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4. Finance\State Disaster Reimbursement - Smith\FORMS\TDEM Reimbursement Forms\TDEM Forms to be sent out\"/>
    </mc:Choice>
  </mc:AlternateContent>
  <bookViews>
    <workbookView xWindow="120" yWindow="90" windowWidth="19410" windowHeight="8930" tabRatio="882"/>
  </bookViews>
  <sheets>
    <sheet name="Basic Information" sheetId="62" r:id="rId1"/>
    <sheet name="Invoice" sheetId="56" r:id="rId2"/>
    <sheet name="Contact Info" sheetId="71" r:id="rId3"/>
    <sheet name="Deployed Labor" sheetId="77" r:id="rId4"/>
    <sheet name="Backfill Labor" sheetId="78" r:id="rId5"/>
    <sheet name="Shift Information" sheetId="68" r:id="rId6"/>
    <sheet name="Benefit Cal" sheetId="55" r:id="rId7"/>
    <sheet name="Travel" sheetId="72" r:id="rId8"/>
    <sheet name="Group Meals &gt;8" sheetId="79" r:id="rId9"/>
    <sheet name="Equipment" sheetId="73" r:id="rId10"/>
    <sheet name="Material" sheetId="74" r:id="rId11"/>
    <sheet name="Rental" sheetId="75" r:id="rId12"/>
    <sheet name="Contract" sheetId="76" r:id="rId13"/>
    <sheet name="Incident Hours Form" sheetId="63" r:id="rId14"/>
    <sheet name="Incident Mileage Form" sheetId="6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Bal98" localSheetId="8">#REF!</definedName>
    <definedName name="_Bal98" localSheetId="7">#REF!</definedName>
    <definedName name="_Bal98">#REF!</definedName>
    <definedName name="_DAT1" localSheetId="8">#REF!</definedName>
    <definedName name="_DAT1">#REF!</definedName>
    <definedName name="_DAT10" localSheetId="8">#REF!</definedName>
    <definedName name="_DAT10">#REF!</definedName>
    <definedName name="_DAT11" localSheetId="8">#REF!</definedName>
    <definedName name="_DAT11">#REF!</definedName>
    <definedName name="_DAT12" localSheetId="8">#REF!</definedName>
    <definedName name="_DAT12">#REF!</definedName>
    <definedName name="_DAT13" localSheetId="8">#REF!</definedName>
    <definedName name="_DAT13">#REF!</definedName>
    <definedName name="_DAT14" localSheetId="8">#REF!</definedName>
    <definedName name="_DAT14">#REF!</definedName>
    <definedName name="_DAT15" localSheetId="8">#REF!</definedName>
    <definedName name="_DAT15">#REF!</definedName>
    <definedName name="_DAT16" localSheetId="8">#REF!</definedName>
    <definedName name="_DAT16">#REF!</definedName>
    <definedName name="_DAT2" localSheetId="8">#REF!</definedName>
    <definedName name="_DAT2">#REF!</definedName>
    <definedName name="_DAT20" localSheetId="8">[1]Sheet1!#REF!</definedName>
    <definedName name="_DAT20">[1]Sheet1!#REF!</definedName>
    <definedName name="_DAT26" localSheetId="8">[2]Sheet1!#REF!</definedName>
    <definedName name="_DAT26">[2]Sheet1!#REF!</definedName>
    <definedName name="_DAT27" localSheetId="8">[1]Sheet1!#REF!</definedName>
    <definedName name="_DAT27">[1]Sheet1!#REF!</definedName>
    <definedName name="_DAT29" localSheetId="8">[1]Sheet1!#REF!</definedName>
    <definedName name="_DAT29">[1]Sheet1!#REF!</definedName>
    <definedName name="_DAT3" localSheetId="8">#REF!</definedName>
    <definedName name="_DAT3" localSheetId="7">#REF!</definedName>
    <definedName name="_DAT3">#REF!</definedName>
    <definedName name="_DAT30" localSheetId="8">#REF!</definedName>
    <definedName name="_DAT30">#REF!</definedName>
    <definedName name="_DAT31" localSheetId="8">#REF!</definedName>
    <definedName name="_DAT31">#REF!</definedName>
    <definedName name="_DAT32" localSheetId="8">#REF!</definedName>
    <definedName name="_DAT32">#REF!</definedName>
    <definedName name="_DAT33" localSheetId="8">#REF!</definedName>
    <definedName name="_DAT33">#REF!</definedName>
    <definedName name="_DAT34" localSheetId="8">#REF!</definedName>
    <definedName name="_DAT34">#REF!</definedName>
    <definedName name="_DAT4" localSheetId="8">#REF!</definedName>
    <definedName name="_DAT4">#REF!</definedName>
    <definedName name="_DAT5" localSheetId="8">#REF!</definedName>
    <definedName name="_DAT5">#REF!</definedName>
    <definedName name="_DAT6" localSheetId="8">#REF!</definedName>
    <definedName name="_DAT6">#REF!</definedName>
    <definedName name="_DAT7" localSheetId="8">#REF!</definedName>
    <definedName name="_DAT7">#REF!</definedName>
    <definedName name="_DAT8" localSheetId="8">#REF!</definedName>
    <definedName name="_DAT8">#REF!</definedName>
    <definedName name="_DAT9" localSheetId="8">#REF!</definedName>
    <definedName name="_DAT9">#REF!</definedName>
    <definedName name="_Jan96" localSheetId="8">'[3]Debt Service'!#REF!</definedName>
    <definedName name="_Jan96">'[3]Debt Service'!#REF!</definedName>
    <definedName name="_Regression_Out" localSheetId="8" hidden="1">#REF!</definedName>
    <definedName name="_Regression_Out" localSheetId="7" hidden="1">#REF!</definedName>
    <definedName name="_Regression_Out" hidden="1">#REF!</definedName>
    <definedName name="_Regression_X" localSheetId="8" hidden="1">#REF!</definedName>
    <definedName name="_Regression_X" localSheetId="7" hidden="1">#REF!</definedName>
    <definedName name="_Regression_X" hidden="1">#REF!</definedName>
    <definedName name="_Regression_Y" localSheetId="8" hidden="1">#REF!</definedName>
    <definedName name="_Regression_Y" localSheetId="7" hidden="1">#REF!</definedName>
    <definedName name="_Regression_Y" hidden="1">#REF!</definedName>
    <definedName name="Bal" localSheetId="8">#REF!</definedName>
    <definedName name="Bal">#REF!</definedName>
    <definedName name="Category" localSheetId="8">'[4]Master data'!#REF!</definedName>
    <definedName name="Category">'[4]Master data'!#REF!</definedName>
    <definedName name="DATA1" localSheetId="8">#REF!</definedName>
    <definedName name="DATA1" localSheetId="7">#REF!</definedName>
    <definedName name="DATA1">#REF!</definedName>
    <definedName name="DATA2" localSheetId="8">#REF!</definedName>
    <definedName name="DATA2" localSheetId="7">#REF!</definedName>
    <definedName name="DATA2">#REF!</definedName>
    <definedName name="DATA3" localSheetId="8">#REF!</definedName>
    <definedName name="DATA3" localSheetId="7">#REF!</definedName>
    <definedName name="DATA3">#REF!</definedName>
    <definedName name="DATA4" localSheetId="8">#REF!</definedName>
    <definedName name="DATA4">#REF!</definedName>
    <definedName name="DATA5" localSheetId="8">#REF!</definedName>
    <definedName name="DATA5">#REF!</definedName>
    <definedName name="DATA6" localSheetId="8">#REF!</definedName>
    <definedName name="DATA6">#REF!</definedName>
    <definedName name="DATA7" localSheetId="8">#REF!</definedName>
    <definedName name="DATA7">#REF!</definedName>
    <definedName name="DATA8" localSheetId="8">#REF!</definedName>
    <definedName name="DATA8">#REF!</definedName>
    <definedName name="DATA9" localSheetId="8">#REF!</definedName>
    <definedName name="DATA9">#REF!</definedName>
    <definedName name="Department" localSheetId="8">'[4]Master data'!$H$2:$H$20</definedName>
    <definedName name="Department">'[4]Master data'!$H$2:$H$20</definedName>
    <definedName name="FAFUND" localSheetId="8">[5]FA!$A$1:$D$3096</definedName>
    <definedName name="FAFUND">[5]FA!$A$1:$D$3096</definedName>
    <definedName name="FEMAform" localSheetId="8">'[4]Master data'!#REF!</definedName>
    <definedName name="FEMAform">'[4]Master data'!#REF!</definedName>
    <definedName name="FringeOvertime" localSheetId="8">#REF!</definedName>
    <definedName name="FringeOvertime">#REF!</definedName>
    <definedName name="FringeRegular" localSheetId="8">#REF!</definedName>
    <definedName name="FringeRegular">#REF!</definedName>
    <definedName name="FundProject" localSheetId="8">[5]FAMIS!$A$1:$B$3225</definedName>
    <definedName name="FundProject">[5]FAMIS!$A$1:$B$3225</definedName>
    <definedName name="FY_2007_Revenue_Database_Query" localSheetId="8">#REF!</definedName>
    <definedName name="FY_2007_Revenue_Database_Query" localSheetId="7">#REF!</definedName>
    <definedName name="FY_2007_Revenue_Database_Query">#REF!</definedName>
    <definedName name="IC" localSheetId="8">#REF!</definedName>
    <definedName name="IC" localSheetId="7">#REF!</definedName>
    <definedName name="IC">#REF!</definedName>
    <definedName name="Location" localSheetId="8">'[4]Master data'!#REF!</definedName>
    <definedName name="Location" localSheetId="7">'[4]Master data'!#REF!</definedName>
    <definedName name="Location">'[4]Master data'!#REF!</definedName>
    <definedName name="Mat" localSheetId="8">'[6]SAP Download'!$B$2:$B$954</definedName>
    <definedName name="Mat">'[6]SAP Download'!$B$2:$B$954</definedName>
    <definedName name="Mnemonics" localSheetId="8">[4]Mnemonics!$A$2:$A$160</definedName>
    <definedName name="Mnemonics">[4]Mnemonics!$A$2:$A$160</definedName>
    <definedName name="nm" localSheetId="8">#REF!</definedName>
    <definedName name="nm" localSheetId="7">#REF!</definedName>
    <definedName name="nm">#REF!</definedName>
    <definedName name="Nov96A" localSheetId="8">'[3]Debt Service'!#REF!</definedName>
    <definedName name="Nov96A" localSheetId="7">'[3]Debt Service'!#REF!</definedName>
    <definedName name="Nov96A">'[3]Debt Service'!#REF!</definedName>
    <definedName name="Nov96B" localSheetId="8">'[3]Debt Service'!#REF!</definedName>
    <definedName name="Nov96B">'[3]Debt Service'!#REF!</definedName>
    <definedName name="OPERATOR">OFFSET('[7]PAYROLL DATA'!$A$16,0,0,COUNTA('[7]PAYROLL DATA'!$A$1:$A$65536),1)</definedName>
    <definedName name="OTHrs">'[8]LABOR &gt;24 Pers'!$W$13,'[8]LABOR &gt;24 Pers'!$W$15,'[8]LABOR &gt;24 Pers'!$W$17,'[8]LABOR &gt;24 Pers'!$W$19,'[8]LABOR &gt;24 Pers'!$W$21,'[8]LABOR &gt;24 Pers'!$W$23,'[8]LABOR &gt;24 Pers'!$W$25,'[8]LABOR &gt;24 Pers'!$W$27,'[8]LABOR &gt;24 Pers'!$W$29,'[8]LABOR &gt;24 Pers'!$W$31,'[8]LABOR &gt;24 Pers'!$W$33,'[8]LABOR &gt;24 Pers'!$W$35,'[8]LABOR &gt;24 Pers'!$W$37,'[8]LABOR &gt;24 Pers'!$W$39,'[8]LABOR &gt;24 Pers'!$W$49,'[8]LABOR &gt;24 Pers'!$W$51,'[8]LABOR &gt;24 Pers'!$W$53,'[8]LABOR &gt;24 Pers'!$W$55,'[8]LABOR &gt;24 Pers'!$W$57,'[8]LABOR &gt;24 Pers'!$W$59,'[8]LABOR &gt;24 Pers'!$W$61,'[8]LABOR &gt;24 Pers'!$W$63,'[8]LABOR &gt;24 Pers'!$W$65,'[8]LABOR &gt;24 Pers'!$W$67,'[8]LABOR &gt;24 Pers'!$W$69,'[8]LABOR &gt;24 Pers'!$W$71,'[8]LABOR &gt;24 Pers'!$W$73,'[8]LABOR &gt;24 Pers'!$W$75,'[8]LABOR &gt;24 Pers'!$W$77,'[8]LABOR &gt;24 Pers'!$W$79,'[8]LABOR &gt;24 Pers'!$W$89,'[8]LABOR &gt;24 Pers'!$W$91,'[8]LABOR &gt;24 Pers'!$W$93,'[8]LABOR &gt;24 Pers'!$W$95,'[8]LABOR &gt;24 Pers'!$W$97,'[8]LABOR &gt;24 Pers'!$W$99,'[8]LABOR &gt;24 Pers'!$W$101,'[8]LABOR &gt;24 Pers'!$W$103,'[8]LABOR &gt;24 Pers'!$W$105,'[8]LABOR &gt;24 Pers'!$W$107,'[8]LABOR &gt;24 Pers'!$W$109,'[8]LABOR &gt;24 Pers'!$W$111,'[8]LABOR &gt;24 Pers'!$W$113,'[8]LABOR &gt;24 Pers'!$W$115,'[8]LABOR &gt;24 Pers'!$W$117,'[8]LABOR &gt;24 Pers'!$W$119,'[8]LABOR &gt;24 Pers'!$W$132,'[8]LABOR &gt;24 Pers'!$W$134,'[8]LABOR &gt;24 Pers'!$W$136,'[8]LABOR &gt;24 Pers'!$W$138,'[8]LABOR &gt;24 Pers'!$W$140,'[8]LABOR &gt;24 Pers'!$W$142,'[8]LABOR &gt;24 Pers'!$W$144,'[8]LABOR &gt;24 Pers'!$W$146,'[8]LABOR &gt;24 Pers'!$W$148,'[8]LABOR &gt;24 Pers'!$W$150</definedName>
    <definedName name="OverTimeBens">'[8]LABOR &gt;24 Pers'!$AA$13,'[8]LABOR &gt;24 Pers'!$AA$15,'[8]LABOR &gt;24 Pers'!$AA$17,'[8]LABOR &gt;24 Pers'!$AA$19,'[8]LABOR &gt;24 Pers'!$AA$21,'[8]LABOR &gt;24 Pers'!$AA$23,'[8]LABOR &gt;24 Pers'!$AA$25,'[8]LABOR &gt;24 Pers'!$AA$27,'[8]LABOR &gt;24 Pers'!$AA$29,'[8]LABOR &gt;24 Pers'!$AA$31,'[8]LABOR &gt;24 Pers'!$AA$33,'[8]LABOR &gt;24 Pers'!$AA$35,'[8]LABOR &gt;24 Pers'!$AA$37,'[8]LABOR &gt;24 Pers'!$AA$39,'[8]LABOR &gt;24 Pers'!$AA$49,'[8]LABOR &gt;24 Pers'!$AA$51,'[8]LABOR &gt;24 Pers'!$AA$53,'[8]LABOR &gt;24 Pers'!$AA$55,'[8]LABOR &gt;24 Pers'!$AA$57,'[8]LABOR &gt;24 Pers'!$AA$59,'[8]LABOR &gt;24 Pers'!$AA$61,'[8]LABOR &gt;24 Pers'!$AA$63,'[8]LABOR &gt;24 Pers'!$AA$65,'[8]LABOR &gt;24 Pers'!$AA$67,'[8]LABOR &gt;24 Pers'!$AA$69,'[8]LABOR &gt;24 Pers'!$AA$71,'[8]LABOR &gt;24 Pers'!$AA$73,'[8]LABOR &gt;24 Pers'!$AA$75,'[8]LABOR &gt;24 Pers'!$AA$77,'[8]LABOR &gt;24 Pers'!$AA$79,'[8]LABOR &gt;24 Pers'!$AA$89,'[8]LABOR &gt;24 Pers'!$AA$91,'[8]LABOR &gt;24 Pers'!$AA$93,'[8]LABOR &gt;24 Pers'!$AA$95,'[8]LABOR &gt;24 Pers'!$AA$97,'[8]LABOR &gt;24 Pers'!$AA$99,'[8]LABOR &gt;24 Pers'!$AA$101,'[8]LABOR &gt;24 Pers'!$AA$103,'[8]LABOR &gt;24 Pers'!$AA$105,'[8]LABOR &gt;24 Pers'!$AA$107,'[8]LABOR &gt;24 Pers'!$AA$109,'[8]LABOR &gt;24 Pers'!$AA$111,'[8]LABOR &gt;24 Pers'!$AA$113,'[8]LABOR &gt;24 Pers'!$AA$115,'[8]LABOR &gt;24 Pers'!$AA$117,'[8]LABOR &gt;24 Pers'!$AA$119,'[8]LABOR &gt;24 Pers'!$AA$132,'[8]LABOR &gt;24 Pers'!$AA$134,'[8]LABOR &gt;24 Pers'!$AA$136,'[8]LABOR &gt;24 Pers'!$AA$138,'[8]LABOR &gt;24 Pers'!$AA$140,'[8]LABOR &gt;24 Pers'!$AA$142,'[8]LABOR &gt;24 Pers'!$AA$144,'[8]LABOR &gt;24 Pers'!$AA$146,'[8]LABOR &gt;24 Pers'!$AA$148,'[8]LABOR &gt;24 Pers'!$AA$150</definedName>
    <definedName name="OverTimeSbttl">'[8]LABOR &gt;24 Pers'!$Z$13,'[8]LABOR &gt;24 Pers'!$Z$15,'[8]LABOR &gt;24 Pers'!$Z$17,'[8]LABOR &gt;24 Pers'!$Z$19,'[8]LABOR &gt;24 Pers'!$Z$21,'[8]LABOR &gt;24 Pers'!$Z$23,'[8]LABOR &gt;24 Pers'!$Z$25,'[8]LABOR &gt;24 Pers'!$Z$27,'[8]LABOR &gt;24 Pers'!$Z$29,'[8]LABOR &gt;24 Pers'!$Z$31,'[8]LABOR &gt;24 Pers'!$Z$33,'[8]LABOR &gt;24 Pers'!$Z$35,'[8]LABOR &gt;24 Pers'!$Z$37,'[8]LABOR &gt;24 Pers'!$Z$39,'[8]LABOR &gt;24 Pers'!$Z$49,'[8]LABOR &gt;24 Pers'!$Z$51,'[8]LABOR &gt;24 Pers'!$Z$53,'[8]LABOR &gt;24 Pers'!$Z$55,'[8]LABOR &gt;24 Pers'!$Z$57,'[8]LABOR &gt;24 Pers'!$Z$59,'[8]LABOR &gt;24 Pers'!$Z$61,'[8]LABOR &gt;24 Pers'!$Z$63,'[8]LABOR &gt;24 Pers'!$Z$65,'[8]LABOR &gt;24 Pers'!$Z$67,'[8]LABOR &gt;24 Pers'!$Z$69,'[8]LABOR &gt;24 Pers'!$Z$71,'[8]LABOR &gt;24 Pers'!$Z$73,'[8]LABOR &gt;24 Pers'!$Z$75,'[8]LABOR &gt;24 Pers'!$Z$77,'[8]LABOR &gt;24 Pers'!$Z$79,'[8]LABOR &gt;24 Pers'!$Z$89,'[8]LABOR &gt;24 Pers'!$Z$91,'[8]LABOR &gt;24 Pers'!$Z$93,'[8]LABOR &gt;24 Pers'!$Z$95,'[8]LABOR &gt;24 Pers'!$Z$97,'[8]LABOR &gt;24 Pers'!$Z$99,'[8]LABOR &gt;24 Pers'!$Z$101,'[8]LABOR &gt;24 Pers'!$Z$103,'[8]LABOR &gt;24 Pers'!$Z$105,'[8]LABOR &gt;24 Pers'!$Z$107,'[8]LABOR &gt;24 Pers'!$Z$109,'[8]LABOR &gt;24 Pers'!$Z$111,'[8]LABOR &gt;24 Pers'!$Z$113,'[8]LABOR &gt;24 Pers'!$Z$115,'[8]LABOR &gt;24 Pers'!$Z$117,'[8]LABOR &gt;24 Pers'!$Z$119,'[8]LABOR &gt;24 Pers'!$Z$132,'[8]LABOR &gt;24 Pers'!$Z$134,'[8]LABOR &gt;24 Pers'!$Z$136,'[8]LABOR &gt;24 Pers'!$Z$138,'[8]LABOR &gt;24 Pers'!$Z$140,'[8]LABOR &gt;24 Pers'!$Z$142,'[8]LABOR &gt;24 Pers'!$Z$144,'[8]LABOR &gt;24 Pers'!$Z$146,'[8]LABOR &gt;24 Pers'!$Z$148,'[8]LABOR &gt;24 Pers'!$Z$150</definedName>
    <definedName name="OverTimeTotal">'[8]LABOR &gt;24 Pers'!$AB$13,'[8]LABOR &gt;24 Pers'!$AB$15,'[8]LABOR &gt;24 Pers'!$AB$17,'[8]LABOR &gt;24 Pers'!$AB$19,'[8]LABOR &gt;24 Pers'!$AB$21,'[8]LABOR &gt;24 Pers'!$AB$23,'[8]LABOR &gt;24 Pers'!$AB$25,'[8]LABOR &gt;24 Pers'!$AB$27,'[8]LABOR &gt;24 Pers'!$AB$29,'[8]LABOR &gt;24 Pers'!$AB$31,'[8]LABOR &gt;24 Pers'!$AB$33,'[8]LABOR &gt;24 Pers'!$AB$35,'[8]LABOR &gt;24 Pers'!$AB$37,'[8]LABOR &gt;24 Pers'!$AB$39,'[8]LABOR &gt;24 Pers'!$AB$49,'[8]LABOR &gt;24 Pers'!$AB$51,'[8]LABOR &gt;24 Pers'!$AB$53,'[8]LABOR &gt;24 Pers'!$AB$55,'[8]LABOR &gt;24 Pers'!$AB$57,'[8]LABOR &gt;24 Pers'!$AB$59,'[8]LABOR &gt;24 Pers'!$AB$61,'[8]LABOR &gt;24 Pers'!$AB$63,'[8]LABOR &gt;24 Pers'!$AB$65,'[8]LABOR &gt;24 Pers'!$AB$67,'[8]LABOR &gt;24 Pers'!$AB$69,'[8]LABOR &gt;24 Pers'!$AB$71,'[8]LABOR &gt;24 Pers'!$AB$73,'[8]LABOR &gt;24 Pers'!$AB$75,'[8]LABOR &gt;24 Pers'!$AB$77,'[8]LABOR &gt;24 Pers'!$AB$79,'[8]LABOR &gt;24 Pers'!$AB$89,'[8]LABOR &gt;24 Pers'!$AB$91,'[8]LABOR &gt;24 Pers'!$AB$93,'[8]LABOR &gt;24 Pers'!$AB$95,'[8]LABOR &gt;24 Pers'!$AB$97,'[8]LABOR &gt;24 Pers'!$AB$99,'[8]LABOR &gt;24 Pers'!$AB$101,'[8]LABOR &gt;24 Pers'!$AB$103,'[8]LABOR &gt;24 Pers'!$AB$105,'[8]LABOR &gt;24 Pers'!$AB$107,'[8]LABOR &gt;24 Pers'!$AB$109,'[8]LABOR &gt;24 Pers'!$AB$111,'[8]LABOR &gt;24 Pers'!$AB$113,'[8]LABOR &gt;24 Pers'!$AB$115,'[8]LABOR &gt;24 Pers'!$AB$117,'[8]LABOR &gt;24 Pers'!$AB$119,'[8]LABOR &gt;24 Pers'!$AB$132,'[8]LABOR &gt;24 Pers'!$AB$134,'[8]LABOR &gt;24 Pers'!$AB$136,'[8]LABOR &gt;24 Pers'!$AB$138,'[8]LABOR &gt;24 Pers'!$AB$140,'[8]LABOR &gt;24 Pers'!$AB$142,'[8]LABOR &gt;24 Pers'!$AB$144,'[8]LABOR &gt;24 Pers'!$AB$146,'[8]LABOR &gt;24 Pers'!$AB$148,'[8]LABOR &gt;24 Pers'!$AB$150</definedName>
    <definedName name="P_Card" localSheetId="8">'[4]Master data'!#REF!</definedName>
    <definedName name="P_Card" localSheetId="7">'[4]Master data'!#REF!</definedName>
    <definedName name="P_Card">'[4]Master data'!#REF!</definedName>
    <definedName name="PAYROLLDATA">OFFSET('[7]PAYROLL DATA'!$A$16,0,0,COUNTA('[7]PAYROLL DATA'!$A$1:$A$65536),1)</definedName>
    <definedName name="PayType" localSheetId="8">'[4]Master data'!$M$2:$M$4</definedName>
    <definedName name="PayType">'[4]Master data'!$M$2:$M$4</definedName>
    <definedName name="_xlnm.Print_Area" localSheetId="4">'Backfill Labor'!$A$1:$AA$72</definedName>
    <definedName name="_xlnm.Print_Area" localSheetId="0">'Basic Information'!$A$1:$AF$53</definedName>
    <definedName name="_xlnm.Print_Area" localSheetId="6">'Benefit Cal'!$A$1:$K$38</definedName>
    <definedName name="_xlnm.Print_Area" localSheetId="2">'Contact Info'!$A$1:$G$35</definedName>
    <definedName name="_xlnm.Print_Area" localSheetId="12">Contract!$A$1:$I$20</definedName>
    <definedName name="_xlnm.Print_Area" localSheetId="3">'Deployed Labor'!$A$1:$AA$72</definedName>
    <definedName name="_xlnm.Print_Area" localSheetId="9">Equipment!$A$1:$W$19</definedName>
    <definedName name="_xlnm.Print_Area" localSheetId="8">'Group Meals &gt;8'!$A$1:$G$66</definedName>
    <definedName name="_xlnm.Print_Area" localSheetId="13">'Incident Hours Form'!$A$1:$H$21</definedName>
    <definedName name="_xlnm.Print_Area" localSheetId="14">'Incident Mileage Form'!$A$1:$H$34</definedName>
    <definedName name="_xlnm.Print_Area" localSheetId="1">Invoice!$A$1:$X$59</definedName>
    <definedName name="_xlnm.Print_Area" localSheetId="10">Material!$A$1:$L$32</definedName>
    <definedName name="_xlnm.Print_Area" localSheetId="11">Rental!$A$1:$L$30</definedName>
    <definedName name="_xlnm.Print_Area" localSheetId="5">'Shift Information'!$A$1:$K$29</definedName>
    <definedName name="_xlnm.Print_Area" localSheetId="7">Travel!$A$1:$M$95</definedName>
    <definedName name="_xlnm.Print_Titles" localSheetId="7">Travel!$1:$5</definedName>
    <definedName name="Purchaser" localSheetId="8">'[4]Master data'!#REF!</definedName>
    <definedName name="Purchaser">'[4]Master data'!#REF!</definedName>
    <definedName name="qryHurricanceName" localSheetId="8">#REF!</definedName>
    <definedName name="qryHurricanceName" localSheetId="7">#REF!</definedName>
    <definedName name="qryHurricanceName">#REF!</definedName>
    <definedName name="RegHrs">'[8]LABOR &gt;24 Pers'!$W$12,'[8]LABOR &gt;24 Pers'!$W$14,'[8]LABOR &gt;24 Pers'!$W$16,'[8]LABOR &gt;24 Pers'!$W$18,'[8]LABOR &gt;24 Pers'!$W$20,'[8]LABOR &gt;24 Pers'!$W$22,'[8]LABOR &gt;24 Pers'!$W$24,'[8]LABOR &gt;24 Pers'!$W$26,'[8]LABOR &gt;24 Pers'!$W$28,'[8]LABOR &gt;24 Pers'!$W$30,'[8]LABOR &gt;24 Pers'!$W$32,'[8]LABOR &gt;24 Pers'!$W$34,'[8]LABOR &gt;24 Pers'!$W$36,'[8]LABOR &gt;24 Pers'!$W$38,'[8]LABOR &gt;24 Pers'!$W$48,'[8]LABOR &gt;24 Pers'!$W$50,'[8]LABOR &gt;24 Pers'!$W$52,'[8]LABOR &gt;24 Pers'!$W$54,'[8]LABOR &gt;24 Pers'!$W$56,'[8]LABOR &gt;24 Pers'!$W$58,'[8]LABOR &gt;24 Pers'!$W$60,'[8]LABOR &gt;24 Pers'!$W$62,'[8]LABOR &gt;24 Pers'!$W$64,'[8]LABOR &gt;24 Pers'!$W$66,'[8]LABOR &gt;24 Pers'!$W$68,'[8]LABOR &gt;24 Pers'!$W$70,'[8]LABOR &gt;24 Pers'!$W$72,'[8]LABOR &gt;24 Pers'!$W$74,'[8]LABOR &gt;24 Pers'!$W$76,'[8]LABOR &gt;24 Pers'!$W$78,'[8]LABOR &gt;24 Pers'!$W$88,'[8]LABOR &gt;24 Pers'!$W$90,'[8]LABOR &gt;24 Pers'!$W$92,'[8]LABOR &gt;24 Pers'!$W$94,'[8]LABOR &gt;24 Pers'!$W$96,'[8]LABOR &gt;24 Pers'!$W$98,'[8]LABOR &gt;24 Pers'!$W$100,'[8]LABOR &gt;24 Pers'!$W$102,'[8]LABOR &gt;24 Pers'!$W$104,'[8]LABOR &gt;24 Pers'!$W$106,'[8]LABOR &gt;24 Pers'!$W$108,'[8]LABOR &gt;24 Pers'!$W$110,'[8]LABOR &gt;24 Pers'!$W$112,'[8]LABOR &gt;24 Pers'!$W$114,'[8]LABOR &gt;24 Pers'!$W$116,'[8]LABOR &gt;24 Pers'!$W$118,'[8]LABOR &gt;24 Pers'!$W$131,'[8]LABOR &gt;24 Pers'!$W$133,'[8]LABOR &gt;24 Pers'!$W$135,'[8]LABOR &gt;24 Pers'!$W$137,'[8]LABOR &gt;24 Pers'!$W$139,'[8]LABOR &gt;24 Pers'!$W$141,'[8]LABOR &gt;24 Pers'!$W$143,'[8]LABOR &gt;24 Pers'!$W$145,'[8]LABOR &gt;24 Pers'!$W$147,'[8]LABOR &gt;24 Pers'!$W$149</definedName>
    <definedName name="RegTimeBens">'[8]LABOR &gt;24 Pers'!$AA$12,'[8]LABOR &gt;24 Pers'!$AA$14,'[8]LABOR &gt;24 Pers'!$AA$16,'[8]LABOR &gt;24 Pers'!$AA$18,'[8]LABOR &gt;24 Pers'!$AA$20,'[8]LABOR &gt;24 Pers'!$AA$22,'[8]LABOR &gt;24 Pers'!$AA$24,'[8]LABOR &gt;24 Pers'!$AA$26,'[8]LABOR &gt;24 Pers'!$AA$28,'[8]LABOR &gt;24 Pers'!$AA$30,'[8]LABOR &gt;24 Pers'!$AA$32,'[8]LABOR &gt;24 Pers'!$AA$34,'[8]LABOR &gt;24 Pers'!$AA$36,'[8]LABOR &gt;24 Pers'!$AA$38,'[8]LABOR &gt;24 Pers'!$AA$48,'[8]LABOR &gt;24 Pers'!$AA$50,'[8]LABOR &gt;24 Pers'!$AA$52,'[8]LABOR &gt;24 Pers'!$AA$54,'[8]LABOR &gt;24 Pers'!$AA$56,'[8]LABOR &gt;24 Pers'!$AA$58,'[8]LABOR &gt;24 Pers'!$AA$60,'[8]LABOR &gt;24 Pers'!$AA$62,'[8]LABOR &gt;24 Pers'!$AA$64,'[8]LABOR &gt;24 Pers'!$AA$66,'[8]LABOR &gt;24 Pers'!$AA$68,'[8]LABOR &gt;24 Pers'!$AA$70,'[8]LABOR &gt;24 Pers'!$AA$72,'[8]LABOR &gt;24 Pers'!$AA$74,'[8]LABOR &gt;24 Pers'!$AA$76,'[8]LABOR &gt;24 Pers'!$AA$78,'[8]LABOR &gt;24 Pers'!$AA$88,'[8]LABOR &gt;24 Pers'!$AA$90,'[8]LABOR &gt;24 Pers'!$AA$92,'[8]LABOR &gt;24 Pers'!$AA$94,'[8]LABOR &gt;24 Pers'!$AA$96,'[8]LABOR &gt;24 Pers'!$AA$98,'[8]LABOR &gt;24 Pers'!$AA$100,'[8]LABOR &gt;24 Pers'!$AA$102,'[8]LABOR &gt;24 Pers'!$AA$104,'[8]LABOR &gt;24 Pers'!$AA$106,'[8]LABOR &gt;24 Pers'!$AA$108,'[8]LABOR &gt;24 Pers'!$AA$110,'[8]LABOR &gt;24 Pers'!$AA$112,'[8]LABOR &gt;24 Pers'!$AA$114,'[8]LABOR &gt;24 Pers'!$AA$116,'[8]LABOR &gt;24 Pers'!$AA$118,'[8]LABOR &gt;24 Pers'!$AA$131,'[8]LABOR &gt;24 Pers'!$AA$133,'[8]LABOR &gt;24 Pers'!$AA$135,'[8]LABOR &gt;24 Pers'!$AA$137,'[8]LABOR &gt;24 Pers'!$AA$139,'[8]LABOR &gt;24 Pers'!$AA$141,'[8]LABOR &gt;24 Pers'!$AA$143,'[8]LABOR &gt;24 Pers'!$AA$145,'[8]LABOR &gt;24 Pers'!$AA$147,'[8]LABOR &gt;24 Pers'!$AA$149</definedName>
    <definedName name="RegTimeSbttl">'[8]LABOR &gt;24 Pers'!$Z$12,'[8]LABOR &gt;24 Pers'!$Z$14,'[8]LABOR &gt;24 Pers'!$Z$16,'[8]LABOR &gt;24 Pers'!$Z$18,'[8]LABOR &gt;24 Pers'!$Z$20,'[8]LABOR &gt;24 Pers'!$Z$22,'[8]LABOR &gt;24 Pers'!$Z$24,'[8]LABOR &gt;24 Pers'!$Z$26,'[8]LABOR &gt;24 Pers'!$Z$28,'[8]LABOR &gt;24 Pers'!$Z$30,'[8]LABOR &gt;24 Pers'!$Z$32,'[8]LABOR &gt;24 Pers'!$Z$34,'[8]LABOR &gt;24 Pers'!$Z$36,'[8]LABOR &gt;24 Pers'!$Z$38,'[8]LABOR &gt;24 Pers'!$Z$48,'[8]LABOR &gt;24 Pers'!$Z$50,'[8]LABOR &gt;24 Pers'!$Z$52,'[8]LABOR &gt;24 Pers'!$Z$54,'[8]LABOR &gt;24 Pers'!$Z$56,'[8]LABOR &gt;24 Pers'!$Z$58,'[8]LABOR &gt;24 Pers'!$Z$60,'[8]LABOR &gt;24 Pers'!$Z$62,'[8]LABOR &gt;24 Pers'!$Z$64,'[8]LABOR &gt;24 Pers'!$Z$66,'[8]LABOR &gt;24 Pers'!$Z$68,'[8]LABOR &gt;24 Pers'!$Z$70,'[8]LABOR &gt;24 Pers'!$Z$72,'[8]LABOR &gt;24 Pers'!$Z$74,'[8]LABOR &gt;24 Pers'!$Z$76,'[8]LABOR &gt;24 Pers'!$Z$78,'[8]LABOR &gt;24 Pers'!$Z$88,'[8]LABOR &gt;24 Pers'!$Z$90,'[8]LABOR &gt;24 Pers'!$Z$92,'[8]LABOR &gt;24 Pers'!$Z$94,'[8]LABOR &gt;24 Pers'!$Z$96,'[8]LABOR &gt;24 Pers'!$Z$98,'[8]LABOR &gt;24 Pers'!$Z$100,'[8]LABOR &gt;24 Pers'!$Z$102,'[8]LABOR &gt;24 Pers'!$Z$104,'[8]LABOR &gt;24 Pers'!$Z$106,'[8]LABOR &gt;24 Pers'!$Z$108,'[8]LABOR &gt;24 Pers'!$Z$110,'[8]LABOR &gt;24 Pers'!$Z$112,'[8]LABOR &gt;24 Pers'!$Z$114,'[8]LABOR &gt;24 Pers'!$Z$116,'[8]LABOR &gt;24 Pers'!$Z$118,'[8]LABOR &gt;24 Pers'!$Z$131,'[8]LABOR &gt;24 Pers'!$Z$133,'[8]LABOR &gt;24 Pers'!$Z$135,'[8]LABOR &gt;24 Pers'!$Z$137,'[8]LABOR &gt;24 Pers'!$Z$139,'[8]LABOR &gt;24 Pers'!$Z$141,'[8]LABOR &gt;24 Pers'!$Z$143,'[8]LABOR &gt;24 Pers'!$Z$145,'[8]LABOR &gt;24 Pers'!$Z$147,'[8]LABOR &gt;24 Pers'!$Z$149</definedName>
    <definedName name="RegTimeTotal">'[8]LABOR &gt;24 Pers'!$AB$12,'[8]LABOR &gt;24 Pers'!$AB$14,'[8]LABOR &gt;24 Pers'!$AB$16,'[8]LABOR &gt;24 Pers'!$AB$18,'[8]LABOR &gt;24 Pers'!$AB$20,'[8]LABOR &gt;24 Pers'!$AB$22,'[8]LABOR &gt;24 Pers'!$AB$24,'[8]LABOR &gt;24 Pers'!$AB$26,'[8]LABOR &gt;24 Pers'!$AB$28,'[8]LABOR &gt;24 Pers'!$AB$30,'[8]LABOR &gt;24 Pers'!$AB$32,'[8]LABOR &gt;24 Pers'!$AB$34,'[8]LABOR &gt;24 Pers'!$AB$36,'[8]LABOR &gt;24 Pers'!$AB$38,'[8]LABOR &gt;24 Pers'!$AB$48,'[8]LABOR &gt;24 Pers'!$AB$50,'[8]LABOR &gt;24 Pers'!$AB$52,'[8]LABOR &gt;24 Pers'!$AB$54,'[8]LABOR &gt;24 Pers'!$AB$56,'[8]LABOR &gt;24 Pers'!$AB$58,'[8]LABOR &gt;24 Pers'!$AB$60,'[8]LABOR &gt;24 Pers'!$AB$62,'[8]LABOR &gt;24 Pers'!$AB$64,'[8]LABOR &gt;24 Pers'!$AB$66,'[8]LABOR &gt;24 Pers'!$AB$68,'[8]LABOR &gt;24 Pers'!$AB$70,'[8]LABOR &gt;24 Pers'!$AB$72,'[8]LABOR &gt;24 Pers'!$AB$74,'[8]LABOR &gt;24 Pers'!$AB$76,'[8]LABOR &gt;24 Pers'!$AB$78,'[8]LABOR &gt;24 Pers'!$AB$88,'[8]LABOR &gt;24 Pers'!$AB$90,'[8]LABOR &gt;24 Pers'!$AB$92,'[8]LABOR &gt;24 Pers'!$AB$94,'[8]LABOR &gt;24 Pers'!$AB$96,'[8]LABOR &gt;24 Pers'!$AB$98,'[8]LABOR &gt;24 Pers'!$AB$100,'[8]LABOR &gt;24 Pers'!$AB$102,'[8]LABOR &gt;24 Pers'!$AB$104,'[8]LABOR &gt;24 Pers'!$AB$106,'[8]LABOR &gt;24 Pers'!$AB$108,'[8]LABOR &gt;24 Pers'!$AB$110,'[8]LABOR &gt;24 Pers'!$AB$112,'[8]LABOR &gt;24 Pers'!$AB$114,'[8]LABOR &gt;24 Pers'!$AB$116,'[8]LABOR &gt;24 Pers'!$AB$118,'[8]LABOR &gt;24 Pers'!$AB$131,'[8]LABOR &gt;24 Pers'!$AB$133,'[8]LABOR &gt;24 Pers'!$AB$135,'[8]LABOR &gt;24 Pers'!$AB$137,'[8]LABOR &gt;24 Pers'!$AB$139,'[8]LABOR &gt;24 Pers'!$AB$141,'[8]LABOR &gt;24 Pers'!$AB$143,'[8]LABOR &gt;24 Pers'!$AB$145,'[8]LABOR &gt;24 Pers'!$AB$147,'[8]LABOR &gt;24 Pers'!$AB$149</definedName>
    <definedName name="Revenue_Database" localSheetId="8">#REF!</definedName>
    <definedName name="Revenue_Database" localSheetId="7">#REF!</definedName>
    <definedName name="Revenue_Database">#REF!</definedName>
    <definedName name="Revenue_Query" localSheetId="8">#REF!</definedName>
    <definedName name="Revenue_Query" localSheetId="7">#REF!</definedName>
    <definedName name="Revenue_Query">#REF!</definedName>
    <definedName name="SAPBEXrevision" hidden="1">1</definedName>
    <definedName name="SAPBEXsysID" hidden="1">"PB1"</definedName>
    <definedName name="SAPBEXwbID" hidden="1">"494YPK1N5OXLDWF5EB4FAWP2F"</definedName>
    <definedName name="surcharge" localSheetId="8">'[9]Surcharge Calculation'!$A$1:$F$65536</definedName>
    <definedName name="surcharge">'[9]Surcharge Calculation'!$A$1:$F$65536</definedName>
    <definedName name="surchargeFY03" localSheetId="8">'[9]Surcharge FY03'!$A$1:$F$65536</definedName>
    <definedName name="surchargeFY03">'[9]Surcharge FY03'!$A$1:$F$65536</definedName>
    <definedName name="tblEquipCostCodes" localSheetId="4">#REF!</definedName>
    <definedName name="tblEquipCostCodes" localSheetId="12">#REF!</definedName>
    <definedName name="tblEquipCostCodes" localSheetId="3">#REF!</definedName>
    <definedName name="tblEquipCostCodes" localSheetId="9">#REF!</definedName>
    <definedName name="tblEquipCostCodes" localSheetId="8">#REF!</definedName>
    <definedName name="tblEquipCostCodes" localSheetId="10">#REF!</definedName>
    <definedName name="tblEquipCostCodes" localSheetId="11">#REF!</definedName>
    <definedName name="tblEquipCostCodes" localSheetId="7">#REF!</definedName>
    <definedName name="tblEquipCostCodes">#REF!</definedName>
    <definedName name="TEST0" localSheetId="8">#REF!</definedName>
    <definedName name="TEST0">#REF!</definedName>
    <definedName name="TEST1" localSheetId="8">#REF!</definedName>
    <definedName name="TEST1">#REF!</definedName>
    <definedName name="TEST10" localSheetId="8">[1]Sheet1!#REF!</definedName>
    <definedName name="TEST10">[1]Sheet1!#REF!</definedName>
    <definedName name="TEST11" localSheetId="8">[1]Sheet1!#REF!</definedName>
    <definedName name="TEST11">[1]Sheet1!#REF!</definedName>
    <definedName name="TEST12" localSheetId="8">[1]Sheet1!#REF!</definedName>
    <definedName name="TEST12">[1]Sheet1!#REF!</definedName>
    <definedName name="TEST13" localSheetId="8">[1]Sheet1!#REF!</definedName>
    <definedName name="TEST13">[1]Sheet1!#REF!</definedName>
    <definedName name="TEST14" localSheetId="8">[1]Sheet1!#REF!</definedName>
    <definedName name="TEST14">[1]Sheet1!#REF!</definedName>
    <definedName name="TEST15" localSheetId="8">[1]Sheet1!#REF!</definedName>
    <definedName name="TEST15">[1]Sheet1!#REF!</definedName>
    <definedName name="TEST16" localSheetId="8">[1]Sheet1!#REF!</definedName>
    <definedName name="TEST16">[1]Sheet1!#REF!</definedName>
    <definedName name="TEST17" localSheetId="8">[1]Sheet1!#REF!</definedName>
    <definedName name="TEST17">[1]Sheet1!#REF!</definedName>
    <definedName name="TEST18" localSheetId="8">[1]Sheet1!#REF!</definedName>
    <definedName name="TEST18">[1]Sheet1!#REF!</definedName>
    <definedName name="TEST19" localSheetId="8">[1]Sheet1!#REF!</definedName>
    <definedName name="TEST19">[1]Sheet1!#REF!</definedName>
    <definedName name="TEST2" localSheetId="8">[1]Sheet1!#REF!</definedName>
    <definedName name="TEST2">[1]Sheet1!#REF!</definedName>
    <definedName name="TEST20" localSheetId="8">[1]Sheet1!#REF!</definedName>
    <definedName name="TEST20">[1]Sheet1!#REF!</definedName>
    <definedName name="TEST3" localSheetId="8">[1]Sheet1!#REF!</definedName>
    <definedName name="TEST3">[1]Sheet1!#REF!</definedName>
    <definedName name="TEST4" localSheetId="8">[2]Sheet1!#REF!</definedName>
    <definedName name="TEST4">[2]Sheet1!#REF!</definedName>
    <definedName name="TEST5" localSheetId="8">[2]Sheet1!#REF!</definedName>
    <definedName name="TEST5">[2]Sheet1!#REF!</definedName>
    <definedName name="TEST6" localSheetId="8">[1]Sheet1!#REF!</definedName>
    <definedName name="TEST6">[1]Sheet1!#REF!</definedName>
    <definedName name="TEST7" localSheetId="8">[1]Sheet1!#REF!</definedName>
    <definedName name="TEST7">[1]Sheet1!#REF!</definedName>
    <definedName name="TEST8" localSheetId="8">[1]Sheet1!#REF!</definedName>
    <definedName name="TEST8">[1]Sheet1!#REF!</definedName>
    <definedName name="TEST9" localSheetId="8">[1]Sheet1!#REF!</definedName>
    <definedName name="TEST9">[1]Sheet1!#REF!</definedName>
    <definedName name="TESTHKEY" localSheetId="8">#REF!</definedName>
    <definedName name="TESTHKEY" localSheetId="7">#REF!</definedName>
    <definedName name="TESTHKEY">#REF!</definedName>
    <definedName name="TESTKEYS" localSheetId="8">#REF!</definedName>
    <definedName name="TESTKEYS" localSheetId="7">#REF!</definedName>
    <definedName name="TESTKEYS">#REF!</definedName>
    <definedName name="TESTVKEY" localSheetId="8">#REF!</definedName>
    <definedName name="TESTVKEY" localSheetId="7">#REF!</definedName>
    <definedName name="TESTVKEY">#REF!</definedName>
    <definedName name="Type" localSheetId="8">'[4]Master data'!#REF!</definedName>
    <definedName name="Type" localSheetId="7">'[4]Master data'!#REF!</definedName>
    <definedName name="Type">'[4]Master data'!#REF!</definedName>
    <definedName name="UnitType" localSheetId="8">'[4]Master data'!#REF!</definedName>
    <definedName name="UnitType" localSheetId="7">'[4]Master data'!#REF!</definedName>
    <definedName name="UnitType">'[4]Master data'!#REF!</definedName>
    <definedName name="VAPE" localSheetId="8">[10]VAPE!$Z$22</definedName>
    <definedName name="VAPE">[10]VAPE!$Z$22</definedName>
  </definedNames>
  <calcPr calcId="162913"/>
</workbook>
</file>

<file path=xl/calcChain.xml><?xml version="1.0" encoding="utf-8"?>
<calcChain xmlns="http://schemas.openxmlformats.org/spreadsheetml/2006/main">
  <c r="V59" i="77" l="1"/>
  <c r="V58" i="77"/>
  <c r="V57" i="77"/>
  <c r="V56" i="77"/>
  <c r="V55" i="77"/>
  <c r="V54" i="77"/>
  <c r="V53" i="77"/>
  <c r="V52" i="77"/>
  <c r="V51" i="77"/>
  <c r="V50" i="77"/>
  <c r="V49" i="77"/>
  <c r="V48" i="77"/>
  <c r="V47" i="77"/>
  <c r="V46" i="77"/>
  <c r="V45" i="77"/>
  <c r="V44" i="77"/>
  <c r="V43" i="77"/>
  <c r="V42" i="77"/>
  <c r="V41" i="77"/>
  <c r="V40" i="77"/>
  <c r="V39" i="77"/>
  <c r="V38" i="77"/>
  <c r="V37" i="77"/>
  <c r="V36" i="77"/>
  <c r="V35" i="77"/>
  <c r="V34" i="77"/>
  <c r="V33" i="77"/>
  <c r="V32" i="77"/>
  <c r="V31" i="77"/>
  <c r="V30" i="77"/>
  <c r="V29" i="77"/>
  <c r="V28" i="77"/>
  <c r="V27" i="77"/>
  <c r="V26" i="77"/>
  <c r="V25" i="77"/>
  <c r="V24" i="77"/>
  <c r="V23" i="77"/>
  <c r="V22" i="77"/>
  <c r="V21" i="77"/>
  <c r="V20" i="77"/>
  <c r="V19" i="77"/>
  <c r="V18" i="77"/>
  <c r="V17" i="77"/>
  <c r="V16" i="77"/>
  <c r="V15" i="77"/>
  <c r="V14" i="77"/>
  <c r="V13" i="77"/>
  <c r="V12" i="77"/>
  <c r="V8" i="77"/>
  <c r="Y8" i="77" l="1"/>
  <c r="C2" i="55" l="1"/>
  <c r="E27" i="55" l="1"/>
  <c r="O4" i="56" l="1"/>
  <c r="M7" i="72" l="1"/>
  <c r="I27" i="55" l="1"/>
  <c r="G27" i="55"/>
  <c r="A3" i="68" l="1"/>
  <c r="A3" i="76"/>
  <c r="A3" i="75"/>
  <c r="A3" i="74"/>
  <c r="A3" i="73"/>
  <c r="A3" i="79"/>
  <c r="A3" i="72"/>
  <c r="B3" i="71"/>
  <c r="A3" i="77"/>
  <c r="G63" i="79" l="1"/>
  <c r="G62" i="79"/>
  <c r="G61" i="79"/>
  <c r="G57" i="79"/>
  <c r="G56" i="79"/>
  <c r="G55" i="79"/>
  <c r="G15" i="79"/>
  <c r="G14" i="79"/>
  <c r="G13" i="79"/>
  <c r="B12" i="79"/>
  <c r="B18" i="79" s="1"/>
  <c r="B24" i="79" s="1"/>
  <c r="B30" i="79" s="1"/>
  <c r="B36" i="79" s="1"/>
  <c r="B42" i="79" s="1"/>
  <c r="F10" i="79"/>
  <c r="G9" i="79"/>
  <c r="G8" i="79"/>
  <c r="G7" i="79"/>
  <c r="B48" i="79" l="1"/>
  <c r="B54" i="79" s="1"/>
  <c r="B60" i="79" s="1"/>
  <c r="G64" i="79"/>
  <c r="G58" i="79"/>
  <c r="G16" i="79"/>
  <c r="G10" i="79"/>
  <c r="H6" i="56"/>
  <c r="D6" i="56"/>
  <c r="B4" i="56"/>
  <c r="E3" i="79" l="1"/>
  <c r="J3" i="75"/>
  <c r="G3" i="79"/>
  <c r="L3" i="75"/>
  <c r="C3" i="79"/>
  <c r="F3" i="75"/>
  <c r="G66" i="79"/>
  <c r="B70" i="72" l="1"/>
  <c r="B62" i="72"/>
  <c r="B54" i="72"/>
  <c r="B46" i="72"/>
  <c r="B38" i="72"/>
  <c r="B30" i="72"/>
  <c r="B22" i="72"/>
  <c r="B14" i="72"/>
  <c r="K3" i="68" l="1"/>
  <c r="H7" i="78"/>
  <c r="I7" i="78" s="1"/>
  <c r="V59" i="78"/>
  <c r="V58" i="78"/>
  <c r="V57" i="78"/>
  <c r="V56" i="78"/>
  <c r="V55" i="78"/>
  <c r="Y55" i="78" s="1"/>
  <c r="Z55" i="78" s="1"/>
  <c r="V54" i="78"/>
  <c r="V53" i="78"/>
  <c r="V52" i="78"/>
  <c r="V51" i="78"/>
  <c r="V50" i="78"/>
  <c r="V49" i="78"/>
  <c r="V48" i="78"/>
  <c r="V47" i="78"/>
  <c r="Y47" i="78" s="1"/>
  <c r="Z47" i="78" s="1"/>
  <c r="V46" i="78"/>
  <c r="V45" i="78"/>
  <c r="V44" i="78"/>
  <c r="V43" i="78"/>
  <c r="V42" i="78"/>
  <c r="V41" i="78"/>
  <c r="V40" i="78"/>
  <c r="V39" i="78"/>
  <c r="V38" i="78"/>
  <c r="V37" i="78"/>
  <c r="V36" i="78"/>
  <c r="V35" i="78"/>
  <c r="V34" i="78"/>
  <c r="V33" i="78"/>
  <c r="V32" i="78"/>
  <c r="V31" i="78"/>
  <c r="V30" i="78"/>
  <c r="V29" i="78"/>
  <c r="V28" i="78"/>
  <c r="V27" i="78"/>
  <c r="V26" i="78"/>
  <c r="V25" i="78"/>
  <c r="V24" i="78"/>
  <c r="V23" i="78"/>
  <c r="V22" i="78"/>
  <c r="V21" i="78"/>
  <c r="V20" i="78"/>
  <c r="V19" i="78"/>
  <c r="V18" i="78"/>
  <c r="V17" i="78"/>
  <c r="V16" i="78"/>
  <c r="V15" i="78"/>
  <c r="V14" i="78"/>
  <c r="V13" i="78"/>
  <c r="V61" i="78" s="1"/>
  <c r="V12" i="78"/>
  <c r="V60" i="78" s="1"/>
  <c r="V11" i="78"/>
  <c r="V63" i="78" s="1"/>
  <c r="V10" i="78"/>
  <c r="V62" i="78" s="1"/>
  <c r="Z3" i="77"/>
  <c r="U3" i="77"/>
  <c r="H7" i="77" s="1"/>
  <c r="Y59" i="77"/>
  <c r="Y56" i="77"/>
  <c r="Y55" i="77"/>
  <c r="Y51" i="77"/>
  <c r="Y49" i="77"/>
  <c r="Y47" i="77"/>
  <c r="Z47" i="77" s="1"/>
  <c r="Y37" i="77"/>
  <c r="Z37" i="77" s="1"/>
  <c r="Y33" i="77"/>
  <c r="Z33" i="77" s="1"/>
  <c r="Y29" i="77"/>
  <c r="Z29" i="77" s="1"/>
  <c r="Y25" i="77"/>
  <c r="Z25" i="77" s="1"/>
  <c r="Y20" i="77"/>
  <c r="Z20" i="77" s="1"/>
  <c r="Y18" i="77"/>
  <c r="Z18" i="77" s="1"/>
  <c r="Y17" i="77"/>
  <c r="Z17" i="77" s="1"/>
  <c r="Y16" i="77"/>
  <c r="Z16" i="77" s="1"/>
  <c r="Y13" i="77"/>
  <c r="Z13" i="77" s="1"/>
  <c r="Y14" i="77"/>
  <c r="Z14" i="77" s="1"/>
  <c r="V11" i="77"/>
  <c r="V10" i="77"/>
  <c r="V9" i="77"/>
  <c r="I3" i="76"/>
  <c r="G3" i="76"/>
  <c r="D20" i="76"/>
  <c r="S35" i="56" s="1"/>
  <c r="G28" i="75"/>
  <c r="G26" i="75"/>
  <c r="G24" i="75"/>
  <c r="G22" i="75"/>
  <c r="G20" i="75"/>
  <c r="G18" i="75"/>
  <c r="G16" i="75"/>
  <c r="G14" i="75"/>
  <c r="G12" i="75"/>
  <c r="G10" i="75"/>
  <c r="G8" i="75"/>
  <c r="G6" i="75"/>
  <c r="K3" i="74"/>
  <c r="I3" i="74"/>
  <c r="H31" i="74"/>
  <c r="G31" i="74"/>
  <c r="H30" i="74"/>
  <c r="G30" i="74"/>
  <c r="H29" i="74"/>
  <c r="G29" i="74"/>
  <c r="H28" i="74"/>
  <c r="G28" i="74"/>
  <c r="H27" i="74"/>
  <c r="G27" i="74"/>
  <c r="H26" i="74"/>
  <c r="G26" i="74"/>
  <c r="H25" i="74"/>
  <c r="G25" i="74"/>
  <c r="H24" i="74"/>
  <c r="G24" i="74"/>
  <c r="H23" i="74"/>
  <c r="G23" i="74"/>
  <c r="H22" i="74"/>
  <c r="G22" i="74"/>
  <c r="H21" i="74"/>
  <c r="G21" i="74"/>
  <c r="H20" i="74"/>
  <c r="G20" i="74"/>
  <c r="H19" i="74"/>
  <c r="G19" i="74"/>
  <c r="H18" i="74"/>
  <c r="G18" i="74"/>
  <c r="H17" i="74"/>
  <c r="G17" i="74"/>
  <c r="H16" i="74"/>
  <c r="G16" i="74"/>
  <c r="H15" i="74"/>
  <c r="G15" i="74"/>
  <c r="H14" i="74"/>
  <c r="G14" i="74"/>
  <c r="H13" i="74"/>
  <c r="G13" i="74"/>
  <c r="H12" i="74"/>
  <c r="G12" i="74"/>
  <c r="H11" i="74"/>
  <c r="G11" i="74"/>
  <c r="H10" i="74"/>
  <c r="G10" i="74"/>
  <c r="H9" i="74"/>
  <c r="G9" i="74"/>
  <c r="H8" i="74"/>
  <c r="G8" i="74"/>
  <c r="H7" i="74"/>
  <c r="G7" i="74"/>
  <c r="W3" i="73"/>
  <c r="T3" i="73"/>
  <c r="U18" i="73"/>
  <c r="W18" i="73" s="1"/>
  <c r="U17" i="73"/>
  <c r="W17" i="73" s="1"/>
  <c r="U16" i="73"/>
  <c r="W16" i="73" s="1"/>
  <c r="U15" i="73"/>
  <c r="W15" i="73" s="1"/>
  <c r="U14" i="73"/>
  <c r="W14" i="73" s="1"/>
  <c r="U13" i="73"/>
  <c r="W13" i="73" s="1"/>
  <c r="U12" i="73"/>
  <c r="W12" i="73" s="1"/>
  <c r="U11" i="73"/>
  <c r="W11" i="73" s="1"/>
  <c r="U10" i="73"/>
  <c r="W10" i="73" s="1"/>
  <c r="U9" i="73"/>
  <c r="W9" i="73" s="1"/>
  <c r="U8" i="73"/>
  <c r="W8" i="73" s="1"/>
  <c r="U7" i="73"/>
  <c r="W7" i="73" s="1"/>
  <c r="M3" i="72"/>
  <c r="K3" i="72"/>
  <c r="B71" i="72" s="1"/>
  <c r="B72" i="72" s="1"/>
  <c r="B73" i="72" s="1"/>
  <c r="B74" i="72" s="1"/>
  <c r="B75" i="72" s="1"/>
  <c r="B76" i="72" s="1"/>
  <c r="B77" i="72" s="1"/>
  <c r="J87" i="72"/>
  <c r="P25" i="56" s="1"/>
  <c r="I87" i="72"/>
  <c r="P27" i="56" s="1"/>
  <c r="H87" i="72"/>
  <c r="I27" i="56" s="1"/>
  <c r="G87" i="72"/>
  <c r="B27" i="56" s="1"/>
  <c r="M85" i="72"/>
  <c r="F85" i="72"/>
  <c r="M84" i="72"/>
  <c r="F84" i="72"/>
  <c r="M83" i="72"/>
  <c r="F83" i="72"/>
  <c r="M82" i="72"/>
  <c r="F82" i="72"/>
  <c r="M81" i="72"/>
  <c r="F81" i="72"/>
  <c r="M80" i="72"/>
  <c r="F80" i="72"/>
  <c r="M79" i="72"/>
  <c r="F79" i="72"/>
  <c r="M77" i="72"/>
  <c r="F77" i="72"/>
  <c r="M76" i="72"/>
  <c r="F76" i="72"/>
  <c r="M75" i="72"/>
  <c r="F75" i="72"/>
  <c r="M74" i="72"/>
  <c r="F74" i="72"/>
  <c r="M73" i="72"/>
  <c r="F73" i="72"/>
  <c r="M72" i="72"/>
  <c r="F72" i="72"/>
  <c r="M71" i="72"/>
  <c r="F71" i="72"/>
  <c r="M69" i="72"/>
  <c r="F69" i="72"/>
  <c r="M68" i="72"/>
  <c r="F68" i="72"/>
  <c r="M67" i="72"/>
  <c r="F67" i="72"/>
  <c r="M66" i="72"/>
  <c r="F66" i="72"/>
  <c r="M65" i="72"/>
  <c r="F65" i="72"/>
  <c r="M64" i="72"/>
  <c r="F64" i="72"/>
  <c r="M63" i="72"/>
  <c r="F63" i="72"/>
  <c r="M61" i="72"/>
  <c r="F61" i="72"/>
  <c r="M60" i="72"/>
  <c r="F60" i="72"/>
  <c r="M59" i="72"/>
  <c r="F59" i="72"/>
  <c r="M58" i="72"/>
  <c r="F58" i="72"/>
  <c r="M57" i="72"/>
  <c r="F57" i="72"/>
  <c r="M56" i="72"/>
  <c r="F56" i="72"/>
  <c r="M55" i="72"/>
  <c r="F55" i="72"/>
  <c r="M53" i="72"/>
  <c r="F53" i="72"/>
  <c r="M52" i="72"/>
  <c r="F52" i="72"/>
  <c r="M51" i="72"/>
  <c r="F51" i="72"/>
  <c r="M50" i="72"/>
  <c r="F50" i="72"/>
  <c r="M49" i="72"/>
  <c r="F49" i="72"/>
  <c r="M48" i="72"/>
  <c r="F48" i="72"/>
  <c r="M47" i="72"/>
  <c r="F47" i="72"/>
  <c r="M45" i="72"/>
  <c r="F45" i="72"/>
  <c r="M44" i="72"/>
  <c r="F44" i="72"/>
  <c r="M43" i="72"/>
  <c r="F43" i="72"/>
  <c r="M42" i="72"/>
  <c r="F42" i="72"/>
  <c r="M41" i="72"/>
  <c r="F41" i="72"/>
  <c r="M40" i="72"/>
  <c r="F40" i="72"/>
  <c r="M39" i="72"/>
  <c r="F39" i="72"/>
  <c r="M37" i="72"/>
  <c r="F37" i="72"/>
  <c r="M36" i="72"/>
  <c r="F36" i="72"/>
  <c r="M35" i="72"/>
  <c r="F35" i="72"/>
  <c r="M34" i="72"/>
  <c r="F34" i="72"/>
  <c r="M33" i="72"/>
  <c r="F33" i="72"/>
  <c r="M32" i="72"/>
  <c r="F32" i="72"/>
  <c r="M31" i="72"/>
  <c r="F31" i="72"/>
  <c r="M29" i="72"/>
  <c r="F29" i="72"/>
  <c r="M28" i="72"/>
  <c r="F28" i="72"/>
  <c r="M27" i="72"/>
  <c r="F27" i="72"/>
  <c r="M26" i="72"/>
  <c r="F26" i="72"/>
  <c r="M25" i="72"/>
  <c r="F25" i="72"/>
  <c r="M24" i="72"/>
  <c r="F24" i="72"/>
  <c r="M23" i="72"/>
  <c r="F23" i="72"/>
  <c r="M21" i="72"/>
  <c r="F21" i="72"/>
  <c r="M20" i="72"/>
  <c r="F20" i="72"/>
  <c r="M19" i="72"/>
  <c r="F19" i="72"/>
  <c r="M18" i="72"/>
  <c r="F18" i="72"/>
  <c r="M17" i="72"/>
  <c r="F17" i="72"/>
  <c r="M16" i="72"/>
  <c r="F16" i="72"/>
  <c r="M15" i="72"/>
  <c r="F15" i="72"/>
  <c r="M13" i="72"/>
  <c r="F13" i="72"/>
  <c r="M12" i="72"/>
  <c r="F12" i="72"/>
  <c r="M11" i="72"/>
  <c r="F11" i="72"/>
  <c r="M10" i="72"/>
  <c r="F10" i="72"/>
  <c r="M9" i="72"/>
  <c r="F9" i="72"/>
  <c r="M8" i="72"/>
  <c r="F8" i="72"/>
  <c r="F7" i="72"/>
  <c r="V64" i="78" l="1"/>
  <c r="Z59" i="77"/>
  <c r="AA59" i="77" s="1"/>
  <c r="Z51" i="77"/>
  <c r="AA51" i="77" s="1"/>
  <c r="Z55" i="77"/>
  <c r="AA55" i="77" s="1"/>
  <c r="Y50" i="78"/>
  <c r="Z50" i="78" s="1"/>
  <c r="Y59" i="78"/>
  <c r="Z59" i="78" s="1"/>
  <c r="AA47" i="78"/>
  <c r="AA55" i="78"/>
  <c r="V60" i="77"/>
  <c r="V62" i="77"/>
  <c r="AA17" i="77"/>
  <c r="G30" i="75"/>
  <c r="S37" i="56" s="1"/>
  <c r="H32" i="74"/>
  <c r="S33" i="56" s="1"/>
  <c r="G32" i="74"/>
  <c r="I7" i="77"/>
  <c r="I6" i="77" s="1"/>
  <c r="G6" i="73"/>
  <c r="H6" i="73" s="1"/>
  <c r="I6" i="73" s="1"/>
  <c r="J6" i="73" s="1"/>
  <c r="K6" i="73" s="1"/>
  <c r="L6" i="73" s="1"/>
  <c r="M6" i="73" s="1"/>
  <c r="N6" i="73" s="1"/>
  <c r="O6" i="73" s="1"/>
  <c r="P6" i="73" s="1"/>
  <c r="Q6" i="73" s="1"/>
  <c r="M87" i="72"/>
  <c r="I25" i="56" s="1"/>
  <c r="F87" i="72"/>
  <c r="W19" i="73"/>
  <c r="S31" i="56" s="1"/>
  <c r="Y57" i="77"/>
  <c r="Z57" i="77" s="1"/>
  <c r="Y45" i="78"/>
  <c r="Z45" i="78" s="1"/>
  <c r="Y48" i="78"/>
  <c r="Z48" i="78" s="1"/>
  <c r="Y52" i="78"/>
  <c r="Z52" i="78" s="1"/>
  <c r="Y41" i="77"/>
  <c r="Y45" i="77"/>
  <c r="Z45" i="77" s="1"/>
  <c r="AA47" i="77"/>
  <c r="Y53" i="77"/>
  <c r="Z53" i="77" s="1"/>
  <c r="Y52" i="77"/>
  <c r="Z52" i="77" s="1"/>
  <c r="Y57" i="78"/>
  <c r="Z57" i="78" s="1"/>
  <c r="Y48" i="77"/>
  <c r="Y10" i="77"/>
  <c r="Z10" i="77" s="1"/>
  <c r="AA37" i="77"/>
  <c r="J7" i="78"/>
  <c r="I6" i="78"/>
  <c r="Y46" i="78"/>
  <c r="Z46" i="78" s="1"/>
  <c r="Y49" i="78"/>
  <c r="Z49" i="78" s="1"/>
  <c r="Y53" i="78"/>
  <c r="Z53" i="78" s="1"/>
  <c r="Y58" i="78"/>
  <c r="Z58" i="78" s="1"/>
  <c r="Y8" i="78"/>
  <c r="Y9" i="78"/>
  <c r="Y12" i="78"/>
  <c r="Z12" i="78" s="1"/>
  <c r="Y13" i="78"/>
  <c r="Z13" i="78" s="1"/>
  <c r="Y16" i="78"/>
  <c r="Z16" i="78" s="1"/>
  <c r="Y17" i="78"/>
  <c r="Z17" i="78" s="1"/>
  <c r="Y20" i="78"/>
  <c r="Z20" i="78" s="1"/>
  <c r="Y21" i="78"/>
  <c r="Z21" i="78" s="1"/>
  <c r="Y24" i="78"/>
  <c r="Z24" i="78" s="1"/>
  <c r="Y25" i="78"/>
  <c r="Y28" i="78"/>
  <c r="Z28" i="78" s="1"/>
  <c r="Y29" i="78"/>
  <c r="Z29" i="78" s="1"/>
  <c r="Y32" i="78"/>
  <c r="Z32" i="78" s="1"/>
  <c r="Y33" i="78"/>
  <c r="Z33" i="78" s="1"/>
  <c r="Y36" i="78"/>
  <c r="Z36" i="78" s="1"/>
  <c r="Y37" i="78"/>
  <c r="Z37" i="78" s="1"/>
  <c r="Y40" i="78"/>
  <c r="Z40" i="78" s="1"/>
  <c r="Y41" i="78"/>
  <c r="Y44" i="78"/>
  <c r="Z44" i="78" s="1"/>
  <c r="Y51" i="78"/>
  <c r="Z51" i="78" s="1"/>
  <c r="Y56" i="78"/>
  <c r="Z56" i="78" s="1"/>
  <c r="V63" i="77"/>
  <c r="AA13" i="77"/>
  <c r="AA18" i="77"/>
  <c r="Y22" i="77"/>
  <c r="Z22" i="77" s="1"/>
  <c r="Y26" i="77"/>
  <c r="Z26" i="77" s="1"/>
  <c r="Y30" i="77"/>
  <c r="Z30" i="77" s="1"/>
  <c r="Y34" i="77"/>
  <c r="Z34" i="77" s="1"/>
  <c r="Y38" i="77"/>
  <c r="Z38" i="77" s="1"/>
  <c r="Y42" i="77"/>
  <c r="Z42" i="77" s="1"/>
  <c r="Y46" i="77"/>
  <c r="Z46" i="77" s="1"/>
  <c r="Y21" i="77"/>
  <c r="Z21" i="77" s="1"/>
  <c r="Y9" i="77"/>
  <c r="Z9" i="77" s="1"/>
  <c r="V61" i="77"/>
  <c r="AA14" i="77"/>
  <c r="Y54" i="77"/>
  <c r="Y12" i="77"/>
  <c r="AA16" i="77"/>
  <c r="AA20" i="77"/>
  <c r="Y24" i="77"/>
  <c r="Y28" i="77"/>
  <c r="Y32" i="77"/>
  <c r="Y36" i="77"/>
  <c r="Y40" i="77"/>
  <c r="Z40" i="77" s="1"/>
  <c r="Y44" i="77"/>
  <c r="AA25" i="77"/>
  <c r="AA29" i="77"/>
  <c r="AA33" i="77"/>
  <c r="K7" i="75"/>
  <c r="B79" i="72"/>
  <c r="B80" i="72" s="1"/>
  <c r="B81" i="72" s="1"/>
  <c r="B82" i="72" s="1"/>
  <c r="B83" i="72" s="1"/>
  <c r="B84" i="72" s="1"/>
  <c r="B85" i="72" s="1"/>
  <c r="B31" i="72"/>
  <c r="B32" i="72" s="1"/>
  <c r="B33" i="72" s="1"/>
  <c r="B34" i="72" s="1"/>
  <c r="B35" i="72" s="1"/>
  <c r="B36" i="72" s="1"/>
  <c r="B37" i="72" s="1"/>
  <c r="B63" i="72"/>
  <c r="B64" i="72" s="1"/>
  <c r="B65" i="72" s="1"/>
  <c r="B66" i="72" s="1"/>
  <c r="B67" i="72" s="1"/>
  <c r="B68" i="72" s="1"/>
  <c r="B69" i="72" s="1"/>
  <c r="B7" i="72"/>
  <c r="B23" i="72"/>
  <c r="B24" i="72" s="1"/>
  <c r="B25" i="72" s="1"/>
  <c r="B26" i="72" s="1"/>
  <c r="B27" i="72" s="1"/>
  <c r="B28" i="72" s="1"/>
  <c r="B29" i="72" s="1"/>
  <c r="B39" i="72"/>
  <c r="B40" i="72" s="1"/>
  <c r="B41" i="72" s="1"/>
  <c r="B42" i="72" s="1"/>
  <c r="B43" i="72" s="1"/>
  <c r="B44" i="72" s="1"/>
  <c r="B45" i="72" s="1"/>
  <c r="Z8" i="78" l="1"/>
  <c r="AA61" i="78" s="1"/>
  <c r="AA60" i="78"/>
  <c r="Z9" i="78"/>
  <c r="AA63" i="78"/>
  <c r="Z41" i="78"/>
  <c r="AA41" i="78" s="1"/>
  <c r="Z25" i="78"/>
  <c r="AA50" i="78"/>
  <c r="AA51" i="78"/>
  <c r="AA32" i="78"/>
  <c r="AA16" i="78"/>
  <c r="AA59" i="78"/>
  <c r="AA57" i="78"/>
  <c r="AA52" i="78"/>
  <c r="AA33" i="78"/>
  <c r="AA17" i="78"/>
  <c r="AA24" i="78"/>
  <c r="AA29" i="78"/>
  <c r="AA13" i="78"/>
  <c r="Z44" i="77"/>
  <c r="AA44" i="77" s="1"/>
  <c r="Z28" i="77"/>
  <c r="AA28" i="77" s="1"/>
  <c r="Z12" i="77"/>
  <c r="AA12" i="77" s="1"/>
  <c r="Z24" i="77"/>
  <c r="AA24" i="77" s="1"/>
  <c r="Z54" i="77"/>
  <c r="AA54" i="77" s="1"/>
  <c r="Z36" i="77"/>
  <c r="AA36" i="77" s="1"/>
  <c r="Z41" i="77"/>
  <c r="Z56" i="77"/>
  <c r="AA56" i="77" s="1"/>
  <c r="Z49" i="77"/>
  <c r="AA49" i="77" s="1"/>
  <c r="Z32" i="77"/>
  <c r="AA32" i="77" s="1"/>
  <c r="Z48" i="77"/>
  <c r="AA48" i="77" s="1"/>
  <c r="AA53" i="77"/>
  <c r="AA57" i="77"/>
  <c r="AA45" i="78"/>
  <c r="AA37" i="78"/>
  <c r="AA21" i="78"/>
  <c r="AA36" i="78"/>
  <c r="AA28" i="78"/>
  <c r="AA20" i="78"/>
  <c r="AA12" i="78"/>
  <c r="AA40" i="77"/>
  <c r="J7" i="77"/>
  <c r="K7" i="77" s="1"/>
  <c r="B25" i="56"/>
  <c r="S29" i="56" s="1"/>
  <c r="AA48" i="78"/>
  <c r="AA56" i="78"/>
  <c r="AA58" i="78"/>
  <c r="AA45" i="77"/>
  <c r="AA46" i="77"/>
  <c r="AA40" i="78"/>
  <c r="AA10" i="77"/>
  <c r="V64" i="77"/>
  <c r="AA21" i="77"/>
  <c r="AA38" i="77"/>
  <c r="AA30" i="77"/>
  <c r="AA22" i="77"/>
  <c r="Y34" i="78"/>
  <c r="Z34" i="78" s="1"/>
  <c r="Y42" i="78"/>
  <c r="Y38" i="78"/>
  <c r="Z38" i="78" s="1"/>
  <c r="Y30" i="78"/>
  <c r="Y22" i="78"/>
  <c r="Z22" i="78" s="1"/>
  <c r="Y14" i="78"/>
  <c r="AA9" i="78"/>
  <c r="AA53" i="78"/>
  <c r="Y43" i="78"/>
  <c r="Z43" i="78" s="1"/>
  <c r="Y35" i="78"/>
  <c r="Z35" i="78" s="1"/>
  <c r="Y27" i="78"/>
  <c r="Z27" i="78" s="1"/>
  <c r="Y19" i="78"/>
  <c r="Z19" i="78" s="1"/>
  <c r="Y10" i="78"/>
  <c r="Z10" i="78" s="1"/>
  <c r="AA8" i="78"/>
  <c r="Y26" i="78"/>
  <c r="Z26" i="78" s="1"/>
  <c r="Y18" i="78"/>
  <c r="Z18" i="78" s="1"/>
  <c r="J6" i="78"/>
  <c r="K7" i="78"/>
  <c r="Y54" i="78"/>
  <c r="Z54" i="78" s="1"/>
  <c r="Y11" i="78"/>
  <c r="Z11" i="78" s="1"/>
  <c r="AA44" i="78"/>
  <c r="AA49" i="78"/>
  <c r="Y39" i="78"/>
  <c r="Z39" i="78" s="1"/>
  <c r="Y31" i="78"/>
  <c r="Z31" i="78" s="1"/>
  <c r="Y23" i="78"/>
  <c r="Z23" i="78" s="1"/>
  <c r="Y15" i="78"/>
  <c r="Z15" i="78" s="1"/>
  <c r="AA46" i="78"/>
  <c r="Y39" i="77"/>
  <c r="Z39" i="77" s="1"/>
  <c r="Y23" i="77"/>
  <c r="Z23" i="77" s="1"/>
  <c r="Y58" i="77"/>
  <c r="Y43" i="77"/>
  <c r="Z43" i="77" s="1"/>
  <c r="Y35" i="77"/>
  <c r="Z35" i="77" s="1"/>
  <c r="Y27" i="77"/>
  <c r="Z27" i="77" s="1"/>
  <c r="Y19" i="77"/>
  <c r="Z19" i="77" s="1"/>
  <c r="Y11" i="77"/>
  <c r="Z11" i="77" s="1"/>
  <c r="AA63" i="77"/>
  <c r="AA9" i="77"/>
  <c r="Y50" i="77"/>
  <c r="AA52" i="77"/>
  <c r="AA42" i="77"/>
  <c r="AA34" i="77"/>
  <c r="AA26" i="77"/>
  <c r="Y31" i="77"/>
  <c r="Z31" i="77" s="1"/>
  <c r="Y15" i="77"/>
  <c r="Z15" i="77" s="1"/>
  <c r="B8" i="72"/>
  <c r="B9" i="72" s="1"/>
  <c r="B10" i="72" s="1"/>
  <c r="B11" i="72" s="1"/>
  <c r="B12" i="72" s="1"/>
  <c r="B13" i="72" s="1"/>
  <c r="B47" i="72"/>
  <c r="B48" i="72" s="1"/>
  <c r="B49" i="72" s="1"/>
  <c r="B50" i="72" s="1"/>
  <c r="B51" i="72" s="1"/>
  <c r="B52" i="72" s="1"/>
  <c r="B53" i="72" s="1"/>
  <c r="B15" i="72"/>
  <c r="AA64" i="78" l="1"/>
  <c r="AA65" i="78" s="1"/>
  <c r="AA62" i="78"/>
  <c r="Z42" i="78"/>
  <c r="AA42" i="78" s="1"/>
  <c r="AA25" i="78"/>
  <c r="Z30" i="78"/>
  <c r="AA30" i="78" s="1"/>
  <c r="Z14" i="78"/>
  <c r="AA14" i="78" s="1"/>
  <c r="I17" i="56"/>
  <c r="AA26" i="78"/>
  <c r="AA43" i="78"/>
  <c r="AA39" i="78"/>
  <c r="AA27" i="78"/>
  <c r="AA23" i="78"/>
  <c r="AA64" i="77"/>
  <c r="AA41" i="77"/>
  <c r="Z50" i="77"/>
  <c r="Z58" i="77"/>
  <c r="AA58" i="77" s="1"/>
  <c r="AA22" i="78"/>
  <c r="AA38" i="78"/>
  <c r="AA34" i="78"/>
  <c r="J6" i="77"/>
  <c r="AA15" i="77"/>
  <c r="AA19" i="77"/>
  <c r="AA35" i="77"/>
  <c r="AA39" i="77"/>
  <c r="L7" i="78"/>
  <c r="K6" i="78"/>
  <c r="AA66" i="78"/>
  <c r="AA10" i="78"/>
  <c r="AA70" i="78"/>
  <c r="AA15" i="78"/>
  <c r="AA31" i="78"/>
  <c r="AA54" i="78"/>
  <c r="AA18" i="78"/>
  <c r="AA19" i="78"/>
  <c r="AA35" i="78"/>
  <c r="AA69" i="78"/>
  <c r="AA11" i="78"/>
  <c r="K6" i="77"/>
  <c r="L7" i="77"/>
  <c r="AA70" i="77"/>
  <c r="AA69" i="77"/>
  <c r="AA11" i="77"/>
  <c r="AA27" i="77"/>
  <c r="AA43" i="77"/>
  <c r="AA23" i="77"/>
  <c r="AA31" i="77"/>
  <c r="AA66" i="77"/>
  <c r="B55" i="72"/>
  <c r="B56" i="72" s="1"/>
  <c r="B57" i="72" s="1"/>
  <c r="B58" i="72" s="1"/>
  <c r="B59" i="72" s="1"/>
  <c r="B60" i="72" s="1"/>
  <c r="B61" i="72" s="1"/>
  <c r="B16" i="72"/>
  <c r="B17" i="72" s="1"/>
  <c r="B18" i="72" s="1"/>
  <c r="B19" i="72" s="1"/>
  <c r="B20" i="72" s="1"/>
  <c r="B21" i="72" s="1"/>
  <c r="AA67" i="78" l="1"/>
  <c r="AA68" i="78" s="1"/>
  <c r="I19" i="56"/>
  <c r="AA65" i="77"/>
  <c r="AA67" i="77"/>
  <c r="AA68" i="77" s="1"/>
  <c r="AA71" i="78"/>
  <c r="AA50" i="77"/>
  <c r="AA71" i="77"/>
  <c r="L6" i="78"/>
  <c r="M7" i="78"/>
  <c r="L6" i="77"/>
  <c r="M7" i="77"/>
  <c r="AA72" i="78" l="1"/>
  <c r="N7" i="78"/>
  <c r="M6" i="78"/>
  <c r="M6" i="77"/>
  <c r="N7" i="77"/>
  <c r="N6" i="78" l="1"/>
  <c r="O7" i="78"/>
  <c r="O7" i="77"/>
  <c r="N6" i="77"/>
  <c r="P7" i="78" l="1"/>
  <c r="O6" i="78"/>
  <c r="O6" i="77"/>
  <c r="P7" i="77"/>
  <c r="P6" i="78" l="1"/>
  <c r="Q7" i="78"/>
  <c r="P6" i="77"/>
  <c r="Q7" i="77"/>
  <c r="R7" i="78" l="1"/>
  <c r="Q6" i="78"/>
  <c r="Q6" i="77"/>
  <c r="R7" i="77"/>
  <c r="R6" i="78" l="1"/>
  <c r="S7" i="78"/>
  <c r="S7" i="77"/>
  <c r="R6" i="77"/>
  <c r="T7" i="78" l="1"/>
  <c r="S6" i="78"/>
  <c r="S6" i="77"/>
  <c r="T7" i="77"/>
  <c r="T6" i="78" l="1"/>
  <c r="U7" i="78"/>
  <c r="U6" i="78" s="1"/>
  <c r="T6" i="77"/>
  <c r="U7" i="77"/>
  <c r="U6" i="77" s="1"/>
  <c r="I3" i="68" l="1"/>
  <c r="F6" i="64" l="1"/>
  <c r="F3" i="68"/>
  <c r="D3" i="76"/>
  <c r="I3" i="72"/>
  <c r="L3" i="77"/>
  <c r="E3" i="74"/>
  <c r="G3" i="73"/>
  <c r="Z8" i="77" l="1"/>
  <c r="AA61" i="77" s="1"/>
  <c r="E19" i="56" s="1"/>
  <c r="M19" i="56" s="1"/>
  <c r="AA60" i="77"/>
  <c r="E17" i="56" s="1"/>
  <c r="M17" i="56" s="1"/>
  <c r="S22" i="56" l="1"/>
  <c r="S41" i="56" s="1"/>
  <c r="AA8" i="77"/>
  <c r="AA62" i="77"/>
  <c r="AA72" i="77" s="1"/>
  <c r="AB72" i="77" s="1"/>
</calcChain>
</file>

<file path=xl/comments1.xml><?xml version="1.0" encoding="utf-8"?>
<comments xmlns="http://schemas.openxmlformats.org/spreadsheetml/2006/main">
  <authors>
    <author>test</author>
  </authors>
  <commentList>
    <comment ref="A6" authorId="0" shapeId="0">
      <text>
        <r>
          <rPr>
            <b/>
            <sz val="8"/>
            <color indexed="81"/>
            <rFont val="Tahoma"/>
            <family val="2"/>
          </rPr>
          <t>Change numbers for additional pages.  Mark copies of receipts to correspond with these numbers</t>
        </r>
      </text>
    </comment>
    <comment ref="A14" authorId="0" shapeId="0">
      <text>
        <r>
          <rPr>
            <b/>
            <sz val="8"/>
            <color indexed="81"/>
            <rFont val="Tahoma"/>
            <family val="2"/>
          </rPr>
          <t>Change numbers for additional pages.  Mark copies of receipts to correspond with these numbers</t>
        </r>
      </text>
    </comment>
    <comment ref="A22" authorId="0" shapeId="0">
      <text>
        <r>
          <rPr>
            <b/>
            <sz val="8"/>
            <color indexed="81"/>
            <rFont val="Tahoma"/>
            <family val="2"/>
          </rPr>
          <t>Change numbers for additional pages.  Mark copies of receipts to correspond with these numbers</t>
        </r>
      </text>
    </comment>
    <comment ref="A30" authorId="0" shapeId="0">
      <text>
        <r>
          <rPr>
            <b/>
            <sz val="8"/>
            <color indexed="81"/>
            <rFont val="Tahoma"/>
            <family val="2"/>
          </rPr>
          <t>Change numbers for additional pages.  Mark copies of receipts to correspond with these numbers</t>
        </r>
      </text>
    </comment>
    <comment ref="A38" authorId="0" shapeId="0">
      <text>
        <r>
          <rPr>
            <b/>
            <sz val="8"/>
            <color indexed="81"/>
            <rFont val="Tahoma"/>
            <family val="2"/>
          </rPr>
          <t>Change numbers for additional pages.  Mark copies of receipts to correspond with these numbers</t>
        </r>
      </text>
    </comment>
    <comment ref="A46" authorId="0" shapeId="0">
      <text>
        <r>
          <rPr>
            <b/>
            <sz val="8"/>
            <color indexed="81"/>
            <rFont val="Tahoma"/>
            <family val="2"/>
          </rPr>
          <t>Change numbers for additional pages.  Mark copies of receipts to correspond with these numbers</t>
        </r>
      </text>
    </comment>
    <comment ref="A54" authorId="0" shapeId="0">
      <text>
        <r>
          <rPr>
            <b/>
            <sz val="8"/>
            <color indexed="81"/>
            <rFont val="Tahoma"/>
            <family val="2"/>
          </rPr>
          <t>Change numbers for additional pages.  Mark copies of receipts to correspond with these numbers</t>
        </r>
      </text>
    </comment>
    <comment ref="A62" authorId="0" shapeId="0">
      <text>
        <r>
          <rPr>
            <b/>
            <sz val="8"/>
            <color indexed="81"/>
            <rFont val="Tahoma"/>
            <family val="2"/>
          </rPr>
          <t>Change numbers for additional pages.  Mark copies of receipts to correspond with these numbers</t>
        </r>
      </text>
    </comment>
    <comment ref="A70" authorId="0" shapeId="0">
      <text>
        <r>
          <rPr>
            <b/>
            <sz val="8"/>
            <color indexed="81"/>
            <rFont val="Tahoma"/>
            <family val="2"/>
          </rPr>
          <t>Change numbers for additional pages.  Mark copies of receipts to correspond with these numbers</t>
        </r>
      </text>
    </comment>
    <comment ref="A78" authorId="0" shapeId="0">
      <text>
        <r>
          <rPr>
            <b/>
            <sz val="8"/>
            <color indexed="81"/>
            <rFont val="Tahoma"/>
            <family val="2"/>
          </rPr>
          <t>Change numbers for additional pages.  Mark copies of receipts to correspond with these numbers</t>
        </r>
      </text>
    </comment>
  </commentList>
</comments>
</file>

<file path=xl/comments2.xml><?xml version="1.0" encoding="utf-8"?>
<comments xmlns="http://schemas.openxmlformats.org/spreadsheetml/2006/main">
  <authors>
    <author>test</author>
  </authors>
  <commentList>
    <comment ref="A7" authorId="0" shapeId="0">
      <text>
        <r>
          <rPr>
            <b/>
            <sz val="8"/>
            <color indexed="81"/>
            <rFont val="Tahoma"/>
            <family val="2"/>
          </rPr>
          <t>Change numbers for additional pages.  Mark copies of receipts to correspond with these numbers</t>
        </r>
      </text>
    </comment>
  </commentList>
</comments>
</file>

<file path=xl/sharedStrings.xml><?xml version="1.0" encoding="utf-8"?>
<sst xmlns="http://schemas.openxmlformats.org/spreadsheetml/2006/main" count="804" uniqueCount="350">
  <si>
    <t>APPLICANT</t>
  </si>
  <si>
    <t>LOCATION/SITE</t>
  </si>
  <si>
    <t>CATEGORY</t>
  </si>
  <si>
    <t>DESCRIPTION OF WORK PERFORMED</t>
  </si>
  <si>
    <t>PERIOD COVERING</t>
  </si>
  <si>
    <t>Name</t>
  </si>
  <si>
    <t>REG</t>
  </si>
  <si>
    <t>Job Title</t>
  </si>
  <si>
    <t>B</t>
  </si>
  <si>
    <t>TO</t>
  </si>
  <si>
    <t>A</t>
  </si>
  <si>
    <t>C</t>
  </si>
  <si>
    <t>D</t>
  </si>
  <si>
    <t>E</t>
  </si>
  <si>
    <t>Regular Time</t>
  </si>
  <si>
    <t>Overtime</t>
  </si>
  <si>
    <t>Lodging</t>
  </si>
  <si>
    <t>IN STATE MUTUAL AID REIMBURSEMENT INVOICE</t>
  </si>
  <si>
    <t>N
E
P
V</t>
  </si>
  <si>
    <t>Breakfast</t>
  </si>
  <si>
    <t>Lunch</t>
  </si>
  <si>
    <t>Dinner</t>
  </si>
  <si>
    <t>RESPONSE TYPE</t>
  </si>
  <si>
    <t>Miles</t>
  </si>
  <si>
    <t>Rate</t>
  </si>
  <si>
    <t>Cost</t>
  </si>
  <si>
    <t>Mileage For Personal Vehicles Used</t>
  </si>
  <si>
    <t>NAME:</t>
  </si>
  <si>
    <t>Materials Cost Total</t>
  </si>
  <si>
    <t>Force Account Equipment Cost Total</t>
  </si>
  <si>
    <t>Other Costs</t>
  </si>
  <si>
    <t>Travel Cost Total</t>
  </si>
  <si>
    <t>Travel Cost</t>
  </si>
  <si>
    <t>Force Account Labor Cost</t>
  </si>
  <si>
    <t>Labor Cost Total</t>
  </si>
  <si>
    <t>Rented Equipment Cost Total</t>
  </si>
  <si>
    <t>Sub Total</t>
  </si>
  <si>
    <t>=</t>
  </si>
  <si>
    <t xml:space="preserve">Time Cost </t>
  </si>
  <si>
    <t xml:space="preserve">Benefit Cost </t>
  </si>
  <si>
    <t>GRAND TOTAL</t>
  </si>
  <si>
    <t>Contract Work Cost Total</t>
  </si>
  <si>
    <t xml:space="preserve">TOTALS   </t>
  </si>
  <si>
    <t>START WITH THIS PAGE</t>
  </si>
  <si>
    <r>
      <rPr>
        <b/>
        <sz val="12"/>
        <color indexed="8"/>
        <rFont val="Arial"/>
        <family val="2"/>
      </rPr>
      <t>NOTES:</t>
    </r>
    <r>
      <rPr>
        <sz val="12"/>
        <color indexed="8"/>
        <rFont val="Arial"/>
        <family val="2"/>
      </rPr>
      <t xml:space="preserve">  
Copies of contracts, MOU's, or other documents that outline terms, rates and conditions are required to support reimbursement claims.
All pre-existing procurement rules must be adhered to.  
Terms and rates must be reasonable.
</t>
    </r>
  </si>
  <si>
    <t>5805 N. Lamar Boulevard</t>
  </si>
  <si>
    <t>Austin, Texas 78752</t>
  </si>
  <si>
    <t>Texas Department of Public Safety</t>
  </si>
  <si>
    <t>Texas Division of Emergency Management</t>
  </si>
  <si>
    <t>INCIDENT / EVENT</t>
  </si>
  <si>
    <t>Use this form when vehicles are used to transport personnel only and not to provide services for the incident</t>
  </si>
  <si>
    <t>Vehicle Description (make &amp; model)</t>
  </si>
  <si>
    <t>Category B - Emergency Protective Measures</t>
  </si>
  <si>
    <t>Response Type</t>
  </si>
  <si>
    <t>E-SHELTER - Shelter for Evacuees</t>
  </si>
  <si>
    <t>R-SHELTER - Shelter for First Responders</t>
  </si>
  <si>
    <t>Applicant</t>
  </si>
  <si>
    <t>Post Office Box 4087</t>
  </si>
  <si>
    <t>Austin, Texas 78773-0220</t>
  </si>
  <si>
    <r>
      <t>Applicant</t>
    </r>
    <r>
      <rPr>
        <sz val="14"/>
        <color indexed="8"/>
        <rFont val="Arial"/>
        <family val="2"/>
      </rPr>
      <t xml:space="preserve"> = The City/County/Department/Single Resource submitting the reimbursement request.</t>
    </r>
  </si>
  <si>
    <r>
      <t>Location/Site</t>
    </r>
    <r>
      <rPr>
        <sz val="14"/>
        <color indexed="8"/>
        <rFont val="Arial"/>
        <family val="2"/>
      </rPr>
      <t xml:space="preserve"> = Location where work was performed during event.</t>
    </r>
  </si>
  <si>
    <r>
      <t>Disaster/Event</t>
    </r>
    <r>
      <rPr>
        <sz val="14"/>
        <color indexed="8"/>
        <rFont val="Arial"/>
        <family val="2"/>
      </rPr>
      <t xml:space="preserve"> = The name and/or number assigned to the event (check with TDEM for information.)</t>
    </r>
  </si>
  <si>
    <r>
      <t>Period Covering</t>
    </r>
    <r>
      <rPr>
        <sz val="14"/>
        <color indexed="8"/>
        <rFont val="Arial"/>
        <family val="2"/>
      </rPr>
      <t xml:space="preserve"> = The mobilize and demobilize dates of the Applicant's response.</t>
    </r>
  </si>
  <si>
    <r>
      <t>Date</t>
    </r>
    <r>
      <rPr>
        <sz val="14"/>
        <color indexed="8"/>
        <rFont val="Arial"/>
        <family val="2"/>
      </rPr>
      <t xml:space="preserve"> = Date the forms are completed.  Please change this date with each revision.</t>
    </r>
  </si>
  <si>
    <r>
      <t>Physical Address:</t>
    </r>
    <r>
      <rPr>
        <sz val="14"/>
        <color indexed="8"/>
        <rFont val="Arial"/>
        <family val="2"/>
      </rPr>
      <t xml:space="preserve"> </t>
    </r>
  </si>
  <si>
    <r>
      <t>Mailing Address:</t>
    </r>
    <r>
      <rPr>
        <sz val="14"/>
        <color indexed="8"/>
        <rFont val="Arial"/>
        <family val="2"/>
      </rPr>
      <t xml:space="preserve"> </t>
    </r>
  </si>
  <si>
    <r>
      <t xml:space="preserve">Phone Number: </t>
    </r>
    <r>
      <rPr>
        <sz val="14"/>
        <color indexed="8"/>
        <rFont val="Arial"/>
        <family val="2"/>
      </rPr>
      <t xml:space="preserve"> 512-424-7607 Information Line</t>
    </r>
  </si>
  <si>
    <r>
      <t xml:space="preserve">Fax Number: </t>
    </r>
    <r>
      <rPr>
        <sz val="14"/>
        <color indexed="8"/>
        <rFont val="Arial"/>
        <family val="2"/>
      </rPr>
      <t xml:space="preserve"> 512-424-7584</t>
    </r>
  </si>
  <si>
    <t>What are the Regular Shift Hours? (i.e. 07:00 - 07:00)</t>
  </si>
  <si>
    <t>to</t>
  </si>
  <si>
    <t>Y (  )   N (  )</t>
  </si>
  <si>
    <t>Number of Work Hours per year?</t>
  </si>
  <si>
    <t>Number of Pay Periods per year?</t>
  </si>
  <si>
    <t xml:space="preserve"> </t>
  </si>
  <si>
    <t>Date</t>
  </si>
  <si>
    <t>Restaurant</t>
  </si>
  <si>
    <t>(Please attach your Shift Calendar and Personnel Designation by shift days)</t>
  </si>
  <si>
    <t>OT</t>
  </si>
  <si>
    <t>OT @ Reg</t>
  </si>
  <si>
    <t>N</t>
  </si>
  <si>
    <t>Disaster / Event</t>
  </si>
  <si>
    <t>Rental Vehicle</t>
  </si>
  <si>
    <t>Fuel / Tolls</t>
  </si>
  <si>
    <t>Airfare / Baggage</t>
  </si>
  <si>
    <t>WED</t>
  </si>
  <si>
    <t>THU</t>
  </si>
  <si>
    <t>FRI</t>
  </si>
  <si>
    <t xml:space="preserve">SAT </t>
  </si>
  <si>
    <t>SUN</t>
  </si>
  <si>
    <t xml:space="preserve">MON </t>
  </si>
  <si>
    <t>TUE</t>
  </si>
  <si>
    <t>Equipment Rate</t>
  </si>
  <si>
    <t>Unit Cost</t>
  </si>
  <si>
    <t>Total Original Cost</t>
  </si>
  <si>
    <t>Validated Cost</t>
  </si>
  <si>
    <t xml:space="preserve"> Total Cost</t>
  </si>
  <si>
    <t>Amount Due</t>
  </si>
  <si>
    <t>SDRS Disaster Reimbursment Applicant Contact List</t>
  </si>
  <si>
    <t>Title</t>
  </si>
  <si>
    <t>(         )</t>
  </si>
  <si>
    <t xml:space="preserve">Alternate Number </t>
  </si>
  <si>
    <t xml:space="preserve">(         )  </t>
  </si>
  <si>
    <t>Alternate Contact</t>
  </si>
  <si>
    <r>
      <rPr>
        <b/>
        <sz val="10"/>
        <rFont val="Arial"/>
        <family val="2"/>
      </rPr>
      <t>Name</t>
    </r>
  </si>
  <si>
    <t>Chief</t>
  </si>
  <si>
    <t>Financial Officer</t>
  </si>
  <si>
    <t>Emergency Management Coordinator</t>
  </si>
  <si>
    <t>Mr.</t>
  </si>
  <si>
    <t>Ms.</t>
  </si>
  <si>
    <t>Mayor</t>
  </si>
  <si>
    <t>Mrs.</t>
  </si>
  <si>
    <t>F</t>
  </si>
  <si>
    <t>Wed</t>
  </si>
  <si>
    <t>PAYROLL NOTES: Enter information below to explain unique pay policies or circumstances</t>
  </si>
  <si>
    <t>How to Submit:</t>
  </si>
  <si>
    <t>Signed forms and supporting documents can be sent by scan/email or by mail.  Please be sure to keep a copy of all documents sent.  Submittals will be considered final when all supporting documents are received and information is correct.  Submittals must be submitted within 45 days following demobilization for reimbursement to be considered for funding.</t>
  </si>
  <si>
    <r>
      <rPr>
        <b/>
        <u/>
        <sz val="14"/>
        <color indexed="8"/>
        <rFont val="Arial"/>
        <family val="2"/>
      </rPr>
      <t>Email Address:</t>
    </r>
    <r>
      <rPr>
        <b/>
        <sz val="14"/>
        <color indexed="8"/>
        <rFont val="Arial"/>
        <family val="2"/>
      </rPr>
      <t xml:space="preserve"> </t>
    </r>
    <r>
      <rPr>
        <sz val="14"/>
        <color indexed="8"/>
        <rFont val="Arial"/>
        <family val="2"/>
      </rPr>
      <t>TDEMReimbursement@dps.texas.gov</t>
    </r>
  </si>
  <si>
    <t>Attn: Sean Patrick Smith, State Disaster Reimbursement Section</t>
  </si>
  <si>
    <t>The categories for reimbursement under the SDRS/TDEM program are:</t>
  </si>
  <si>
    <t xml:space="preserve">                                                    </t>
  </si>
  <si>
    <t>Comments:</t>
  </si>
  <si>
    <t>Applicant Name</t>
  </si>
  <si>
    <t>Provide a description of work performed.</t>
  </si>
  <si>
    <t>Disaster Name</t>
  </si>
  <si>
    <t>(TIFMAS, IMT, etc…)</t>
  </si>
  <si>
    <r>
      <t>Description of Work Performed</t>
    </r>
    <r>
      <rPr>
        <sz val="14"/>
        <color indexed="8"/>
        <rFont val="Arial"/>
        <family val="2"/>
      </rPr>
      <t xml:space="preserve"> = Type of work performed (debris removal, search and rescue, fire suppression, etc.)  Provide more detail on the invoice if needed.</t>
    </r>
  </si>
  <si>
    <r>
      <t>Category</t>
    </r>
    <r>
      <rPr>
        <sz val="14"/>
        <color indexed="8"/>
        <rFont val="Arial"/>
        <family val="2"/>
      </rPr>
      <t xml:space="preserve"> = Refers to the two relevant FEMA categories or State categories (check with TDEM for information.) The relevant categories are listed below.</t>
    </r>
  </si>
  <si>
    <r>
      <t>Title</t>
    </r>
    <r>
      <rPr>
        <sz val="14"/>
        <color indexed="8"/>
        <rFont val="Arial"/>
        <family val="2"/>
      </rPr>
      <t xml:space="preserve"> = Job title for the person signing the invoice.</t>
    </r>
  </si>
  <si>
    <t>The Primary Point of Contact can be anyone from an Administrative Assistant to the department's Chief.  This is the person who filled out the paperwork and can answer specific questions about the packet.</t>
  </si>
  <si>
    <t>Are there any exceptions? (M-F 8-5, 12 hour shifts)</t>
  </si>
  <si>
    <t>What are the number of hours worked before overtime goes into effect?</t>
  </si>
  <si>
    <t xml:space="preserve">To select different titles on anyone but the primary contact, click on the title in the gray box, select the drop down  </t>
  </si>
  <si>
    <t>John Smith</t>
  </si>
  <si>
    <t>Number of Meals</t>
  </si>
  <si>
    <t>Average Meal Cost</t>
  </si>
  <si>
    <t>Total Cost</t>
  </si>
  <si>
    <t>Daily Average</t>
  </si>
  <si>
    <t>Total Group Meals</t>
  </si>
  <si>
    <t>Category B - Emergency Protective Measures: This including search and rescue, shelter operations, mass feeding, emergency medical services, evacuation, reentry efforts, traffic control</t>
  </si>
  <si>
    <t>and securing equipment and facilities against disaster damage.</t>
  </si>
  <si>
    <t>Category H - Fire Management: Aid with the mitigation, management, and control of fires burning on publicly or privately-owned forests or grasslands that would constitute a major disaster.</t>
  </si>
  <si>
    <t>and temporary repairs of damage caused by firefighting activities.</t>
  </si>
  <si>
    <t>Total 
Hours</t>
  </si>
  <si>
    <t>Hourly
Rate</t>
  </si>
  <si>
    <t>Benefit
Rate</t>
  </si>
  <si>
    <t>Time
Cost
(A x B = )</t>
  </si>
  <si>
    <t>Total 
Cost
(D + E = )</t>
  </si>
  <si>
    <t>Shift</t>
  </si>
  <si>
    <t>Day</t>
  </si>
  <si>
    <t xml:space="preserve">    Dates and Hours Worked Each Week</t>
  </si>
  <si>
    <t>Costs</t>
  </si>
  <si>
    <t xml:space="preserve">Employment Status  </t>
  </si>
  <si>
    <t>Period Covering</t>
  </si>
  <si>
    <t>To</t>
  </si>
  <si>
    <t xml:space="preserve">Applicant  </t>
  </si>
  <si>
    <t>Page</t>
  </si>
  <si>
    <t>of</t>
  </si>
  <si>
    <t>Fringe Benefits</t>
  </si>
  <si>
    <t>Regular Time
(By %)</t>
  </si>
  <si>
    <t>Overtime
(By %)</t>
  </si>
  <si>
    <t xml:space="preserve"> Part Time
(By %)</t>
  </si>
  <si>
    <t>Holiday</t>
  </si>
  <si>
    <t>Vacation Leave</t>
  </si>
  <si>
    <t>Sick Leave</t>
  </si>
  <si>
    <t>Social Security</t>
  </si>
  <si>
    <t>Medicare</t>
  </si>
  <si>
    <t>Unemployment</t>
  </si>
  <si>
    <t>Worker's Compensation</t>
  </si>
  <si>
    <t>Retirement</t>
  </si>
  <si>
    <t>Health Benefits</t>
  </si>
  <si>
    <t>Life Insurance Benefits</t>
  </si>
  <si>
    <t>Other</t>
  </si>
  <si>
    <t>Total as % of Annual Salary</t>
  </si>
  <si>
    <t xml:space="preserve">Applicant </t>
  </si>
  <si>
    <t>Location / Site</t>
  </si>
  <si>
    <t>Description of Work Performed</t>
  </si>
  <si>
    <t>FEMA
Equip.
Code #</t>
  </si>
  <si>
    <t>Operator's Name</t>
  </si>
  <si>
    <t>Dates / Hours Used Each Day</t>
  </si>
  <si>
    <r>
      <rPr>
        <b/>
        <sz val="11"/>
        <color indexed="8"/>
        <rFont val="Arial"/>
        <family val="2"/>
      </rPr>
      <t>Equipment Description</t>
    </r>
    <r>
      <rPr>
        <b/>
        <sz val="8"/>
        <color indexed="8"/>
        <rFont val="Arial"/>
        <family val="2"/>
      </rPr>
      <t xml:space="preserve">
</t>
    </r>
    <r>
      <rPr>
        <sz val="9"/>
        <color indexed="8"/>
        <rFont val="Arial"/>
        <family val="2"/>
      </rPr>
      <t>Indicate size, capacity, horsepower, make &amp; model, TIFMAS "E" number assignment, fleet number, etc.</t>
    </r>
  </si>
  <si>
    <t>Total
(Hours or Miles)</t>
  </si>
  <si>
    <t>Vendor</t>
  </si>
  <si>
    <r>
      <t xml:space="preserve">Description of Purchase
Materials / Goods / Services
</t>
    </r>
    <r>
      <rPr>
        <sz val="11"/>
        <color indexed="8"/>
        <rFont val="Arial"/>
        <family val="2"/>
      </rPr>
      <t>Provide justification for purchase who/where/why</t>
    </r>
  </si>
  <si>
    <t>Quantity</t>
  </si>
  <si>
    <t>Date Purchased</t>
  </si>
  <si>
    <t>Date Used</t>
  </si>
  <si>
    <t>Info From       (Check One)</t>
  </si>
  <si>
    <t>Stock</t>
  </si>
  <si>
    <t xml:space="preserve">Page </t>
  </si>
  <si>
    <r>
      <rPr>
        <b/>
        <sz val="11"/>
        <color indexed="8"/>
        <rFont val="Arial"/>
        <family val="2"/>
      </rPr>
      <t>Type of Equipment</t>
    </r>
    <r>
      <rPr>
        <b/>
        <sz val="9"/>
        <color indexed="8"/>
        <rFont val="Arial"/>
        <family val="2"/>
      </rPr>
      <t xml:space="preserve">
</t>
    </r>
    <r>
      <rPr>
        <sz val="10"/>
        <color indexed="8"/>
        <rFont val="Arial"/>
        <family val="2"/>
      </rPr>
      <t>Indicate size, capacity, horsepower, make &amp; model.</t>
    </r>
  </si>
  <si>
    <t>Dates</t>
  </si>
  <si>
    <t>Rate Per Hour</t>
  </si>
  <si>
    <t>Invoice Number</t>
  </si>
  <si>
    <t>Proof of Payment</t>
  </si>
  <si>
    <t>Hours Used</t>
  </si>
  <si>
    <t>W/
OPR.</t>
  </si>
  <si>
    <t>W/OUT
OPR.</t>
  </si>
  <si>
    <t>Amount</t>
  </si>
  <si>
    <t>Contractor</t>
  </si>
  <si>
    <t>Equipment / Vehicle #                          (i.e. "E" number)</t>
  </si>
  <si>
    <t>Equipment Description (Typing) Indicate make &amp; model, size, capacity, horsepower, etc.</t>
  </si>
  <si>
    <t>Supervisor's Name (i.e. Strike Team Leader)</t>
  </si>
  <si>
    <t>Number of Hours</t>
  </si>
  <si>
    <t>Detailed Incident Hours Forms - Agency Vehicles or Equipment</t>
  </si>
  <si>
    <t>Use this form to track usage hours when vehicles or equipment are used to provide services for the incident</t>
  </si>
  <si>
    <t>Detailed Incident Mileage Form - Agency Vehicles</t>
  </si>
  <si>
    <t>Unit or Vehicle #:</t>
  </si>
  <si>
    <t>Employee Name:</t>
  </si>
  <si>
    <t>Incident Name:</t>
  </si>
  <si>
    <t>Agency / Department:</t>
  </si>
  <si>
    <t>Unit of Assignment</t>
  </si>
  <si>
    <t>Purpose of Trip</t>
  </si>
  <si>
    <t>Origin</t>
  </si>
  <si>
    <t>Destination</t>
  </si>
  <si>
    <t>Odometer Start</t>
  </si>
  <si>
    <t>Odometer End</t>
  </si>
  <si>
    <t>Total Miles</t>
  </si>
  <si>
    <t>Signature:</t>
  </si>
  <si>
    <t>Supervisor's Signature:</t>
  </si>
  <si>
    <t>Supervisor's Name:</t>
  </si>
  <si>
    <t>I hereby certify that the foregoing statements and the figures on this form are true and correct and such mileage claimed represents actual mileage driven in the above mentioned vehicle while</t>
  </si>
  <si>
    <t xml:space="preserve"> in performance of services for the stated incident.</t>
  </si>
  <si>
    <t>Daily Meal Total</t>
  </si>
  <si>
    <t>Address</t>
  </si>
  <si>
    <t>City, State</t>
  </si>
  <si>
    <t>Applicant Name:</t>
  </si>
  <si>
    <t>Meals</t>
  </si>
  <si>
    <t>Mileage (POV)</t>
  </si>
  <si>
    <t>Airfare/ Baggage</t>
  </si>
  <si>
    <t>Fuel/Tolls</t>
  </si>
  <si>
    <r>
      <rPr>
        <b/>
        <sz val="12"/>
        <rFont val="Arial"/>
        <family val="2"/>
      </rPr>
      <t>IMPORTANT</t>
    </r>
    <r>
      <rPr>
        <sz val="12"/>
        <rFont val="Arial"/>
        <family val="2"/>
      </rPr>
      <t xml:space="preserve">: Review the information provided PRIOR to submittal for consistency and thoroughness.  For any items that are not easily reported, please provide an additional explanation. The forms and the supporting documents must provide all the information necessary to evaluate the eligibility of the expenditures.  </t>
    </r>
  </si>
  <si>
    <r>
      <rPr>
        <b/>
        <sz val="12"/>
        <rFont val="Arial"/>
        <family val="2"/>
      </rPr>
      <t>NOTE:</t>
    </r>
    <r>
      <rPr>
        <sz val="12"/>
        <rFont val="Arial"/>
        <family val="2"/>
      </rPr>
      <t xml:space="preserve">  All green fields will self-populate when the forms are completed.  When using the 2-page Labor form it will be necessary to manually change the information.  
</t>
    </r>
  </si>
  <si>
    <t>What are the number of regular hours in a pay period?</t>
  </si>
  <si>
    <t>Are there "Built-In" overtime hours in a pay period? FLSA</t>
  </si>
  <si>
    <r>
      <t>Comments (</t>
    </r>
    <r>
      <rPr>
        <b/>
        <sz val="11"/>
        <color indexed="8"/>
        <rFont val="Arial"/>
        <family val="2"/>
      </rPr>
      <t>For further explanation of combined amounts in a column)</t>
    </r>
  </si>
  <si>
    <r>
      <t xml:space="preserve">Texas Division of Emergency Management
</t>
    </r>
    <r>
      <rPr>
        <b/>
        <sz val="14"/>
        <color indexed="8"/>
        <rFont val="Arial"/>
        <family val="2"/>
      </rPr>
      <t>RENTED EQUIPMENT</t>
    </r>
    <r>
      <rPr>
        <b/>
        <sz val="12"/>
        <color indexed="8"/>
        <rFont val="Arial"/>
        <family val="2"/>
      </rPr>
      <t xml:space="preserve"> SUMMARY RECORD</t>
    </r>
  </si>
  <si>
    <t>Description of "Other" Costs:</t>
  </si>
  <si>
    <t>Primary Point of Contact (responsible for reimbursement packet)</t>
  </si>
  <si>
    <t>To use this form, select the cell to the right of "Name", select the drop down arrow and select the correct title.</t>
  </si>
  <si>
    <t xml:space="preserve">arrow to the right of that box and select the correct title.  The Primary Point of Contact title must be typed in and  </t>
  </si>
  <si>
    <t>will not change.</t>
  </si>
  <si>
    <t>Daytime Phone Number</t>
  </si>
  <si>
    <t>Fax Number</t>
  </si>
  <si>
    <t>E-mail Address</t>
  </si>
  <si>
    <t>Step Up</t>
  </si>
  <si>
    <t>If yes, please explain:</t>
  </si>
  <si>
    <t>If yes, please specify name and actual shift:</t>
  </si>
  <si>
    <r>
      <rPr>
        <b/>
        <sz val="10"/>
        <color indexed="8"/>
        <rFont val="Arial"/>
        <family val="2"/>
      </rPr>
      <t>Texas Division Of Emergency Management</t>
    </r>
    <r>
      <rPr>
        <b/>
        <sz val="12"/>
        <color indexed="8"/>
        <rFont val="Arial"/>
        <family val="2"/>
      </rPr>
      <t xml:space="preserve">
</t>
    </r>
    <r>
      <rPr>
        <b/>
        <sz val="14"/>
        <color indexed="8"/>
        <rFont val="Arial"/>
        <family val="2"/>
      </rPr>
      <t>Fringe Benefit Rate Calculation Worksheet</t>
    </r>
  </si>
  <si>
    <r>
      <rPr>
        <b/>
        <sz val="10"/>
        <color indexed="8"/>
        <rFont val="Arial"/>
        <family val="2"/>
      </rPr>
      <t>Texas Division of Emergency Management</t>
    </r>
    <r>
      <rPr>
        <b/>
        <sz val="8"/>
        <color indexed="8"/>
        <rFont val="Arial"/>
        <family val="2"/>
      </rPr>
      <t xml:space="preserve">
</t>
    </r>
    <r>
      <rPr>
        <b/>
        <sz val="14"/>
        <color indexed="8"/>
        <rFont val="Arial"/>
        <family val="2"/>
      </rPr>
      <t>DEPLOYED</t>
    </r>
    <r>
      <rPr>
        <b/>
        <sz val="8"/>
        <color indexed="8"/>
        <rFont val="Arial"/>
        <family val="2"/>
      </rPr>
      <t xml:space="preserve"> </t>
    </r>
    <r>
      <rPr>
        <b/>
        <sz val="12"/>
        <color indexed="8"/>
        <rFont val="Arial"/>
        <family val="2"/>
      </rPr>
      <t>FORCE ACCOUNT LABOR SUMMARY RECORD</t>
    </r>
  </si>
  <si>
    <r>
      <rPr>
        <b/>
        <sz val="10"/>
        <color indexed="8"/>
        <rFont val="Arial"/>
        <family val="2"/>
      </rPr>
      <t>Texas Division of Emergency Management</t>
    </r>
    <r>
      <rPr>
        <b/>
        <sz val="8"/>
        <color indexed="8"/>
        <rFont val="Arial"/>
        <family val="2"/>
      </rPr>
      <t xml:space="preserve">
</t>
    </r>
    <r>
      <rPr>
        <b/>
        <sz val="14"/>
        <color indexed="8"/>
        <rFont val="Arial"/>
        <family val="2"/>
      </rPr>
      <t>GROUP MEALS</t>
    </r>
    <r>
      <rPr>
        <b/>
        <sz val="8"/>
        <color indexed="8"/>
        <rFont val="Arial"/>
        <family val="2"/>
      </rPr>
      <t xml:space="preserve"> </t>
    </r>
    <r>
      <rPr>
        <b/>
        <sz val="12"/>
        <color indexed="8"/>
        <rFont val="Arial"/>
        <family val="2"/>
      </rPr>
      <t>SUMMARY RECORD</t>
    </r>
  </si>
  <si>
    <r>
      <rPr>
        <b/>
        <sz val="10"/>
        <color indexed="8"/>
        <rFont val="Arial"/>
        <family val="2"/>
      </rPr>
      <t>Texas Division of Emergency Management</t>
    </r>
    <r>
      <rPr>
        <b/>
        <sz val="8"/>
        <color indexed="8"/>
        <rFont val="Arial"/>
        <family val="2"/>
      </rPr>
      <t xml:space="preserve">
</t>
    </r>
    <r>
      <rPr>
        <b/>
        <sz val="14"/>
        <color indexed="8"/>
        <rFont val="Arial"/>
        <family val="2"/>
      </rPr>
      <t>TRAVEL</t>
    </r>
    <r>
      <rPr>
        <b/>
        <sz val="12"/>
        <color indexed="8"/>
        <rFont val="Arial"/>
        <family val="2"/>
      </rPr>
      <t xml:space="preserve"> SUMMARY RECORD</t>
    </r>
  </si>
  <si>
    <r>
      <rPr>
        <b/>
        <sz val="10"/>
        <color indexed="8"/>
        <rFont val="Arial"/>
        <family val="2"/>
      </rPr>
      <t>Texas Division of Emergency Management</t>
    </r>
    <r>
      <rPr>
        <b/>
        <sz val="8"/>
        <color indexed="8"/>
        <rFont val="Arial"/>
        <family val="2"/>
      </rPr>
      <t xml:space="preserve">
</t>
    </r>
    <r>
      <rPr>
        <b/>
        <sz val="14"/>
        <color indexed="8"/>
        <rFont val="Arial"/>
        <family val="2"/>
      </rPr>
      <t>BACKFILL</t>
    </r>
    <r>
      <rPr>
        <b/>
        <sz val="8"/>
        <color indexed="8"/>
        <rFont val="Arial"/>
        <family val="2"/>
      </rPr>
      <t xml:space="preserve"> </t>
    </r>
    <r>
      <rPr>
        <b/>
        <sz val="12"/>
        <color indexed="8"/>
        <rFont val="Arial"/>
        <family val="2"/>
      </rPr>
      <t>FORCE ACCOUNT LABOR SUMMARY RECORD</t>
    </r>
  </si>
  <si>
    <r>
      <rPr>
        <b/>
        <sz val="10"/>
        <color indexed="8"/>
        <rFont val="Arial"/>
        <family val="2"/>
      </rPr>
      <t>Texas Division Of Emergency Management</t>
    </r>
    <r>
      <rPr>
        <b/>
        <sz val="12"/>
        <color indexed="8"/>
        <rFont val="Arial"/>
        <family val="2"/>
      </rPr>
      <t xml:space="preserve">
</t>
    </r>
    <r>
      <rPr>
        <b/>
        <sz val="14"/>
        <color indexed="8"/>
        <rFont val="Arial"/>
        <family val="2"/>
      </rPr>
      <t>Shift</t>
    </r>
    <r>
      <rPr>
        <b/>
        <sz val="12"/>
        <color indexed="8"/>
        <rFont val="Arial"/>
        <family val="2"/>
      </rPr>
      <t xml:space="preserve"> Information</t>
    </r>
  </si>
  <si>
    <t>Hours</t>
  </si>
  <si>
    <r>
      <rPr>
        <b/>
        <sz val="10"/>
        <color indexed="8"/>
        <rFont val="Arial"/>
        <family val="2"/>
      </rPr>
      <t>Texas Division of Emergency Management</t>
    </r>
    <r>
      <rPr>
        <b/>
        <sz val="8"/>
        <color indexed="8"/>
        <rFont val="Arial"/>
        <family val="2"/>
      </rPr>
      <t xml:space="preserve">
</t>
    </r>
    <r>
      <rPr>
        <b/>
        <sz val="12"/>
        <color indexed="8"/>
        <rFont val="Arial"/>
        <family val="2"/>
      </rPr>
      <t xml:space="preserve">FORCE ACCOUNT </t>
    </r>
    <r>
      <rPr>
        <b/>
        <sz val="14"/>
        <color indexed="8"/>
        <rFont val="Arial"/>
        <family val="2"/>
      </rPr>
      <t>EQUIPMENT</t>
    </r>
    <r>
      <rPr>
        <b/>
        <sz val="12"/>
        <color indexed="8"/>
        <rFont val="Arial"/>
        <family val="2"/>
      </rPr>
      <t xml:space="preserve"> SUMMARY RECORD</t>
    </r>
  </si>
  <si>
    <r>
      <rPr>
        <b/>
        <sz val="10"/>
        <color indexed="8"/>
        <rFont val="Arial"/>
        <family val="2"/>
      </rPr>
      <t>Texas Division of Emergency Management</t>
    </r>
    <r>
      <rPr>
        <b/>
        <sz val="8"/>
        <color indexed="8"/>
        <rFont val="Arial"/>
        <family val="2"/>
      </rPr>
      <t xml:space="preserve">
</t>
    </r>
    <r>
      <rPr>
        <b/>
        <sz val="11"/>
        <color indexed="8"/>
        <rFont val="Arial"/>
        <family val="2"/>
      </rPr>
      <t xml:space="preserve"> </t>
    </r>
    <r>
      <rPr>
        <b/>
        <sz val="14"/>
        <color indexed="8"/>
        <rFont val="Arial"/>
        <family val="2"/>
      </rPr>
      <t>MATERIALS</t>
    </r>
    <r>
      <rPr>
        <b/>
        <sz val="11"/>
        <color indexed="8"/>
        <rFont val="Arial"/>
        <family val="2"/>
      </rPr>
      <t xml:space="preserve"> </t>
    </r>
    <r>
      <rPr>
        <b/>
        <sz val="12"/>
        <color indexed="8"/>
        <rFont val="Arial"/>
        <family val="2"/>
      </rPr>
      <t>SUMMARY RECORD</t>
    </r>
  </si>
  <si>
    <t>Material Summary Record Total</t>
  </si>
  <si>
    <t>Invoice/ Receipt</t>
  </si>
  <si>
    <r>
      <rPr>
        <b/>
        <sz val="14"/>
        <color indexed="8"/>
        <rFont val="Arial"/>
        <family val="2"/>
      </rPr>
      <t>Note:</t>
    </r>
    <r>
      <rPr>
        <sz val="10"/>
        <color indexed="8"/>
        <rFont val="Arial"/>
        <family val="2"/>
      </rPr>
      <t xml:space="preserve"> </t>
    </r>
    <r>
      <rPr>
        <sz val="14"/>
        <color indexed="8"/>
        <rFont val="Arial"/>
        <family val="2"/>
      </rPr>
      <t>Please attach Proof of Payment.</t>
    </r>
  </si>
  <si>
    <t>Date(s) Worked</t>
  </si>
  <si>
    <t>Comments / Scope of Work</t>
  </si>
  <si>
    <t>Contract Summary Record Total:</t>
  </si>
  <si>
    <r>
      <rPr>
        <b/>
        <sz val="10"/>
        <color indexed="8"/>
        <rFont val="Arial"/>
        <family val="2"/>
      </rPr>
      <t>Texas Division of Emergency Management</t>
    </r>
    <r>
      <rPr>
        <b/>
        <sz val="8"/>
        <color indexed="8"/>
        <rFont val="Arial"/>
        <family val="2"/>
      </rPr>
      <t xml:space="preserve">
</t>
    </r>
    <r>
      <rPr>
        <b/>
        <sz val="14"/>
        <color indexed="8"/>
        <rFont val="Arial"/>
        <family val="2"/>
      </rPr>
      <t>CONTRACT</t>
    </r>
    <r>
      <rPr>
        <b/>
        <sz val="8"/>
        <color indexed="8"/>
        <rFont val="Arial"/>
        <family val="2"/>
      </rPr>
      <t xml:space="preserve"> </t>
    </r>
    <r>
      <rPr>
        <b/>
        <sz val="12"/>
        <color indexed="8"/>
        <rFont val="Arial"/>
        <family val="2"/>
      </rPr>
      <t>SUMMARY RECORD</t>
    </r>
  </si>
  <si>
    <t>Total Regular Hours (A)</t>
  </si>
  <si>
    <t>Total Hours</t>
  </si>
  <si>
    <t>Step Up Pay  Subtotal (D)</t>
  </si>
  <si>
    <t>Step Up  Pay Benefit Subtotal (E)</t>
  </si>
  <si>
    <t>Step Up Pay Total (F)</t>
  </si>
  <si>
    <t>Equipment Summary Record Total</t>
  </si>
  <si>
    <t>Rented Equipment Summary Record Total:</t>
  </si>
  <si>
    <t>I certify that the totals for each category/claim are exact costs expended by the Assisting Agency to perform the services requested.  All additional supporting documentation not included with this claim will be maintained by the Assisting Agency for *a period of three years following the final payment to TDEM by FEMA. The supporting documentation may be obtained for audit purposes by notifying the Assisting Agency authorized official named herein, or other appropriate persons. * In accordance with 2 CFR 200.333 - Retention Requirements for Records.</t>
  </si>
  <si>
    <t>TIFMAS - Texas Intrastate Fire Mutual Aid System</t>
  </si>
  <si>
    <t>Category H - Fire Management</t>
  </si>
  <si>
    <t>REG: Regular shift hours worked as indicated on shift calendars and shift assignments</t>
  </si>
  <si>
    <t>OT: Hours worked outside of regular shift hours, paid at overtime hourly rates</t>
  </si>
  <si>
    <t>OT @ Reg: Hours worked outside of regular shift hours, paid at regular hourly rates</t>
  </si>
  <si>
    <t>Step Up: Regular shift hours worked but backfilling for higher class position</t>
  </si>
  <si>
    <t>Regular Time Subtotal (D)</t>
  </si>
  <si>
    <t>Regular Benefit Subtotal (E)</t>
  </si>
  <si>
    <t>Regular Time Total (F)</t>
  </si>
  <si>
    <t>Overtime @ Regular Time Total (F)</t>
  </si>
  <si>
    <t>Overtime Subtotal (D)</t>
  </si>
  <si>
    <t>Overtime Benefit Subtotal (E)</t>
  </si>
  <si>
    <t>Overtime Total (F)</t>
  </si>
  <si>
    <t>Overtime @ Regular Time Subtotal (D)</t>
  </si>
  <si>
    <t>Overtime @ Regular Benefit Subtotal (E)</t>
  </si>
  <si>
    <t>Total Overtime Hours (A)</t>
  </si>
  <si>
    <t>Total Step Up Pay (A)</t>
  </si>
  <si>
    <t>Total Overtime @ Regular Pay (A)</t>
  </si>
  <si>
    <t>SHIFT</t>
  </si>
  <si>
    <t>Non - Exempt 
Exempt
Part Time
Volunteer</t>
  </si>
  <si>
    <t>The category covers fire-related activities - firefighting, support services, pre-positioning resources for up to 21 days, evacuations, sheltering, traffic control, emergency operations centers,</t>
  </si>
  <si>
    <t>Applicant address</t>
  </si>
  <si>
    <t>TEMAT - Texas Emergency Management Assistance Team</t>
  </si>
  <si>
    <t>Benefit
Cost
(C x D = )</t>
  </si>
  <si>
    <r>
      <rPr>
        <b/>
        <u/>
        <sz val="11"/>
        <color indexed="8"/>
        <rFont val="Arial"/>
        <family val="2"/>
      </rPr>
      <t xml:space="preserve">Formatting Notes: </t>
    </r>
    <r>
      <rPr>
        <sz val="11"/>
        <color indexed="8"/>
        <rFont val="Arial"/>
        <family val="2"/>
      </rPr>
      <t xml:space="preserve">To add dates, insert needed columns between columns T and U. Copy column S to the new columns to transfer formatting. To protect formatting when copying formulas, under "Edit" choose "Paste  Special" and check "Formulas."
</t>
    </r>
    <r>
      <rPr>
        <b/>
        <u/>
        <sz val="11"/>
        <color indexed="8"/>
        <rFont val="Arial"/>
        <family val="2"/>
      </rPr>
      <t xml:space="preserve">
Benefit Rate: </t>
    </r>
    <r>
      <rPr>
        <sz val="11"/>
        <color indexed="8"/>
        <rFont val="Arial"/>
        <family val="2"/>
      </rPr>
      <t>To calculate the Benefit Cost from a Fringe Benefit Rate, insert the benefit rate as a percentage in Column C, Benefit Rate. The Benefit Cost, Column E, is calculated by Column C,  Benefit Rate being multiplied by Time Cost, Column D. It should be noted that the Fringe Benefit Rate Calculation Worksheet does not automatically populate the Benefit Rate column. The benefit rate must be manually inserted as a percentage.
Under "</t>
    </r>
    <r>
      <rPr>
        <b/>
        <sz val="11"/>
        <color indexed="8"/>
        <rFont val="Arial"/>
        <family val="2"/>
      </rPr>
      <t>Payroll Notes</t>
    </r>
    <r>
      <rPr>
        <sz val="11"/>
        <color indexed="8"/>
        <rFont val="Arial"/>
        <family val="2"/>
      </rPr>
      <t xml:space="preserve">," enter information to explain unique pay policies or circumstances.
</t>
    </r>
  </si>
  <si>
    <r>
      <rPr>
        <b/>
        <u/>
        <sz val="11"/>
        <color indexed="8"/>
        <rFont val="Arial"/>
        <family val="2"/>
      </rPr>
      <t xml:space="preserve">Formatting Notes: </t>
    </r>
    <r>
      <rPr>
        <sz val="11"/>
        <color indexed="8"/>
        <rFont val="Arial"/>
        <family val="2"/>
      </rPr>
      <t xml:space="preserve">To add dates, insert needed columns between columns T and U. Copy column S to the new columns to transfer formatting. To protect formatting when copying formulas, under "Edit" choose "Paste  Special" and check "Formulas."
</t>
    </r>
    <r>
      <rPr>
        <b/>
        <u/>
        <sz val="11"/>
        <color indexed="8"/>
        <rFont val="Arial"/>
        <family val="2"/>
      </rPr>
      <t xml:space="preserve">
Benefit Rate: </t>
    </r>
    <r>
      <rPr>
        <sz val="11"/>
        <color indexed="8"/>
        <rFont val="Arial"/>
        <family val="2"/>
      </rPr>
      <t>To calculate the Benefit Cost from a Fringe Benefit Rate, insert the benefit rate as a percentage under Benefit Rate (column X). The Benefit Cost (column Z) is calculated by the Benefit Rate being multiplied by Time Cost (column Y).                                                                                                                                                                It should be noted that the Fringe Benefit Rate Calculation Worksheet does not automatically populate the Benefit Rate column. The benefit rate must be manually inserted as a percentage.
Under "</t>
    </r>
    <r>
      <rPr>
        <b/>
        <sz val="11"/>
        <color indexed="8"/>
        <rFont val="Arial"/>
        <family val="2"/>
      </rPr>
      <t>Payroll Notes</t>
    </r>
    <r>
      <rPr>
        <sz val="11"/>
        <color indexed="8"/>
        <rFont val="Arial"/>
        <family val="2"/>
      </rPr>
      <t xml:space="preserve">," enter information to explain unique pay policies or circumstances.
</t>
    </r>
  </si>
  <si>
    <r>
      <rPr>
        <b/>
        <sz val="12"/>
        <color indexed="8"/>
        <rFont val="Arial"/>
        <family val="2"/>
      </rPr>
      <t xml:space="preserve">NOTES: </t>
    </r>
    <r>
      <rPr>
        <sz val="12"/>
        <color indexed="8"/>
        <rFont val="Arial"/>
        <family val="2"/>
      </rPr>
      <t xml:space="preserve"> 
Legible, detailed rental agreements, invoices and/or receipts must be included along with the reimbursement submittal for all rentals. 
Efforts should be made to avoid charges for State sales tax.
All preexisting procurement rules must be adhered to.
Terms and rates must be reasonable.</t>
    </r>
  </si>
  <si>
    <r>
      <rPr>
        <b/>
        <sz val="14"/>
        <color indexed="8"/>
        <rFont val="Arial"/>
        <family val="2"/>
      </rPr>
      <t>Note:</t>
    </r>
    <r>
      <rPr>
        <sz val="10"/>
        <color indexed="8"/>
        <rFont val="Arial"/>
        <family val="2"/>
      </rPr>
      <t xml:space="preserve"> </t>
    </r>
    <r>
      <rPr>
        <sz val="14"/>
        <color indexed="8"/>
        <rFont val="Arial"/>
        <family val="2"/>
      </rPr>
      <t>Please attach Proof of Ownership (Copy of title, inventory list, etc…)</t>
    </r>
  </si>
  <si>
    <t xml:space="preserve">Note: Please contact TDEM if you need assistance completing this form.  </t>
  </si>
  <si>
    <t>NOTES:  
Please request that your payroll, budget, or finance department provide the information to complete this form.                                                                                                                                                                                                                                                                                                                                                                                                                                                                                                                                                                                                                                                                                                                                                                                                                                                                                                                                                                                                                                                                                                                                                                                                                                                                                                                                                                                                                                                                                                                                                                                                                 To include the Benefit Rate onto either the Deployed or Backfill Force Account Labor Summary Record, take the total percentage rate from this worksheet and add it to the Regular, Overtime, Overtime at Regular Rate or Step Up pay in Benefit Rate column (Column C).
An average, calculated from actual cost data is preferred, but if specific percentages for each employee is choosen, please include a spreadsheet showing calculations, and enclose an electronic and hard copy as an addendum to this form.  
Taxes and fringe benefit costs that are NOT a factor of gross earnings should not be included when calculating overtime benefit percentages.</t>
  </si>
  <si>
    <t xml:space="preserve">Applicant/Juridiction: </t>
  </si>
  <si>
    <t>Individual Name</t>
  </si>
  <si>
    <t>Incident / Event:</t>
  </si>
  <si>
    <r>
      <t xml:space="preserve">The following examples will assist in calculating the percentage of fringe benefits paid on an employee's salary: 
1) The total work hours in a year will vary by employee and position. Examples are: an Administrative Assistant may normally work 2,080 hours in a year, while a Firefighter may work 2,916 hours per year.
2) Determine the employee's basic hourly pay rate (annual salary/number of hours worked per year)
3) Retirement pay: Use the percentage of salary paid by the employer.
4) Social Security and Medicare Unemployment Insurance: Both are a federally set standard of 7.65 percent of salary (Social Security - 6.20%, Medicare - 1.45%).
5) Health Insurance, Life Insurance and Workman's Compensation Insurance: This benefit varies by employee.  Divide the amount the employer paid by the basic pay rate determined in Step 2.                                                                                                                                                                                      </t>
    </r>
    <r>
      <rPr>
        <b/>
        <sz val="12"/>
        <color indexed="8"/>
        <rFont val="Arial"/>
        <family val="2"/>
      </rPr>
      <t xml:space="preserve">                                                                                                                                                                                                                 </t>
    </r>
  </si>
  <si>
    <r>
      <t xml:space="preserve">Force Account Labor fringe benefits are eligible for reimbursement. FICA (Social Security and Medicare) is required for overtime and some jurisdictions/entities may include retirement, unemployment, workmans compensation on overtime pay. </t>
    </r>
    <r>
      <rPr>
        <b/>
        <sz val="12"/>
        <color indexed="8"/>
        <rFont val="Arial"/>
        <family val="2"/>
      </rPr>
      <t>This form can be used to calculate each individual, or one form can be used to determine a rate for the entire jurisdiction, if applicable.</t>
    </r>
  </si>
  <si>
    <t>ASRT - Animal Services Response Team</t>
  </si>
  <si>
    <t>EMAC - Emergency Management Assistance Compact</t>
  </si>
  <si>
    <t xml:space="preserve">EOC - Emergency Operations Center                   </t>
  </si>
  <si>
    <t>FUEL - Remote Fueling Facility</t>
  </si>
  <si>
    <t>IMT - Incident Management Team</t>
  </si>
  <si>
    <t>MCP - Mobile Command Post</t>
  </si>
  <si>
    <t>Police - State Troopers, Police, Sheriff, and Constable</t>
  </si>
  <si>
    <t>PWRT - Public Works Response Team</t>
  </si>
  <si>
    <t>TERT - Telecommunication Emergency Response Taskforce</t>
  </si>
  <si>
    <t>TTF1 - Texas Taskforce One</t>
  </si>
  <si>
    <t xml:space="preserve">TTF2 - Texas Taskforce Two </t>
  </si>
  <si>
    <r>
      <t xml:space="preserve">NOTE: </t>
    </r>
    <r>
      <rPr>
        <sz val="14"/>
        <color indexed="8"/>
        <rFont val="Arial"/>
        <family val="2"/>
      </rPr>
      <t>To populate the repeating fields for each form in this file, fill in the white cells. The text boxes on the Submittal forms will NOT print. The text boxes on this Sample set WILL PRINT. Please do not adjust margins or page layouts. If you need help modifying or working with the forms, please contact TDEM's State Disaster Reimbursement Section (SDRS) (512) 424-7607.</t>
    </r>
  </si>
  <si>
    <t>Note: Remember to complete the "Shift" portion (above the dates worked on this form), Indicate what shifts each person was on (by their name) and to include the shift calendar in your paperwork.</t>
  </si>
  <si>
    <t>This form is not mandatory to complete. It is included to assist responders in tracking usage hours if needed.</t>
  </si>
  <si>
    <t>This form is not mandatory to complete. It is included to assist responders in tracking mileage if needed.</t>
  </si>
  <si>
    <t>Employees Signature:</t>
  </si>
  <si>
    <t>From:</t>
  </si>
  <si>
    <t>To:</t>
  </si>
  <si>
    <t>Incident/Event:</t>
  </si>
  <si>
    <t>Period Covered:</t>
  </si>
  <si>
    <t>Category:</t>
  </si>
  <si>
    <t>Response:</t>
  </si>
  <si>
    <t>Date Submitted:</t>
  </si>
  <si>
    <t>Description of Services Provided:</t>
  </si>
  <si>
    <r>
      <rPr>
        <b/>
        <sz val="12"/>
        <rFont val="Arial"/>
        <family val="2"/>
      </rPr>
      <t>Description of Services Provided:</t>
    </r>
    <r>
      <rPr>
        <sz val="12"/>
        <rFont val="Arial"/>
        <family val="2"/>
      </rPr>
      <t xml:space="preserve">  Write a brief, but complete description of services provided, in layman terms please.  Reimbursements can NOT be processed without this information.  Be sure to include departure/return times, work locations, staff used, equipment used, type of work performed.</t>
    </r>
  </si>
  <si>
    <t>Phone Number:</t>
  </si>
  <si>
    <t>Title:</t>
  </si>
  <si>
    <t>Date:</t>
  </si>
  <si>
    <t>Printed Name:</t>
  </si>
  <si>
    <t>Email Address:</t>
  </si>
  <si>
    <t>Certified and Approved by:</t>
  </si>
  <si>
    <r>
      <rPr>
        <b/>
        <sz val="11"/>
        <rFont val="Arial"/>
        <family val="2"/>
      </rPr>
      <t>Remit Payment To:</t>
    </r>
    <r>
      <rPr>
        <b/>
        <sz val="10"/>
        <rFont val="Arial"/>
        <family val="2"/>
      </rPr>
      <t xml:space="preserve">
</t>
    </r>
    <r>
      <rPr>
        <sz val="10"/>
        <rFont val="Arial"/>
        <family val="2"/>
      </rPr>
      <t>(Make Check Payable to and mailing address info)</t>
    </r>
  </si>
  <si>
    <t>Copies of Receipts and Payment Vouchers for each claim are attached:</t>
  </si>
  <si>
    <t>Tues</t>
  </si>
  <si>
    <t>Thu</t>
  </si>
  <si>
    <t>Fri</t>
  </si>
  <si>
    <t>Sun</t>
  </si>
  <si>
    <t xml:space="preserve">Sat </t>
  </si>
  <si>
    <t xml:space="preserve">Mon </t>
  </si>
  <si>
    <t>TIFMAS</t>
  </si>
  <si>
    <r>
      <rPr>
        <b/>
        <sz val="12"/>
        <color indexed="8"/>
        <rFont val="Arial"/>
        <family val="2"/>
      </rPr>
      <t>NOTES:</t>
    </r>
    <r>
      <rPr>
        <sz val="12"/>
        <color indexed="8"/>
        <rFont val="Arial"/>
        <family val="2"/>
      </rPr>
      <t xml:space="preserve">  
When vehicles are used for transporting personnel only and perform no emergency work function, reimbursement will be based on mileage. Please note TIFMAS does not reimburse for mileage. All TIFMAS equipment use is reimbursed hourly.
Please change "HRS" to "Miles" under the "Date" column when appropriate.                                                                                                                                                                                                                                                                                                                                                                                                           </t>
    </r>
  </si>
  <si>
    <r>
      <rPr>
        <b/>
        <sz val="12"/>
        <color indexed="8"/>
        <rFont val="Arial"/>
        <family val="2"/>
      </rPr>
      <t xml:space="preserve">NOTES:  </t>
    </r>
    <r>
      <rPr>
        <sz val="12"/>
        <color indexed="8"/>
        <rFont val="Arial"/>
        <family val="2"/>
      </rPr>
      <t xml:space="preserve">
1. Legible, detailed receipts must be included along with the reimbursement submittal for all purchases.                                                                                                               2. For items taken from stock, please provide a copy of the original purchase receipt, replacement order, or information from an independent source on fair market value. 
3. Proof of payment must be included (i.e. check, petty cash voucher, Purchase Card statement and proof of payment). If purchased on employee credit card, proof that employee was reimbursed.
4. Tips, liquor, tobacco, and personal hygiene items are not reimbursable for responders. 
5. Clothing purchases are not reimbursable unless purchased to replace items destroyed due to extreme working conditions.
6. Efforts should be made to avoid charges for State sales tax, but when purchases are made in the field, taxes are reimbursable.           
</t>
    </r>
  </si>
  <si>
    <t xml:space="preserve">CITY OF GALVESTON </t>
  </si>
  <si>
    <t>HURRICANE HARVEY/TX-TFMS-17004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</si>
</sst>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mm/dd/yy"/>
    <numFmt numFmtId="166" formatCode="m/d"/>
    <numFmt numFmtId="167" formatCode="0.0"/>
    <numFmt numFmtId="168" formatCode="m/d/yy"/>
    <numFmt numFmtId="169" formatCode="#,##0.0000_);\(#,##0.0000\)"/>
    <numFmt numFmtId="170" formatCode="mm/dd/yyyy"/>
    <numFmt numFmtId="171" formatCode="mm/dd/yy;@"/>
    <numFmt numFmtId="172" formatCode="#,##0.000_);\(#,##0.000\)"/>
    <numFmt numFmtId="173" formatCode="ddd"/>
    <numFmt numFmtId="174" formatCode="[$-409]h:mm\ AM/PM;@"/>
    <numFmt numFmtId="175" formatCode="&quot;$&quot;#,##0;[Red]&quot;$&quot;#,##0"/>
    <numFmt numFmtId="176" formatCode="#,##0;[Red]#,##0"/>
    <numFmt numFmtId="177" formatCode="#,##0.0000"/>
    <numFmt numFmtId="178" formatCode="0_);\(0\)"/>
    <numFmt numFmtId="179" formatCode="_(&quot;$&quot;* #,##0.000_);_(&quot;$&quot;* \(#,##0.000\);_(&quot;$&quot;* &quot;-&quot;???_);_(@_)"/>
    <numFmt numFmtId="180" formatCode="_(&quot;$&quot;* #,##0.0000_);_(&quot;$&quot;* \(#,##0.0000\);_(&quot;$&quot;* &quot;-&quot;????_);_(@_)"/>
    <numFmt numFmtId="181" formatCode="0.0000"/>
    <numFmt numFmtId="182" formatCode="0.0000%"/>
  </numFmts>
  <fonts count="48" x14ac:knownFonts="1">
    <font>
      <sz val="10"/>
      <name val="Arial"/>
    </font>
    <font>
      <sz val="11"/>
      <color theme="1"/>
      <name val="Calibri"/>
      <family val="2"/>
      <scheme val="minor"/>
    </font>
    <font>
      <u/>
      <sz val="10"/>
      <color indexed="12"/>
      <name val="Arial"/>
      <family val="2"/>
    </font>
    <font>
      <b/>
      <sz val="8"/>
      <color indexed="81"/>
      <name val="Tahoma"/>
      <family val="2"/>
    </font>
    <font>
      <sz val="10"/>
      <color indexed="8"/>
      <name val="Arial"/>
      <family val="2"/>
    </font>
    <font>
      <b/>
      <sz val="10"/>
      <color indexed="8"/>
      <name val="Arial"/>
      <family val="2"/>
    </font>
    <font>
      <sz val="9"/>
      <color indexed="8"/>
      <name val="Arial"/>
      <family val="2"/>
    </font>
    <font>
      <b/>
      <sz val="12"/>
      <color indexed="8"/>
      <name val="Arial"/>
      <family val="2"/>
    </font>
    <font>
      <sz val="12"/>
      <color indexed="8"/>
      <name val="Arial"/>
      <family val="2"/>
    </font>
    <font>
      <b/>
      <sz val="9"/>
      <color indexed="8"/>
      <name val="Arial"/>
      <family val="2"/>
    </font>
    <font>
      <sz val="8"/>
      <color indexed="8"/>
      <name val="Arial"/>
      <family val="2"/>
    </font>
    <font>
      <b/>
      <sz val="10"/>
      <name val="Arial"/>
      <family val="2"/>
    </font>
    <font>
      <sz val="11"/>
      <name val="Arial"/>
      <family val="2"/>
    </font>
    <font>
      <sz val="8"/>
      <name val="Arial"/>
      <family val="2"/>
    </font>
    <font>
      <sz val="11"/>
      <color indexed="8"/>
      <name val="Arial"/>
      <family val="2"/>
    </font>
    <font>
      <b/>
      <sz val="11"/>
      <name val="Arial"/>
      <family val="2"/>
    </font>
    <font>
      <sz val="12"/>
      <name val="Arial"/>
      <family val="2"/>
    </font>
    <font>
      <b/>
      <sz val="11"/>
      <color indexed="8"/>
      <name val="Arial"/>
      <family val="2"/>
    </font>
    <font>
      <sz val="10"/>
      <name val="Arial"/>
      <family val="2"/>
    </font>
    <font>
      <b/>
      <sz val="12"/>
      <name val="Arial"/>
      <family val="2"/>
    </font>
    <font>
      <sz val="9"/>
      <name val="Arial"/>
      <family val="2"/>
    </font>
    <font>
      <b/>
      <sz val="14"/>
      <name val="Arial"/>
      <family val="2"/>
    </font>
    <font>
      <b/>
      <sz val="22"/>
      <color indexed="8"/>
      <name val="Arial"/>
      <family val="2"/>
    </font>
    <font>
      <b/>
      <sz val="14"/>
      <color indexed="8"/>
      <name val="Arial"/>
      <family val="2"/>
    </font>
    <font>
      <sz val="14"/>
      <color indexed="8"/>
      <name val="Arial"/>
      <family val="2"/>
    </font>
    <font>
      <b/>
      <u/>
      <sz val="14"/>
      <color indexed="8"/>
      <name val="Arial"/>
      <family val="2"/>
    </font>
    <font>
      <b/>
      <sz val="8"/>
      <color indexed="8"/>
      <name val="Arial"/>
      <family val="2"/>
    </font>
    <font>
      <sz val="8"/>
      <color rgb="FF000000"/>
      <name val="Tahoma"/>
      <family val="2"/>
    </font>
    <font>
      <sz val="10"/>
      <color indexed="8"/>
      <name val="Times New Roman"/>
      <family val="1"/>
    </font>
    <font>
      <b/>
      <sz val="11"/>
      <color indexed="8"/>
      <name val="Times New Roman"/>
      <family val="1"/>
    </font>
    <font>
      <sz val="11"/>
      <color indexed="8"/>
      <name val="Times New Roman"/>
      <family val="1"/>
    </font>
    <font>
      <sz val="11"/>
      <color indexed="8"/>
      <name val="Calibri"/>
      <family val="2"/>
    </font>
    <font>
      <b/>
      <sz val="10"/>
      <color indexed="39"/>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2"/>
      <color indexed="53"/>
      <name val="Arial"/>
      <family val="2"/>
    </font>
    <font>
      <sz val="12"/>
      <color indexed="8"/>
      <name val="Times New Roman"/>
      <family val="1"/>
    </font>
    <font>
      <sz val="10"/>
      <color rgb="FF00B050"/>
      <name val="Times New Roman"/>
      <family val="1"/>
    </font>
    <font>
      <sz val="10"/>
      <color theme="0"/>
      <name val="Times New Roman"/>
      <family val="1"/>
    </font>
    <font>
      <sz val="10"/>
      <color rgb="FF000000"/>
      <name val="Arial"/>
      <family val="2"/>
    </font>
    <font>
      <sz val="10"/>
      <color theme="0"/>
      <name val="Arial"/>
      <family val="2"/>
    </font>
    <font>
      <sz val="10"/>
      <name val="Arial"/>
      <family val="2"/>
    </font>
    <font>
      <b/>
      <u/>
      <sz val="11"/>
      <color indexed="8"/>
      <name val="Arial"/>
      <family val="2"/>
    </font>
  </fonts>
  <fills count="4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66"/>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rgb="FFD5FFFF"/>
        <bgColor indexed="64"/>
      </patternFill>
    </fill>
    <fill>
      <patternFill patternType="solid">
        <fgColor rgb="FFFFEBFF"/>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31"/>
        <bgColor indexed="64"/>
      </patternFill>
    </fill>
    <fill>
      <patternFill patternType="solid">
        <fgColor theme="5" tint="0.79998168889431442"/>
        <bgColor indexed="64"/>
      </patternFill>
    </fill>
    <fill>
      <patternFill patternType="solid">
        <fgColor indexed="26"/>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FFFFCC"/>
        <bgColor indexed="64"/>
      </patternFill>
    </fill>
    <fill>
      <patternFill patternType="solid">
        <fgColor rgb="FFDADADA"/>
      </patternFill>
    </fill>
    <fill>
      <patternFill patternType="solid">
        <fgColor theme="0" tint="-4.9989318521683403E-2"/>
        <bgColor indexed="22"/>
      </patternFill>
    </fill>
    <fill>
      <patternFill patternType="solid">
        <fgColor indexed="47"/>
        <bgColor indexed="64"/>
      </patternFill>
    </fill>
    <fill>
      <patternFill patternType="solid">
        <fgColor rgb="FFCCFFCC"/>
        <bgColor indexed="64"/>
      </patternFill>
    </fill>
    <fill>
      <patternFill patternType="solid">
        <fgColor rgb="FFCEF8FE"/>
        <bgColor indexed="64"/>
      </patternFill>
    </fill>
    <fill>
      <patternFill patternType="solid">
        <fgColor theme="0" tint="-4.9989318521683403E-2"/>
        <bgColor indexed="31"/>
      </patternFill>
    </fill>
    <fill>
      <patternFill patternType="solid">
        <fgColor theme="6" tint="0.79998168889431442"/>
        <bgColor indexed="64"/>
      </patternFill>
    </fill>
  </fills>
  <borders count="9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medium">
        <color indexed="64"/>
      </right>
      <top style="medium">
        <color indexed="64"/>
      </top>
      <bottom style="medium">
        <color indexed="64"/>
      </bottom>
      <diagonal/>
    </border>
    <border>
      <left style="thin">
        <color indexed="51"/>
      </left>
      <right style="thin">
        <color indexed="51"/>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90">
    <xf numFmtId="0" fontId="0" fillId="0" borderId="0"/>
    <xf numFmtId="0" fontId="2" fillId="0" borderId="0" applyNumberFormat="0" applyFill="0" applyBorder="0" applyAlignment="0" applyProtection="0">
      <alignment vertical="top"/>
      <protection locked="0"/>
    </xf>
    <xf numFmtId="0" fontId="18" fillId="0" borderId="0"/>
    <xf numFmtId="44" fontId="18" fillId="0" borderId="0" applyFont="0" applyFill="0" applyBorder="0" applyAlignment="0" applyProtection="0"/>
    <xf numFmtId="0" fontId="18" fillId="0" borderId="0"/>
    <xf numFmtId="44" fontId="18" fillId="0" borderId="0" applyFont="0" applyFill="0" applyBorder="0" applyAlignment="0" applyProtection="0"/>
    <xf numFmtId="9" fontId="11" fillId="0" borderId="0"/>
    <xf numFmtId="175" fontId="20" fillId="0" borderId="8">
      <alignment horizontal="center"/>
    </xf>
    <xf numFmtId="6" fontId="20" fillId="0" borderId="8">
      <alignment horizontal="right"/>
    </xf>
    <xf numFmtId="0" fontId="2" fillId="0" borderId="0" applyNumberFormat="0" applyFill="0" applyBorder="0" applyAlignment="0" applyProtection="0">
      <alignment vertical="top"/>
      <protection locked="0"/>
    </xf>
    <xf numFmtId="0" fontId="18" fillId="0" borderId="0" applyNumberFormat="0" applyFont="0" applyAlignment="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0" fontId="31" fillId="16" borderId="39" applyNumberFormat="0" applyFont="0" applyAlignment="0" applyProtection="0"/>
    <xf numFmtId="38" fontId="11" fillId="0" borderId="0"/>
    <xf numFmtId="38" fontId="18" fillId="0" borderId="0"/>
    <xf numFmtId="176" fontId="20" fillId="0" borderId="8">
      <alignment horizontal="center"/>
    </xf>
    <xf numFmtId="4" fontId="5" fillId="17" borderId="40" applyNumberFormat="0" applyProtection="0">
      <alignment vertical="center"/>
    </xf>
    <xf numFmtId="4" fontId="32" fillId="9" borderId="40" applyNumberFormat="0" applyProtection="0">
      <alignment vertical="center"/>
    </xf>
    <xf numFmtId="4" fontId="5" fillId="9" borderId="40" applyNumberFormat="0" applyProtection="0">
      <alignment horizontal="left" vertical="center" indent="1"/>
    </xf>
    <xf numFmtId="0" fontId="5" fillId="9" borderId="40" applyNumberFormat="0" applyProtection="0">
      <alignment horizontal="left" vertical="top" indent="1"/>
    </xf>
    <xf numFmtId="4" fontId="5" fillId="18" borderId="0" applyNumberFormat="0" applyProtection="0">
      <alignment horizontal="left" vertical="center" indent="1"/>
    </xf>
    <xf numFmtId="4" fontId="4" fillId="19" borderId="40" applyNumberFormat="0" applyProtection="0">
      <alignment horizontal="right" vertical="center"/>
    </xf>
    <xf numFmtId="4" fontId="4" fillId="20" borderId="40" applyNumberFormat="0" applyProtection="0">
      <alignment horizontal="right" vertical="center"/>
    </xf>
    <xf numFmtId="4" fontId="4" fillId="21" borderId="40" applyNumberFormat="0" applyProtection="0">
      <alignment horizontal="right" vertical="center"/>
    </xf>
    <xf numFmtId="4" fontId="4" fillId="22" borderId="40" applyNumberFormat="0" applyProtection="0">
      <alignment horizontal="right" vertical="center"/>
    </xf>
    <xf numFmtId="4" fontId="4" fillId="23" borderId="40" applyNumberFormat="0" applyProtection="0">
      <alignment horizontal="right" vertical="center"/>
    </xf>
    <xf numFmtId="4" fontId="4" fillId="24" borderId="40" applyNumberFormat="0" applyProtection="0">
      <alignment horizontal="right" vertical="center"/>
    </xf>
    <xf numFmtId="4" fontId="4" fillId="25" borderId="40" applyNumberFormat="0" applyProtection="0">
      <alignment horizontal="right" vertical="center"/>
    </xf>
    <xf numFmtId="4" fontId="4" fillId="26" borderId="40" applyNumberFormat="0" applyProtection="0">
      <alignment horizontal="right" vertical="center"/>
    </xf>
    <xf numFmtId="4" fontId="4" fillId="27" borderId="40" applyNumberFormat="0" applyProtection="0">
      <alignment horizontal="right" vertical="center"/>
    </xf>
    <xf numFmtId="4" fontId="5" fillId="28" borderId="41" applyNumberFormat="0" applyProtection="0">
      <alignment horizontal="left" vertical="center" indent="1"/>
    </xf>
    <xf numFmtId="4" fontId="4" fillId="29" borderId="0" applyNumberFormat="0" applyProtection="0">
      <alignment horizontal="left" vertical="center" indent="1"/>
    </xf>
    <xf numFmtId="4" fontId="7" fillId="30" borderId="0" applyNumberFormat="0" applyProtection="0">
      <alignment horizontal="left" vertical="center" indent="1"/>
    </xf>
    <xf numFmtId="4" fontId="4" fillId="31" borderId="40" applyNumberFormat="0" applyProtection="0">
      <alignment horizontal="right" vertical="center"/>
    </xf>
    <xf numFmtId="4" fontId="4" fillId="29" borderId="0" applyNumberFormat="0" applyProtection="0">
      <alignment horizontal="left" vertical="center" indent="1"/>
    </xf>
    <xf numFmtId="4" fontId="4" fillId="18" borderId="0" applyNumberFormat="0" applyProtection="0">
      <alignment horizontal="left" vertical="center" indent="1"/>
    </xf>
    <xf numFmtId="0" fontId="18" fillId="30" borderId="40" applyNumberFormat="0" applyProtection="0">
      <alignment horizontal="left" vertical="center" indent="1"/>
    </xf>
    <xf numFmtId="0" fontId="18" fillId="30" borderId="40" applyNumberFormat="0" applyProtection="0">
      <alignment horizontal="left" vertical="top" indent="1"/>
    </xf>
    <xf numFmtId="0" fontId="18" fillId="18" borderId="40" applyNumberFormat="0" applyProtection="0">
      <alignment horizontal="left" vertical="center" indent="1"/>
    </xf>
    <xf numFmtId="0" fontId="18" fillId="18" borderId="40" applyNumberFormat="0" applyProtection="0">
      <alignment horizontal="left" vertical="top" indent="1"/>
    </xf>
    <xf numFmtId="0" fontId="18" fillId="32" borderId="40" applyNumberFormat="0" applyProtection="0">
      <alignment horizontal="left" vertical="center" indent="1"/>
    </xf>
    <xf numFmtId="0" fontId="18" fillId="32" borderId="40" applyNumberFormat="0" applyProtection="0">
      <alignment horizontal="left" vertical="top" indent="1"/>
    </xf>
    <xf numFmtId="0" fontId="18" fillId="3" borderId="40" applyNumberFormat="0" applyProtection="0">
      <alignment horizontal="left" vertical="center" indent="1"/>
    </xf>
    <xf numFmtId="0" fontId="18" fillId="3" borderId="40" applyNumberFormat="0" applyProtection="0">
      <alignment horizontal="left" vertical="top" indent="1"/>
    </xf>
    <xf numFmtId="4" fontId="4" fillId="33" borderId="40" applyNumberFormat="0" applyProtection="0">
      <alignment vertical="center"/>
    </xf>
    <xf numFmtId="4" fontId="33" fillId="33" borderId="40" applyNumberFormat="0" applyProtection="0">
      <alignment vertical="center"/>
    </xf>
    <xf numFmtId="4" fontId="4" fillId="33" borderId="40" applyNumberFormat="0" applyProtection="0">
      <alignment horizontal="left" vertical="center" indent="1"/>
    </xf>
    <xf numFmtId="0" fontId="4" fillId="33" borderId="40" applyNumberFormat="0" applyProtection="0">
      <alignment horizontal="left" vertical="top" indent="1"/>
    </xf>
    <xf numFmtId="4" fontId="4" fillId="29" borderId="40" applyNumberFormat="0" applyProtection="0">
      <alignment horizontal="right" vertical="center"/>
    </xf>
    <xf numFmtId="4" fontId="33" fillId="29" borderId="40" applyNumberFormat="0" applyProtection="0">
      <alignment horizontal="right" vertical="center"/>
    </xf>
    <xf numFmtId="4" fontId="4" fillId="31" borderId="40" applyNumberFormat="0" applyProtection="0">
      <alignment horizontal="left" vertical="center" indent="1"/>
    </xf>
    <xf numFmtId="0" fontId="4" fillId="18" borderId="40" applyNumberFormat="0" applyProtection="0">
      <alignment horizontal="left" vertical="top" indent="1"/>
    </xf>
    <xf numFmtId="4" fontId="34" fillId="34" borderId="0" applyNumberFormat="0" applyProtection="0">
      <alignment horizontal="left" vertical="center" indent="1"/>
    </xf>
    <xf numFmtId="4" fontId="35" fillId="29" borderId="40" applyNumberFormat="0" applyProtection="0">
      <alignment horizontal="right" vertical="center"/>
    </xf>
    <xf numFmtId="6" fontId="20" fillId="0" borderId="42"/>
    <xf numFmtId="0" fontId="36" fillId="35" borderId="0"/>
    <xf numFmtId="49" fontId="37" fillId="35" borderId="0"/>
    <xf numFmtId="49" fontId="38" fillId="35" borderId="43"/>
    <xf numFmtId="49" fontId="38" fillId="35" borderId="0"/>
    <xf numFmtId="0" fontId="36" fillId="2" borderId="43">
      <protection locked="0"/>
    </xf>
    <xf numFmtId="0" fontId="36" fillId="35" borderId="0"/>
    <xf numFmtId="0" fontId="39" fillId="36" borderId="0"/>
    <xf numFmtId="0" fontId="40" fillId="37" borderId="0"/>
    <xf numFmtId="0" fontId="39" fillId="38" borderId="0"/>
    <xf numFmtId="0" fontId="11"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175" fontId="20" fillId="0" borderId="8">
      <alignment horizontal="center"/>
    </xf>
    <xf numFmtId="43" fontId="1" fillId="0" borderId="0" applyFont="0" applyFill="0" applyBorder="0" applyAlignment="0" applyProtection="0"/>
    <xf numFmtId="9" fontId="46" fillId="0" borderId="0" applyFont="0" applyFill="0" applyBorder="0" applyAlignment="0" applyProtection="0"/>
  </cellStyleXfs>
  <cellXfs count="999">
    <xf numFmtId="0" fontId="0" fillId="0" borderId="0" xfId="0"/>
    <xf numFmtId="0" fontId="6" fillId="0" borderId="0" xfId="0" applyFont="1" applyFill="1"/>
    <xf numFmtId="0" fontId="6" fillId="0" borderId="0" xfId="0" applyFont="1" applyFill="1" applyBorder="1"/>
    <xf numFmtId="0" fontId="9" fillId="2" borderId="0" xfId="0" applyFont="1" applyFill="1"/>
    <xf numFmtId="0" fontId="6" fillId="0" borderId="0" xfId="0" applyFont="1" applyFill="1" applyAlignment="1">
      <alignment vertical="center"/>
    </xf>
    <xf numFmtId="0" fontId="12" fillId="0" borderId="0" xfId="0" applyFont="1" applyAlignment="1">
      <alignment vertical="center"/>
    </xf>
    <xf numFmtId="0" fontId="12" fillId="0" borderId="0" xfId="0" applyFont="1"/>
    <xf numFmtId="0" fontId="12" fillId="0" borderId="0" xfId="0" applyFont="1" applyBorder="1"/>
    <xf numFmtId="0" fontId="8" fillId="0" borderId="0" xfId="0" applyFont="1" applyFill="1"/>
    <xf numFmtId="0" fontId="14" fillId="2" borderId="0" xfId="0" applyFont="1" applyFill="1"/>
    <xf numFmtId="0" fontId="8" fillId="2" borderId="0" xfId="0" applyFont="1" applyFill="1" applyAlignment="1">
      <alignment horizontal="left"/>
    </xf>
    <xf numFmtId="0" fontId="4" fillId="2" borderId="0" xfId="0" applyFont="1" applyFill="1"/>
    <xf numFmtId="0" fontId="4" fillId="2" borderId="0" xfId="0" applyFont="1" applyFill="1" applyBorder="1"/>
    <xf numFmtId="0" fontId="11" fillId="0" borderId="23" xfId="0" applyFont="1" applyBorder="1" applyAlignment="1">
      <alignment horizontal="right"/>
    </xf>
    <xf numFmtId="0" fontId="11" fillId="0" borderId="0" xfId="0" applyFont="1" applyBorder="1" applyAlignment="1">
      <alignment horizontal="right"/>
    </xf>
    <xf numFmtId="0" fontId="12" fillId="0" borderId="0" xfId="0" applyFont="1" applyAlignment="1">
      <alignment horizontal="right"/>
    </xf>
    <xf numFmtId="0" fontId="15" fillId="0" borderId="0" xfId="0" applyFont="1"/>
    <xf numFmtId="0" fontId="15" fillId="0" borderId="0" xfId="0" applyFont="1" applyBorder="1" applyAlignment="1"/>
    <xf numFmtId="0" fontId="12" fillId="0" borderId="0" xfId="0" applyFont="1" applyBorder="1" applyAlignment="1">
      <alignment wrapText="1"/>
    </xf>
    <xf numFmtId="0" fontId="12" fillId="0" borderId="0" xfId="0" applyFont="1" applyAlignment="1" applyProtection="1">
      <alignment horizontal="right"/>
      <protection locked="0"/>
    </xf>
    <xf numFmtId="0" fontId="12" fillId="0" borderId="0" xfId="0" applyFont="1" applyBorder="1" applyAlignment="1">
      <alignment horizontal="center"/>
    </xf>
    <xf numFmtId="0" fontId="12" fillId="0" borderId="6" xfId="0" applyFont="1" applyBorder="1" applyAlignment="1">
      <alignment horizontal="center"/>
    </xf>
    <xf numFmtId="44" fontId="12" fillId="0" borderId="0" xfId="0" applyNumberFormat="1" applyFont="1" applyBorder="1" applyAlignment="1" applyProtection="1">
      <alignment horizontal="right"/>
      <protection locked="0"/>
    </xf>
    <xf numFmtId="0" fontId="12" fillId="0" borderId="0" xfId="0" applyFont="1" applyFill="1" applyAlignment="1">
      <alignment horizontal="right"/>
    </xf>
    <xf numFmtId="0" fontId="12" fillId="0" borderId="0" xfId="0" applyFont="1" applyFill="1"/>
    <xf numFmtId="0" fontId="15" fillId="0" borderId="0" xfId="0" quotePrefix="1" applyFont="1" applyAlignment="1">
      <alignment horizontal="center"/>
    </xf>
    <xf numFmtId="0" fontId="15" fillId="0" borderId="0" xfId="0" applyFont="1" applyAlignment="1">
      <alignment horizontal="left"/>
    </xf>
    <xf numFmtId="0" fontId="11" fillId="0" borderId="0" xfId="0" applyFont="1" applyAlignment="1">
      <alignment horizontal="left"/>
    </xf>
    <xf numFmtId="0" fontId="12" fillId="0" borderId="0" xfId="0" applyFont="1" applyFill="1" applyAlignment="1" applyProtection="1">
      <alignment horizontal="right"/>
      <protection locked="0"/>
    </xf>
    <xf numFmtId="0" fontId="16" fillId="0" borderId="0" xfId="0" applyFont="1" applyFill="1" applyBorder="1" applyAlignment="1">
      <alignment horizontal="left" vertical="top"/>
    </xf>
    <xf numFmtId="0" fontId="0" fillId="0" borderId="8" xfId="0" applyBorder="1"/>
    <xf numFmtId="0" fontId="18" fillId="0" borderId="0" xfId="0" applyFont="1"/>
    <xf numFmtId="0" fontId="18" fillId="0" borderId="0" xfId="0" applyFont="1" applyAlignment="1"/>
    <xf numFmtId="0" fontId="18" fillId="0" borderId="0" xfId="0" applyFont="1" applyBorder="1" applyAlignment="1">
      <alignment horizontal="center"/>
    </xf>
    <xf numFmtId="0" fontId="20" fillId="0" borderId="0" xfId="0" applyFont="1" applyAlignment="1">
      <alignment horizontal="centerContinuous" wrapText="1"/>
    </xf>
    <xf numFmtId="0" fontId="18" fillId="0" borderId="0" xfId="0" applyFont="1" applyAlignment="1">
      <alignment horizontal="right"/>
    </xf>
    <xf numFmtId="0" fontId="16" fillId="0" borderId="0" xfId="0" applyFont="1" applyFill="1" applyBorder="1" applyAlignment="1">
      <alignment horizontal="left" vertical="top" wrapText="1"/>
    </xf>
    <xf numFmtId="0" fontId="11" fillId="0" borderId="0" xfId="0" applyFont="1" applyFill="1" applyBorder="1"/>
    <xf numFmtId="0" fontId="15" fillId="0" borderId="6" xfId="0" applyFont="1" applyBorder="1" applyAlignment="1" applyProtection="1">
      <alignment horizontal="left"/>
      <protection locked="0"/>
    </xf>
    <xf numFmtId="0" fontId="15" fillId="0" borderId="0" xfId="0" applyFont="1" applyAlignment="1">
      <alignment horizontal="right"/>
    </xf>
    <xf numFmtId="0" fontId="4" fillId="2" borderId="0" xfId="0" applyFont="1" applyFill="1" applyProtection="1">
      <protection locked="0"/>
    </xf>
    <xf numFmtId="0" fontId="17" fillId="2" borderId="0" xfId="0" applyFont="1" applyFill="1" applyAlignment="1" applyProtection="1">
      <alignment vertical="center"/>
      <protection locked="0"/>
    </xf>
    <xf numFmtId="0" fontId="14" fillId="2" borderId="0" xfId="0" applyFont="1" applyFill="1" applyProtection="1">
      <protection locked="0"/>
    </xf>
    <xf numFmtId="0" fontId="17" fillId="2" borderId="0" xfId="0" applyFont="1" applyFill="1" applyProtection="1">
      <protection locked="0"/>
    </xf>
    <xf numFmtId="0" fontId="4" fillId="2" borderId="0" xfId="0" applyFont="1" applyFill="1" applyBorder="1" applyProtection="1">
      <protection locked="0"/>
    </xf>
    <xf numFmtId="0" fontId="4" fillId="2" borderId="0" xfId="0" applyFont="1" applyFill="1" applyAlignment="1" applyProtection="1">
      <protection locked="0"/>
    </xf>
    <xf numFmtId="0" fontId="18" fillId="0" borderId="0" xfId="0" applyFont="1" applyFill="1" applyBorder="1" applyAlignment="1"/>
    <xf numFmtId="0" fontId="18" fillId="0" borderId="0" xfId="0" applyFont="1" applyAlignment="1">
      <alignment wrapText="1"/>
    </xf>
    <xf numFmtId="0" fontId="18" fillId="0" borderId="0" xfId="0" applyFont="1" applyBorder="1" applyAlignment="1">
      <alignment wrapText="1"/>
    </xf>
    <xf numFmtId="0" fontId="22" fillId="2" borderId="0" xfId="0" applyFont="1" applyFill="1" applyProtection="1">
      <protection locked="0"/>
    </xf>
    <xf numFmtId="0" fontId="24" fillId="2" borderId="0" xfId="0" applyFont="1" applyFill="1" applyProtection="1">
      <protection locked="0"/>
    </xf>
    <xf numFmtId="0" fontId="18" fillId="0" borderId="0" xfId="0" applyFont="1" applyFill="1"/>
    <xf numFmtId="0" fontId="8" fillId="2" borderId="0" xfId="0" applyFont="1" applyFill="1" applyAlignment="1" applyProtection="1">
      <protection locked="0"/>
    </xf>
    <xf numFmtId="0" fontId="18" fillId="0" borderId="0" xfId="0" applyFont="1" applyBorder="1"/>
    <xf numFmtId="0" fontId="18" fillId="0" borderId="8" xfId="0" applyFont="1" applyBorder="1"/>
    <xf numFmtId="0" fontId="12" fillId="0" borderId="10" xfId="0" applyFont="1" applyBorder="1"/>
    <xf numFmtId="0" fontId="12" fillId="0" borderId="9" xfId="0" applyFont="1" applyBorder="1"/>
    <xf numFmtId="0" fontId="4" fillId="0" borderId="0" xfId="0" applyFont="1" applyFill="1" applyProtection="1">
      <protection locked="0"/>
    </xf>
    <xf numFmtId="0" fontId="24" fillId="0" borderId="0" xfId="0" applyFont="1" applyFill="1" applyProtection="1">
      <protection locked="0"/>
    </xf>
    <xf numFmtId="0" fontId="14" fillId="2" borderId="23" xfId="0" applyFont="1" applyFill="1" applyBorder="1" applyAlignment="1" applyProtection="1">
      <alignment wrapText="1"/>
      <protection locked="0"/>
    </xf>
    <xf numFmtId="0" fontId="14" fillId="2" borderId="10" xfId="0" applyFont="1" applyFill="1" applyBorder="1" applyAlignment="1" applyProtection="1">
      <alignment horizontal="center" wrapText="1"/>
      <protection locked="0"/>
    </xf>
    <xf numFmtId="174" fontId="14" fillId="2" borderId="8" xfId="0" applyNumberFormat="1" applyFont="1" applyFill="1" applyBorder="1" applyAlignment="1" applyProtection="1">
      <alignment horizontal="center" wrapText="1"/>
      <protection locked="0"/>
    </xf>
    <xf numFmtId="0" fontId="14" fillId="2" borderId="8" xfId="0" applyFont="1" applyFill="1" applyBorder="1"/>
    <xf numFmtId="0" fontId="14" fillId="2" borderId="23" xfId="0" applyFont="1" applyFill="1" applyBorder="1" applyAlignment="1">
      <alignment horizontal="left"/>
    </xf>
    <xf numFmtId="0" fontId="14" fillId="2" borderId="30" xfId="0" applyFont="1" applyFill="1" applyBorder="1" applyAlignment="1">
      <alignment horizontal="left"/>
    </xf>
    <xf numFmtId="0" fontId="17" fillId="0" borderId="0" xfId="0" applyFont="1" applyBorder="1" applyAlignment="1">
      <alignment vertical="center"/>
    </xf>
    <xf numFmtId="0" fontId="17" fillId="2" borderId="0" xfId="0" applyFont="1" applyFill="1" applyBorder="1" applyAlignment="1" applyProtection="1">
      <alignment horizontal="center" vertical="center"/>
      <protection locked="0"/>
    </xf>
    <xf numFmtId="39" fontId="10" fillId="8" borderId="8" xfId="4" applyNumberFormat="1" applyFont="1" applyFill="1" applyBorder="1" applyAlignment="1" applyProtection="1">
      <alignment horizontal="center" vertical="center" wrapText="1"/>
      <protection locked="0"/>
    </xf>
    <xf numFmtId="39" fontId="10" fillId="9" borderId="8" xfId="4" applyNumberFormat="1" applyFont="1" applyFill="1" applyBorder="1" applyAlignment="1" applyProtection="1">
      <alignment horizontal="center" vertical="center" wrapText="1"/>
      <protection locked="0"/>
    </xf>
    <xf numFmtId="39" fontId="10" fillId="10" borderId="11" xfId="4" applyNumberFormat="1" applyFont="1" applyFill="1" applyBorder="1" applyAlignment="1" applyProtection="1">
      <alignment horizontal="center" vertical="center" wrapText="1"/>
      <protection locked="0"/>
    </xf>
    <xf numFmtId="39" fontId="10" fillId="11" borderId="2" xfId="4" applyNumberFormat="1" applyFont="1" applyFill="1" applyBorder="1" applyAlignment="1" applyProtection="1">
      <alignment horizontal="center" vertical="center" wrapText="1"/>
      <protection locked="0"/>
    </xf>
    <xf numFmtId="0" fontId="10" fillId="12" borderId="8" xfId="4" applyFont="1" applyFill="1" applyBorder="1" applyProtection="1">
      <protection locked="0"/>
    </xf>
    <xf numFmtId="0" fontId="10" fillId="0" borderId="8" xfId="4" applyFont="1" applyFill="1" applyBorder="1" applyAlignment="1" applyProtection="1">
      <alignment horizontal="center" vertical="center"/>
      <protection locked="0"/>
    </xf>
    <xf numFmtId="0" fontId="10" fillId="0" borderId="8" xfId="4" applyFont="1" applyFill="1" applyBorder="1" applyProtection="1">
      <protection locked="0"/>
    </xf>
    <xf numFmtId="0" fontId="10" fillId="0" borderId="2" xfId="4" applyFont="1" applyFill="1" applyBorder="1" applyProtection="1">
      <protection locked="0"/>
    </xf>
    <xf numFmtId="0" fontId="10" fillId="2" borderId="0" xfId="4" applyFont="1" applyFill="1" applyBorder="1" applyProtection="1">
      <protection locked="0"/>
    </xf>
    <xf numFmtId="0" fontId="10" fillId="2" borderId="0" xfId="4" applyFont="1" applyFill="1" applyProtection="1">
      <protection locked="0"/>
    </xf>
    <xf numFmtId="0" fontId="28" fillId="2" borderId="0" xfId="4" applyFont="1" applyFill="1" applyAlignment="1" applyProtection="1">
      <protection locked="0"/>
    </xf>
    <xf numFmtId="0" fontId="29" fillId="2" borderId="0" xfId="4" applyFont="1" applyFill="1" applyAlignment="1" applyProtection="1">
      <protection locked="0"/>
    </xf>
    <xf numFmtId="0" fontId="30" fillId="2" borderId="0" xfId="4" applyFont="1" applyFill="1" applyAlignment="1" applyProtection="1">
      <protection locked="0"/>
    </xf>
    <xf numFmtId="0" fontId="9" fillId="2" borderId="0" xfId="4" applyFont="1" applyFill="1"/>
    <xf numFmtId="0" fontId="4" fillId="2" borderId="0" xfId="4" applyFont="1" applyFill="1"/>
    <xf numFmtId="171" fontId="14" fillId="2" borderId="21" xfId="4" applyNumberFormat="1" applyFont="1" applyFill="1" applyBorder="1" applyAlignment="1" applyProtection="1">
      <alignment horizontal="center"/>
      <protection locked="0"/>
    </xf>
    <xf numFmtId="44" fontId="14" fillId="2" borderId="12" xfId="4" applyNumberFormat="1" applyFont="1" applyFill="1" applyBorder="1" applyAlignment="1" applyProtection="1">
      <alignment horizontal="center"/>
      <protection locked="0"/>
    </xf>
    <xf numFmtId="44" fontId="15" fillId="14" borderId="12" xfId="4" applyNumberFormat="1" applyFont="1" applyFill="1" applyBorder="1"/>
    <xf numFmtId="44" fontId="14" fillId="2" borderId="13" xfId="4" applyNumberFormat="1" applyFont="1" applyFill="1" applyBorder="1" applyAlignment="1" applyProtection="1">
      <alignment horizontal="center"/>
      <protection locked="0"/>
    </xf>
    <xf numFmtId="44" fontId="14" fillId="0" borderId="13" xfId="4" applyNumberFormat="1" applyFont="1" applyFill="1" applyBorder="1" applyAlignment="1" applyProtection="1">
      <alignment horizontal="center"/>
      <protection locked="0"/>
    </xf>
    <xf numFmtId="171" fontId="14" fillId="2" borderId="22" xfId="4" applyNumberFormat="1" applyFont="1" applyFill="1" applyBorder="1" applyAlignment="1" applyProtection="1">
      <alignment horizontal="center"/>
      <protection locked="0"/>
    </xf>
    <xf numFmtId="171" fontId="14" fillId="2" borderId="37" xfId="4" applyNumberFormat="1" applyFont="1" applyFill="1" applyBorder="1" applyAlignment="1" applyProtection="1">
      <alignment horizontal="center"/>
      <protection locked="0"/>
    </xf>
    <xf numFmtId="44" fontId="14" fillId="2" borderId="14" xfId="4" applyNumberFormat="1" applyFont="1" applyFill="1" applyBorder="1" applyAlignment="1" applyProtection="1">
      <alignment horizontal="center"/>
      <protection locked="0"/>
    </xf>
    <xf numFmtId="44" fontId="15" fillId="14" borderId="2" xfId="4" applyNumberFormat="1" applyFont="1" applyFill="1" applyBorder="1"/>
    <xf numFmtId="171" fontId="14" fillId="2" borderId="14" xfId="4" applyNumberFormat="1" applyFont="1" applyFill="1" applyBorder="1" applyAlignment="1" applyProtection="1">
      <alignment horizontal="center"/>
      <protection locked="0"/>
    </xf>
    <xf numFmtId="0" fontId="4" fillId="0" borderId="0" xfId="4" applyFont="1" applyFill="1" applyBorder="1"/>
    <xf numFmtId="0" fontId="4" fillId="2" borderId="0" xfId="4" applyFont="1" applyFill="1" applyBorder="1"/>
    <xf numFmtId="171" fontId="14" fillId="0" borderId="15" xfId="4" applyNumberFormat="1" applyFont="1" applyFill="1" applyBorder="1" applyProtection="1">
      <protection locked="0"/>
    </xf>
    <xf numFmtId="44" fontId="14" fillId="0" borderId="15" xfId="4" applyNumberFormat="1" applyFont="1" applyFill="1" applyBorder="1" applyAlignment="1" applyProtection="1">
      <alignment horizontal="center"/>
      <protection locked="0"/>
    </xf>
    <xf numFmtId="44" fontId="15" fillId="0" borderId="15" xfId="4" applyNumberFormat="1" applyFont="1" applyFill="1" applyBorder="1"/>
    <xf numFmtId="172" fontId="14" fillId="0" borderId="15" xfId="4" applyNumberFormat="1" applyFont="1" applyFill="1" applyBorder="1" applyAlignment="1" applyProtection="1">
      <alignment horizontal="center"/>
      <protection locked="0"/>
    </xf>
    <xf numFmtId="44" fontId="15" fillId="0" borderId="27" xfId="4" applyNumberFormat="1" applyFont="1" applyFill="1" applyBorder="1" applyAlignment="1"/>
    <xf numFmtId="44" fontId="17" fillId="0" borderId="27" xfId="4" applyNumberFormat="1" applyFont="1" applyFill="1" applyBorder="1" applyAlignment="1">
      <alignment horizontal="center"/>
    </xf>
    <xf numFmtId="44" fontId="4" fillId="2" borderId="0" xfId="4" applyNumberFormat="1" applyFont="1" applyFill="1" applyBorder="1"/>
    <xf numFmtId="0" fontId="4" fillId="2" borderId="0" xfId="4" applyFont="1" applyFill="1" applyAlignment="1">
      <alignment horizontal="left"/>
    </xf>
    <xf numFmtId="0" fontId="28" fillId="2" borderId="0" xfId="13" applyFont="1" applyFill="1" applyProtection="1">
      <protection locked="0"/>
    </xf>
    <xf numFmtId="0" fontId="29" fillId="2" borderId="0" xfId="13" applyFont="1" applyFill="1" applyAlignment="1" applyProtection="1">
      <alignment vertical="center"/>
      <protection locked="0"/>
    </xf>
    <xf numFmtId="0" fontId="41" fillId="2" borderId="0" xfId="13" applyFont="1" applyFill="1" applyProtection="1">
      <protection locked="0"/>
    </xf>
    <xf numFmtId="0" fontId="30" fillId="2" borderId="8" xfId="13" applyFont="1" applyFill="1" applyBorder="1" applyAlignment="1" applyProtection="1">
      <alignment horizontal="center" wrapText="1"/>
      <protection locked="0"/>
    </xf>
    <xf numFmtId="0" fontId="30" fillId="2" borderId="8" xfId="13" quotePrefix="1" applyFont="1" applyFill="1" applyBorder="1" applyAlignment="1" applyProtection="1">
      <alignment horizontal="center" wrapText="1"/>
      <protection locked="0"/>
    </xf>
    <xf numFmtId="0" fontId="28" fillId="2" borderId="0" xfId="13" applyFont="1" applyFill="1" applyAlignment="1">
      <alignment wrapText="1"/>
    </xf>
    <xf numFmtId="0" fontId="18" fillId="0" borderId="0" xfId="13"/>
    <xf numFmtId="0" fontId="28" fillId="2" borderId="0" xfId="13" applyFont="1" applyFill="1"/>
    <xf numFmtId="0" fontId="30" fillId="2" borderId="16" xfId="13" applyFont="1" applyFill="1" applyBorder="1" applyAlignment="1" applyProtection="1">
      <alignment horizontal="center" wrapText="1"/>
      <protection locked="0"/>
    </xf>
    <xf numFmtId="7" fontId="28" fillId="2" borderId="0" xfId="13" applyNumberFormat="1" applyFont="1" applyFill="1" applyBorder="1"/>
    <xf numFmtId="0" fontId="28" fillId="2" borderId="0" xfId="13" applyFont="1" applyFill="1" applyBorder="1"/>
    <xf numFmtId="0" fontId="41" fillId="2" borderId="0" xfId="4" applyFont="1" applyFill="1" applyAlignment="1" applyProtection="1">
      <protection locked="0"/>
    </xf>
    <xf numFmtId="44" fontId="14" fillId="2" borderId="8" xfId="4" applyNumberFormat="1" applyFont="1" applyFill="1" applyBorder="1"/>
    <xf numFmtId="44" fontId="14" fillId="2" borderId="11" xfId="4" applyNumberFormat="1" applyFont="1" applyFill="1" applyBorder="1"/>
    <xf numFmtId="168" fontId="14" fillId="2" borderId="11" xfId="4" applyNumberFormat="1" applyFont="1" applyFill="1" applyBorder="1" applyAlignment="1" applyProtection="1">
      <alignment horizontal="center"/>
      <protection locked="0"/>
    </xf>
    <xf numFmtId="168" fontId="14" fillId="2" borderId="8" xfId="4" applyNumberFormat="1" applyFont="1" applyFill="1" applyBorder="1" applyAlignment="1" applyProtection="1">
      <alignment horizontal="center"/>
      <protection locked="0"/>
    </xf>
    <xf numFmtId="0" fontId="18" fillId="0" borderId="0" xfId="4"/>
    <xf numFmtId="168" fontId="14" fillId="2" borderId="11" xfId="4" applyNumberFormat="1" applyFont="1" applyFill="1" applyBorder="1" applyAlignment="1" applyProtection="1">
      <alignment horizontal="left"/>
      <protection locked="0"/>
    </xf>
    <xf numFmtId="44" fontId="14" fillId="2" borderId="8" xfId="4" applyNumberFormat="1" applyFont="1" applyFill="1" applyBorder="1" applyProtection="1">
      <protection locked="0"/>
    </xf>
    <xf numFmtId="0" fontId="4" fillId="2" borderId="0" xfId="4" applyFont="1" applyFill="1" applyBorder="1" applyAlignment="1">
      <alignment horizontal="left"/>
    </xf>
    <xf numFmtId="0" fontId="4" fillId="2" borderId="4" xfId="4" applyFont="1" applyFill="1" applyBorder="1"/>
    <xf numFmtId="14" fontId="14" fillId="2" borderId="8" xfId="4" applyNumberFormat="1" applyFont="1" applyFill="1" applyBorder="1" applyAlignment="1" applyProtection="1">
      <alignment horizontal="center"/>
      <protection locked="0"/>
    </xf>
    <xf numFmtId="0" fontId="14" fillId="2" borderId="0" xfId="4" applyFont="1" applyFill="1"/>
    <xf numFmtId="0" fontId="14" fillId="2" borderId="8" xfId="4" applyFont="1" applyFill="1" applyBorder="1" applyAlignment="1" applyProtection="1">
      <alignment horizontal="center" wrapText="1"/>
      <protection locked="0"/>
    </xf>
    <xf numFmtId="0" fontId="5" fillId="2" borderId="0" xfId="4" applyFont="1" applyFill="1"/>
    <xf numFmtId="0" fontId="0" fillId="0" borderId="0" xfId="0" applyFill="1" applyBorder="1" applyAlignment="1">
      <alignment horizontal="left" vertical="top"/>
    </xf>
    <xf numFmtId="0" fontId="42" fillId="0" borderId="0" xfId="0" applyFont="1" applyFill="1" applyBorder="1" applyAlignment="1">
      <alignment horizontal="left" vertical="top"/>
    </xf>
    <xf numFmtId="0" fontId="43" fillId="0" borderId="0" xfId="0" applyFont="1" applyFill="1" applyBorder="1" applyAlignment="1">
      <alignment horizontal="left" vertical="top"/>
    </xf>
    <xf numFmtId="0" fontId="10" fillId="2" borderId="10" xfId="4" applyFont="1" applyFill="1" applyBorder="1" applyAlignment="1" applyProtection="1">
      <alignment horizontal="center" vertical="center"/>
      <protection locked="0"/>
    </xf>
    <xf numFmtId="0" fontId="26" fillId="2" borderId="10" xfId="4" applyFont="1" applyFill="1" applyBorder="1" applyAlignment="1" applyProtection="1">
      <alignment horizontal="center" vertical="center"/>
      <protection locked="0"/>
    </xf>
    <xf numFmtId="0" fontId="10" fillId="2" borderId="9" xfId="4" applyFont="1" applyFill="1" applyBorder="1" applyAlignment="1" applyProtection="1">
      <alignment horizontal="center" vertical="center"/>
      <protection locked="0"/>
    </xf>
    <xf numFmtId="0" fontId="26" fillId="13" borderId="8" xfId="4" applyFont="1" applyFill="1" applyBorder="1" applyAlignment="1" applyProtection="1">
      <alignment horizontal="center"/>
      <protection locked="0"/>
    </xf>
    <xf numFmtId="0" fontId="26" fillId="14" borderId="8" xfId="4" applyFont="1" applyFill="1" applyBorder="1" applyAlignment="1" applyProtection="1">
      <protection locked="0"/>
    </xf>
    <xf numFmtId="0" fontId="10" fillId="0" borderId="8" xfId="4" applyFont="1" applyBorder="1" applyProtection="1">
      <protection locked="0"/>
    </xf>
    <xf numFmtId="2" fontId="10" fillId="0" borderId="8" xfId="4" applyNumberFormat="1" applyFont="1" applyFill="1" applyBorder="1" applyAlignment="1" applyProtection="1">
      <alignment horizontal="center" wrapText="1"/>
      <protection locked="0"/>
    </xf>
    <xf numFmtId="39" fontId="10" fillId="8" borderId="8" xfId="4" applyNumberFormat="1" applyFont="1" applyFill="1" applyBorder="1" applyProtection="1">
      <protection locked="0"/>
    </xf>
    <xf numFmtId="177" fontId="10" fillId="39" borderId="8" xfId="4" applyNumberFormat="1" applyFont="1" applyFill="1" applyBorder="1" applyProtection="1">
      <protection locked="0"/>
    </xf>
    <xf numFmtId="177" fontId="10" fillId="0" borderId="8" xfId="4" applyNumberFormat="1" applyFont="1" applyFill="1" applyBorder="1" applyProtection="1">
      <protection locked="0"/>
    </xf>
    <xf numFmtId="177" fontId="10" fillId="8" borderId="8" xfId="4" applyNumberFormat="1" applyFont="1" applyFill="1" applyBorder="1" applyProtection="1">
      <protection locked="0"/>
    </xf>
    <xf numFmtId="39" fontId="10" fillId="9" borderId="8" xfId="4" applyNumberFormat="1" applyFont="1" applyFill="1" applyBorder="1" applyProtection="1">
      <protection locked="0"/>
    </xf>
    <xf numFmtId="177" fontId="10" fillId="9" borderId="8" xfId="4" applyNumberFormat="1" applyFont="1" applyFill="1" applyBorder="1" applyProtection="1">
      <protection locked="0"/>
    </xf>
    <xf numFmtId="0" fontId="10" fillId="0" borderId="8" xfId="4" applyFont="1" applyBorder="1" applyAlignment="1" applyProtection="1">
      <alignment horizontal="center"/>
      <protection locked="0"/>
    </xf>
    <xf numFmtId="39" fontId="10" fillId="10" borderId="11" xfId="4" applyNumberFormat="1" applyFont="1" applyFill="1" applyBorder="1" applyProtection="1">
      <protection locked="0"/>
    </xf>
    <xf numFmtId="177" fontId="10" fillId="10" borderId="8" xfId="4" applyNumberFormat="1" applyFont="1" applyFill="1" applyBorder="1" applyProtection="1">
      <protection locked="0"/>
    </xf>
    <xf numFmtId="0" fontId="26" fillId="14" borderId="2" xfId="4" applyFont="1" applyFill="1" applyBorder="1" applyAlignment="1" applyProtection="1">
      <protection locked="0"/>
    </xf>
    <xf numFmtId="0" fontId="10" fillId="0" borderId="2" xfId="4" applyFont="1" applyBorder="1" applyAlignment="1" applyProtection="1">
      <alignment horizontal="center"/>
      <protection locked="0"/>
    </xf>
    <xf numFmtId="2" fontId="10" fillId="0" borderId="2" xfId="4" applyNumberFormat="1" applyFont="1" applyFill="1" applyBorder="1" applyAlignment="1" applyProtection="1">
      <alignment horizontal="center" wrapText="1"/>
      <protection locked="0"/>
    </xf>
    <xf numFmtId="39" fontId="10" fillId="11" borderId="2" xfId="4" applyNumberFormat="1" applyFont="1" applyFill="1" applyBorder="1" applyProtection="1">
      <protection locked="0"/>
    </xf>
    <xf numFmtId="177" fontId="10" fillId="39" borderId="2" xfId="4" applyNumberFormat="1" applyFont="1" applyFill="1" applyBorder="1" applyProtection="1">
      <protection locked="0"/>
    </xf>
    <xf numFmtId="177" fontId="10" fillId="0" borderId="2" xfId="4" applyNumberFormat="1" applyFont="1" applyFill="1" applyBorder="1" applyProtection="1">
      <protection locked="0"/>
    </xf>
    <xf numFmtId="177" fontId="10" fillId="11" borderId="2" xfId="4" applyNumberFormat="1" applyFont="1" applyFill="1" applyBorder="1" applyProtection="1">
      <protection locked="0"/>
    </xf>
    <xf numFmtId="39" fontId="10" fillId="8" borderId="11" xfId="4" applyNumberFormat="1" applyFont="1" applyFill="1" applyBorder="1" applyAlignment="1" applyProtection="1">
      <alignment horizontal="center" vertical="center" wrapText="1"/>
      <protection locked="0"/>
    </xf>
    <xf numFmtId="39" fontId="10" fillId="8" borderId="11" xfId="4" applyNumberFormat="1" applyFont="1" applyFill="1" applyBorder="1" applyProtection="1">
      <protection locked="0"/>
    </xf>
    <xf numFmtId="39" fontId="10" fillId="0" borderId="1" xfId="4" applyNumberFormat="1" applyFont="1" applyFill="1" applyBorder="1" applyAlignment="1" applyProtection="1">
      <protection locked="0"/>
    </xf>
    <xf numFmtId="0" fontId="10" fillId="2" borderId="4" xfId="4" applyFont="1" applyFill="1" applyBorder="1" applyProtection="1">
      <protection locked="0"/>
    </xf>
    <xf numFmtId="39" fontId="10" fillId="0" borderId="8" xfId="4" applyNumberFormat="1" applyFont="1" applyFill="1" applyBorder="1" applyAlignment="1" applyProtection="1">
      <protection locked="0"/>
    </xf>
    <xf numFmtId="0" fontId="10" fillId="0" borderId="0" xfId="4" applyFont="1" applyBorder="1" applyAlignment="1" applyProtection="1">
      <alignment horizontal="center"/>
      <protection locked="0"/>
    </xf>
    <xf numFmtId="0" fontId="10" fillId="0" borderId="4" xfId="4" applyFont="1" applyBorder="1" applyAlignment="1" applyProtection="1">
      <alignment horizontal="center"/>
      <protection locked="0"/>
    </xf>
    <xf numFmtId="0" fontId="10" fillId="2" borderId="3" xfId="4" applyFont="1" applyFill="1" applyBorder="1" applyProtection="1">
      <protection locked="0"/>
    </xf>
    <xf numFmtId="44" fontId="10" fillId="2" borderId="0" xfId="4" applyNumberFormat="1" applyFont="1" applyFill="1" applyProtection="1">
      <protection locked="0"/>
    </xf>
    <xf numFmtId="39" fontId="10" fillId="2" borderId="0" xfId="4" applyNumberFormat="1" applyFont="1" applyFill="1" applyBorder="1" applyProtection="1">
      <protection locked="0"/>
    </xf>
    <xf numFmtId="165" fontId="7" fillId="0" borderId="10" xfId="0" applyNumberFormat="1" applyFont="1" applyFill="1" applyBorder="1" applyAlignment="1" applyProtection="1">
      <alignment horizontal="center"/>
      <protection locked="0"/>
    </xf>
    <xf numFmtId="0" fontId="10" fillId="0" borderId="8" xfId="4" applyFont="1" applyBorder="1" applyAlignment="1" applyProtection="1">
      <alignment horizontal="left"/>
      <protection locked="0"/>
    </xf>
    <xf numFmtId="0" fontId="10" fillId="0" borderId="2" xfId="4" applyFont="1" applyBorder="1" applyAlignment="1" applyProtection="1">
      <alignment horizontal="left"/>
      <protection locked="0"/>
    </xf>
    <xf numFmtId="0" fontId="18" fillId="0" borderId="0" xfId="4" applyFill="1" applyBorder="1"/>
    <xf numFmtId="2" fontId="5" fillId="0" borderId="0" xfId="4" applyNumberFormat="1" applyFont="1" applyFill="1" applyBorder="1"/>
    <xf numFmtId="0" fontId="24" fillId="0" borderId="0" xfId="0" applyFont="1" applyAlignment="1">
      <alignment vertical="top" wrapText="1" readingOrder="1"/>
    </xf>
    <xf numFmtId="0" fontId="25" fillId="0" borderId="0" xfId="0" applyFont="1" applyFill="1" applyAlignment="1">
      <alignment horizontal="left" readingOrder="1"/>
    </xf>
    <xf numFmtId="0" fontId="24" fillId="0" borderId="0" xfId="0" applyFont="1" applyFill="1" applyAlignment="1">
      <alignment horizontal="left" readingOrder="1"/>
    </xf>
    <xf numFmtId="0" fontId="23" fillId="0" borderId="0" xfId="0" applyFont="1" applyFill="1" applyAlignment="1">
      <alignment horizontal="left" readingOrder="1"/>
    </xf>
    <xf numFmtId="0" fontId="23" fillId="0" borderId="0" xfId="0" applyFont="1" applyFill="1" applyProtection="1">
      <protection locked="0"/>
    </xf>
    <xf numFmtId="0" fontId="8" fillId="0" borderId="0" xfId="4" applyFont="1" applyFill="1" applyBorder="1" applyAlignment="1" applyProtection="1">
      <alignment horizontal="left" vertical="top" wrapText="1"/>
      <protection locked="0"/>
    </xf>
    <xf numFmtId="0" fontId="8" fillId="0" borderId="0" xfId="4" applyFont="1" applyFill="1" applyBorder="1" applyAlignment="1" applyProtection="1">
      <alignment vertical="top" wrapText="1"/>
      <protection locked="0"/>
    </xf>
    <xf numFmtId="39" fontId="10" fillId="39" borderId="8" xfId="4" applyNumberFormat="1" applyFont="1" applyFill="1" applyBorder="1" applyAlignment="1" applyProtection="1">
      <alignment horizontal="center" vertical="center" wrapText="1"/>
      <protection locked="0"/>
    </xf>
    <xf numFmtId="0" fontId="14" fillId="2" borderId="60" xfId="0" applyFont="1" applyFill="1" applyBorder="1" applyAlignment="1" applyProtection="1">
      <alignment wrapText="1"/>
      <protection locked="0"/>
    </xf>
    <xf numFmtId="0" fontId="14" fillId="2" borderId="61" xfId="0" applyFont="1" applyFill="1" applyBorder="1" applyAlignment="1" applyProtection="1">
      <alignment wrapText="1"/>
      <protection locked="0"/>
    </xf>
    <xf numFmtId="0" fontId="14" fillId="2" borderId="60" xfId="0" applyFont="1" applyFill="1" applyBorder="1" applyAlignment="1">
      <alignment horizontal="left"/>
    </xf>
    <xf numFmtId="0" fontId="9" fillId="0" borderId="3" xfId="0" applyFont="1" applyFill="1" applyBorder="1" applyAlignment="1"/>
    <xf numFmtId="0" fontId="6" fillId="0" borderId="4" xfId="0" applyFont="1" applyFill="1" applyBorder="1"/>
    <xf numFmtId="0" fontId="18" fillId="0" borderId="0" xfId="0" applyFont="1" applyBorder="1" applyAlignment="1">
      <alignment wrapText="1"/>
    </xf>
    <xf numFmtId="0" fontId="7" fillId="0" borderId="0" xfId="0" applyFont="1" applyFill="1" applyBorder="1" applyAlignment="1" applyProtection="1">
      <alignment vertical="top"/>
      <protection locked="0"/>
    </xf>
    <xf numFmtId="165" fontId="5" fillId="2" borderId="10" xfId="1" applyNumberFormat="1" applyFont="1" applyFill="1" applyBorder="1" applyAlignment="1" applyProtection="1">
      <alignment horizontal="center"/>
      <protection locked="0"/>
    </xf>
    <xf numFmtId="171" fontId="14" fillId="2" borderId="21" xfId="0" applyNumberFormat="1" applyFont="1" applyFill="1" applyBorder="1" applyAlignment="1" applyProtection="1">
      <alignment horizontal="left"/>
      <protection locked="0"/>
    </xf>
    <xf numFmtId="178" fontId="14" fillId="2" borderId="12" xfId="0" applyNumberFormat="1" applyFont="1" applyFill="1" applyBorder="1" applyAlignment="1" applyProtection="1">
      <alignment horizontal="center"/>
      <protection locked="0"/>
    </xf>
    <xf numFmtId="44" fontId="14" fillId="2" borderId="65" xfId="0" applyNumberFormat="1" applyFont="1" applyFill="1" applyBorder="1" applyAlignment="1" applyProtection="1">
      <alignment horizontal="center"/>
      <protection locked="0"/>
    </xf>
    <xf numFmtId="171" fontId="14" fillId="2" borderId="22" xfId="0" applyNumberFormat="1" applyFont="1" applyFill="1" applyBorder="1" applyAlignment="1" applyProtection="1">
      <alignment horizontal="left"/>
      <protection locked="0"/>
    </xf>
    <xf numFmtId="178" fontId="14" fillId="2" borderId="13" xfId="0" applyNumberFormat="1" applyFont="1" applyFill="1" applyBorder="1" applyAlignment="1" applyProtection="1">
      <alignment horizontal="center"/>
      <protection locked="0"/>
    </xf>
    <xf numFmtId="44" fontId="14" fillId="2" borderId="66" xfId="0" applyNumberFormat="1" applyFont="1" applyFill="1" applyBorder="1" applyAlignment="1" applyProtection="1">
      <alignment horizontal="center"/>
      <protection locked="0"/>
    </xf>
    <xf numFmtId="44" fontId="14" fillId="2" borderId="67" xfId="0" applyNumberFormat="1" applyFont="1" applyFill="1" applyBorder="1" applyAlignment="1" applyProtection="1">
      <alignment horizontal="center"/>
      <protection locked="0"/>
    </xf>
    <xf numFmtId="171" fontId="14" fillId="2" borderId="68" xfId="0" applyNumberFormat="1" applyFont="1" applyFill="1" applyBorder="1" applyAlignment="1" applyProtection="1">
      <alignment horizontal="left"/>
      <protection locked="0"/>
    </xf>
    <xf numFmtId="178" fontId="14" fillId="2" borderId="36" xfId="0" applyNumberFormat="1" applyFont="1" applyFill="1" applyBorder="1" applyAlignment="1" applyProtection="1">
      <alignment horizontal="center"/>
      <protection locked="0"/>
    </xf>
    <xf numFmtId="44" fontId="14" fillId="2" borderId="5" xfId="0" applyNumberFormat="1" applyFont="1" applyFill="1" applyBorder="1" applyAlignment="1" applyProtection="1">
      <alignment horizontal="center"/>
      <protection locked="0"/>
    </xf>
    <xf numFmtId="0" fontId="10" fillId="13" borderId="8" xfId="4" applyFont="1" applyFill="1" applyBorder="1" applyAlignment="1" applyProtection="1">
      <alignment horizontal="center"/>
      <protection locked="0"/>
    </xf>
    <xf numFmtId="0" fontId="4" fillId="2" borderId="8" xfId="4" applyFont="1" applyFill="1" applyBorder="1" applyAlignment="1">
      <alignment horizontal="left"/>
    </xf>
    <xf numFmtId="0" fontId="14" fillId="2" borderId="8" xfId="4" applyFont="1" applyFill="1" applyBorder="1" applyAlignment="1" applyProtection="1">
      <alignment horizontal="center"/>
      <protection locked="0"/>
    </xf>
    <xf numFmtId="173" fontId="4" fillId="39" borderId="24" xfId="13" applyNumberFormat="1" applyFont="1" applyFill="1" applyBorder="1" applyAlignment="1" applyProtection="1">
      <alignment horizontal="center"/>
      <protection locked="0"/>
    </xf>
    <xf numFmtId="173" fontId="4" fillId="39" borderId="8" xfId="13" applyNumberFormat="1" applyFont="1" applyFill="1" applyBorder="1" applyAlignment="1" applyProtection="1">
      <alignment horizontal="center"/>
      <protection locked="0"/>
    </xf>
    <xf numFmtId="166" fontId="4" fillId="39" borderId="24" xfId="4" applyNumberFormat="1" applyFont="1" applyFill="1" applyBorder="1" applyAlignment="1" applyProtection="1">
      <alignment horizontal="center"/>
      <protection locked="0"/>
    </xf>
    <xf numFmtId="166" fontId="4" fillId="39" borderId="16" xfId="13" applyNumberFormat="1" applyFont="1" applyFill="1" applyBorder="1" applyAlignment="1" applyProtection="1">
      <alignment horizontal="center"/>
      <protection locked="0"/>
    </xf>
    <xf numFmtId="0" fontId="26" fillId="13" borderId="8" xfId="4" applyFont="1" applyFill="1" applyBorder="1" applyAlignment="1" applyProtection="1">
      <alignment horizontal="center" vertical="center" wrapText="1"/>
      <protection locked="0"/>
    </xf>
    <xf numFmtId="0" fontId="5" fillId="13" borderId="5" xfId="4" applyFont="1" applyFill="1" applyBorder="1" applyAlignment="1" applyProtection="1">
      <alignment vertical="center" wrapText="1"/>
      <protection locked="0"/>
    </xf>
    <xf numFmtId="0" fontId="5" fillId="13" borderId="11" xfId="4" applyFont="1" applyFill="1" applyBorder="1" applyAlignment="1" applyProtection="1">
      <protection locked="0"/>
    </xf>
    <xf numFmtId="0" fontId="5" fillId="13" borderId="24" xfId="4" applyFont="1" applyFill="1" applyBorder="1" applyAlignment="1" applyProtection="1">
      <protection locked="0"/>
    </xf>
    <xf numFmtId="0" fontId="12" fillId="0" borderId="0" xfId="0" applyFont="1" applyFill="1" applyBorder="1" applyAlignment="1">
      <alignment vertical="center" wrapText="1"/>
    </xf>
    <xf numFmtId="167" fontId="14" fillId="2" borderId="8" xfId="13" applyNumberFormat="1" applyFont="1" applyFill="1" applyBorder="1" applyAlignment="1" applyProtection="1">
      <alignment horizontal="center"/>
      <protection locked="0"/>
    </xf>
    <xf numFmtId="2" fontId="14" fillId="2" borderId="8" xfId="13" applyNumberFormat="1" applyFont="1" applyFill="1" applyBorder="1" applyAlignment="1" applyProtection="1">
      <alignment horizontal="center"/>
      <protection locked="0"/>
    </xf>
    <xf numFmtId="167" fontId="14" fillId="2" borderId="16" xfId="13" applyNumberFormat="1" applyFont="1" applyFill="1" applyBorder="1" applyAlignment="1" applyProtection="1">
      <alignment horizontal="center"/>
      <protection locked="0"/>
    </xf>
    <xf numFmtId="0" fontId="14" fillId="2" borderId="8" xfId="13" applyFont="1" applyFill="1" applyBorder="1" applyAlignment="1" applyProtection="1">
      <alignment horizontal="center" wrapText="1"/>
      <protection locked="0"/>
    </xf>
    <xf numFmtId="0" fontId="14" fillId="2" borderId="8" xfId="13" applyFont="1" applyFill="1" applyBorder="1" applyAlignment="1" applyProtection="1">
      <alignment wrapText="1"/>
      <protection locked="0"/>
    </xf>
    <xf numFmtId="165" fontId="17" fillId="2" borderId="10" xfId="4" applyNumberFormat="1" applyFont="1" applyFill="1" applyBorder="1" applyAlignment="1" applyProtection="1">
      <alignment horizontal="center" vertical="center"/>
      <protection locked="0"/>
    </xf>
    <xf numFmtId="0" fontId="5" fillId="2" borderId="17" xfId="4" applyFont="1" applyFill="1" applyBorder="1" applyAlignment="1" applyProtection="1">
      <alignment horizontal="right" vertical="center"/>
      <protection locked="0"/>
    </xf>
    <xf numFmtId="0" fontId="8" fillId="0" borderId="10" xfId="4" applyFont="1" applyBorder="1" applyAlignment="1">
      <alignment horizontal="center" vertical="center"/>
    </xf>
    <xf numFmtId="0" fontId="5" fillId="0" borderId="10" xfId="4" applyFont="1" applyBorder="1" applyAlignment="1">
      <alignment horizontal="center" vertical="center"/>
    </xf>
    <xf numFmtId="0" fontId="8" fillId="0" borderId="9" xfId="4" applyFont="1" applyBorder="1" applyAlignment="1">
      <alignment horizontal="center" vertical="center"/>
    </xf>
    <xf numFmtId="0" fontId="15" fillId="0" borderId="0" xfId="0" applyFont="1" applyAlignment="1">
      <alignment horizontal="right"/>
    </xf>
    <xf numFmtId="0" fontId="18" fillId="0" borderId="0" xfId="0" applyFont="1" applyBorder="1" applyAlignment="1">
      <alignment wrapText="1"/>
    </xf>
    <xf numFmtId="0" fontId="21" fillId="0" borderId="0" xfId="0" applyFont="1" applyAlignment="1"/>
    <xf numFmtId="0" fontId="12" fillId="0" borderId="0" xfId="0" applyFont="1" applyBorder="1" applyAlignment="1">
      <alignment vertical="center"/>
    </xf>
    <xf numFmtId="0" fontId="16" fillId="0" borderId="0" xfId="0" applyFont="1" applyFill="1" applyBorder="1" applyAlignment="1">
      <alignment vertical="center" wrapText="1"/>
    </xf>
    <xf numFmtId="171" fontId="8" fillId="46" borderId="17" xfId="1" applyNumberFormat="1" applyFont="1" applyFill="1" applyBorder="1" applyAlignment="1" applyProtection="1">
      <alignment horizontal="right"/>
    </xf>
    <xf numFmtId="0" fontId="26" fillId="0" borderId="10" xfId="4" applyFont="1" applyBorder="1" applyAlignment="1">
      <alignment horizontal="center" vertical="center"/>
    </xf>
    <xf numFmtId="2" fontId="14" fillId="0" borderId="8" xfId="13" applyNumberFormat="1" applyFont="1" applyFill="1" applyBorder="1" applyAlignment="1">
      <alignment horizontal="right"/>
    </xf>
    <xf numFmtId="44" fontId="14" fillId="0" borderId="8" xfId="13" applyNumberFormat="1" applyFont="1" applyFill="1" applyBorder="1" applyProtection="1"/>
    <xf numFmtId="49" fontId="8" fillId="0" borderId="0" xfId="0" applyNumberFormat="1" applyFont="1" applyFill="1" applyBorder="1" applyAlignment="1" applyProtection="1">
      <protection locked="0"/>
    </xf>
    <xf numFmtId="0" fontId="8" fillId="0" borderId="0" xfId="0" applyFont="1" applyFill="1" applyBorder="1" applyAlignment="1" applyProtection="1">
      <protection locked="0"/>
    </xf>
    <xf numFmtId="0" fontId="12" fillId="0" borderId="0" xfId="0" applyFont="1" applyBorder="1" applyAlignment="1" applyProtection="1">
      <alignment horizontal="left" vertical="center" wrapText="1" indent="1"/>
      <protection locked="0"/>
    </xf>
    <xf numFmtId="0" fontId="18" fillId="0" borderId="0" xfId="0" applyFont="1" applyFill="1" applyBorder="1" applyAlignment="1">
      <alignment vertical="center" wrapText="1"/>
    </xf>
    <xf numFmtId="0" fontId="15" fillId="0" borderId="0" xfId="0" applyFont="1" applyBorder="1" applyAlignment="1" applyProtection="1">
      <alignment horizontal="left"/>
      <protection locked="0"/>
    </xf>
    <xf numFmtId="0" fontId="12" fillId="0" borderId="10" xfId="0" applyFont="1" applyBorder="1" applyAlignment="1"/>
    <xf numFmtId="39" fontId="14" fillId="2" borderId="12" xfId="4" applyNumberFormat="1" applyFont="1" applyFill="1" applyBorder="1" applyAlignment="1" applyProtection="1">
      <alignment horizontal="center"/>
      <protection locked="0"/>
    </xf>
    <xf numFmtId="39" fontId="14" fillId="2" borderId="13" xfId="4" applyNumberFormat="1" applyFont="1" applyFill="1" applyBorder="1" applyAlignment="1" applyProtection="1">
      <alignment horizontal="center"/>
      <protection locked="0"/>
    </xf>
    <xf numFmtId="39" fontId="14" fillId="2" borderId="14" xfId="4" applyNumberFormat="1" applyFont="1" applyFill="1" applyBorder="1" applyAlignment="1" applyProtection="1">
      <alignment horizontal="center"/>
      <protection locked="0"/>
    </xf>
    <xf numFmtId="179" fontId="14" fillId="2" borderId="12" xfId="4" applyNumberFormat="1" applyFont="1" applyFill="1" applyBorder="1" applyAlignment="1" applyProtection="1">
      <alignment horizontal="center"/>
      <protection locked="0"/>
    </xf>
    <xf numFmtId="179" fontId="14" fillId="2" borderId="2" xfId="4" applyNumberFormat="1" applyFont="1" applyFill="1" applyBorder="1" applyAlignment="1" applyProtection="1">
      <alignment horizontal="center"/>
      <protection locked="0"/>
    </xf>
    <xf numFmtId="44" fontId="14" fillId="2" borderId="8" xfId="88" applyNumberFormat="1" applyFont="1" applyFill="1" applyBorder="1" applyProtection="1">
      <protection locked="0"/>
    </xf>
    <xf numFmtId="0" fontId="8" fillId="2" borderId="9" xfId="1" applyFont="1" applyFill="1" applyBorder="1" applyAlignment="1" applyProtection="1"/>
    <xf numFmtId="180" fontId="10" fillId="0" borderId="8" xfId="4" applyNumberFormat="1" applyFont="1" applyFill="1" applyBorder="1" applyProtection="1">
      <protection locked="0"/>
    </xf>
    <xf numFmtId="0" fontId="14" fillId="2" borderId="56" xfId="0" applyFont="1" applyFill="1" applyBorder="1" applyAlignment="1"/>
    <xf numFmtId="0" fontId="14" fillId="2" borderId="8" xfId="4" applyFont="1" applyFill="1" applyBorder="1" applyProtection="1">
      <protection locked="0"/>
    </xf>
    <xf numFmtId="44" fontId="14" fillId="2" borderId="8" xfId="4" applyNumberFormat="1" applyFont="1" applyFill="1" applyBorder="1" applyAlignment="1" applyProtection="1">
      <alignment horizontal="left"/>
      <protection locked="0"/>
    </xf>
    <xf numFmtId="44" fontId="14" fillId="2" borderId="8" xfId="4" applyNumberFormat="1" applyFont="1" applyFill="1" applyBorder="1" applyAlignment="1" applyProtection="1">
      <alignment horizontal="center"/>
      <protection locked="0"/>
    </xf>
    <xf numFmtId="0" fontId="18" fillId="0" borderId="46" xfId="0" applyFont="1" applyFill="1" applyBorder="1" applyAlignment="1">
      <alignment horizontal="left" vertical="top" wrapText="1"/>
    </xf>
    <xf numFmtId="0" fontId="18" fillId="0" borderId="63" xfId="0" applyFont="1" applyFill="1" applyBorder="1" applyAlignment="1">
      <alignment horizontal="left" vertical="top" wrapText="1"/>
    </xf>
    <xf numFmtId="0" fontId="45" fillId="2" borderId="0" xfId="0" applyFont="1" applyFill="1" applyProtection="1">
      <protection locked="0"/>
    </xf>
    <xf numFmtId="0" fontId="10" fillId="13" borderId="8" xfId="4" applyFont="1" applyFill="1" applyBorder="1" applyAlignment="1" applyProtection="1">
      <alignment horizontal="center"/>
      <protection locked="0"/>
    </xf>
    <xf numFmtId="0" fontId="30" fillId="2" borderId="8" xfId="13" applyFont="1" applyFill="1" applyBorder="1" applyAlignment="1" applyProtection="1">
      <alignment wrapText="1"/>
      <protection locked="0"/>
    </xf>
    <xf numFmtId="0" fontId="30" fillId="2" borderId="16" xfId="13" applyFont="1" applyFill="1" applyBorder="1" applyAlignment="1" applyProtection="1">
      <alignment wrapText="1"/>
      <protection locked="0"/>
    </xf>
    <xf numFmtId="0" fontId="14" fillId="2" borderId="9" xfId="4" applyFont="1" applyFill="1" applyBorder="1" applyAlignment="1" applyProtection="1">
      <alignment horizontal="center" wrapText="1"/>
      <protection locked="0"/>
    </xf>
    <xf numFmtId="0" fontId="14" fillId="2" borderId="8" xfId="4" applyFont="1" applyFill="1" applyBorder="1" applyAlignment="1" applyProtection="1">
      <alignment horizontal="center"/>
      <protection locked="0"/>
    </xf>
    <xf numFmtId="44" fontId="14" fillId="2" borderId="8" xfId="4" applyNumberFormat="1" applyFont="1" applyFill="1" applyBorder="1" applyAlignment="1" applyProtection="1"/>
    <xf numFmtId="0" fontId="11" fillId="0" borderId="51" xfId="0" applyFont="1" applyFill="1" applyBorder="1" applyAlignment="1">
      <alignment horizontal="right" vertical="top"/>
    </xf>
    <xf numFmtId="0" fontId="11" fillId="0" borderId="49" xfId="0" applyFont="1" applyFill="1" applyBorder="1" applyAlignment="1">
      <alignment horizontal="center" vertical="top" wrapText="1"/>
    </xf>
    <xf numFmtId="0" fontId="18" fillId="0" borderId="72" xfId="0" applyFont="1" applyFill="1" applyBorder="1" applyAlignment="1">
      <alignment horizontal="center" vertical="top" wrapText="1"/>
    </xf>
    <xf numFmtId="0" fontId="18" fillId="0" borderId="50" xfId="0" applyFont="1" applyFill="1" applyBorder="1" applyAlignment="1">
      <alignment horizontal="left" vertical="top" wrapText="1"/>
    </xf>
    <xf numFmtId="0" fontId="18" fillId="0" borderId="49" xfId="0" applyFont="1" applyFill="1" applyBorder="1" applyAlignment="1">
      <alignment horizontal="center" vertical="top" wrapText="1"/>
    </xf>
    <xf numFmtId="0" fontId="26" fillId="0" borderId="64" xfId="4" applyFont="1" applyBorder="1" applyAlignment="1">
      <alignment horizontal="center" vertical="center"/>
    </xf>
    <xf numFmtId="0" fontId="10" fillId="2" borderId="33" xfId="4" applyFont="1" applyFill="1" applyBorder="1" applyAlignment="1" applyProtection="1">
      <alignment horizontal="center" vertical="center"/>
      <protection locked="0"/>
    </xf>
    <xf numFmtId="0" fontId="26" fillId="2" borderId="33" xfId="4" applyFont="1" applyFill="1" applyBorder="1" applyAlignment="1" applyProtection="1">
      <alignment horizontal="center" vertical="center"/>
      <protection locked="0"/>
    </xf>
    <xf numFmtId="0" fontId="10" fillId="2" borderId="55" xfId="4" applyFont="1" applyFill="1" applyBorder="1" applyAlignment="1" applyProtection="1">
      <alignment horizontal="center" vertical="center"/>
      <protection locked="0"/>
    </xf>
    <xf numFmtId="0" fontId="26" fillId="13" borderId="80" xfId="4" applyFont="1" applyFill="1" applyBorder="1" applyAlignment="1" applyProtection="1">
      <alignment horizontal="center" vertical="center" wrapText="1"/>
      <protection locked="0"/>
    </xf>
    <xf numFmtId="0" fontId="26" fillId="13" borderId="75" xfId="4" applyFont="1" applyFill="1" applyBorder="1" applyAlignment="1" applyProtection="1">
      <protection locked="0"/>
    </xf>
    <xf numFmtId="177" fontId="10" fillId="8" borderId="76" xfId="4" applyNumberFormat="1" applyFont="1" applyFill="1" applyBorder="1" applyProtection="1">
      <protection locked="0"/>
    </xf>
    <xf numFmtId="177" fontId="10" fillId="39" borderId="76" xfId="4" applyNumberFormat="1" applyFont="1" applyFill="1" applyBorder="1" applyProtection="1">
      <protection locked="0"/>
    </xf>
    <xf numFmtId="177" fontId="10" fillId="10" borderId="76" xfId="4" applyNumberFormat="1" applyFont="1" applyFill="1" applyBorder="1" applyProtection="1">
      <protection locked="0"/>
    </xf>
    <xf numFmtId="0" fontId="26" fillId="13" borderId="77" xfId="4" applyFont="1" applyFill="1" applyBorder="1" applyAlignment="1" applyProtection="1">
      <protection locked="0"/>
    </xf>
    <xf numFmtId="177" fontId="10" fillId="11" borderId="78" xfId="4" applyNumberFormat="1" applyFont="1" applyFill="1" applyBorder="1" applyProtection="1">
      <protection locked="0"/>
    </xf>
    <xf numFmtId="177" fontId="10" fillId="9" borderId="76" xfId="4" applyNumberFormat="1" applyFont="1" applyFill="1" applyBorder="1" applyProtection="1">
      <protection locked="0"/>
    </xf>
    <xf numFmtId="180" fontId="10" fillId="0" borderId="76" xfId="4" applyNumberFormat="1" applyFont="1" applyFill="1" applyBorder="1" applyProtection="1">
      <protection locked="0"/>
    </xf>
    <xf numFmtId="0" fontId="10" fillId="2" borderId="51" xfId="4" applyFont="1" applyFill="1" applyBorder="1" applyProtection="1">
      <protection locked="0"/>
    </xf>
    <xf numFmtId="0" fontId="5" fillId="2" borderId="79" xfId="4" applyFont="1" applyFill="1" applyBorder="1" applyAlignment="1"/>
    <xf numFmtId="0" fontId="4" fillId="2" borderId="86" xfId="4" applyFont="1" applyFill="1" applyBorder="1" applyAlignment="1">
      <alignment horizontal="left"/>
    </xf>
    <xf numFmtId="44" fontId="17" fillId="14" borderId="87" xfId="4" applyNumberFormat="1" applyFont="1" applyFill="1" applyBorder="1"/>
    <xf numFmtId="0" fontId="4" fillId="2" borderId="88" xfId="4" applyFont="1" applyFill="1" applyBorder="1" applyAlignment="1">
      <alignment horizontal="left"/>
    </xf>
    <xf numFmtId="44" fontId="17" fillId="14" borderId="89" xfId="4" applyNumberFormat="1" applyFont="1" applyFill="1" applyBorder="1"/>
    <xf numFmtId="0" fontId="4" fillId="2" borderId="90" xfId="4" applyFont="1" applyFill="1" applyBorder="1" applyAlignment="1">
      <alignment horizontal="left"/>
    </xf>
    <xf numFmtId="44" fontId="17" fillId="14" borderId="91" xfId="4" applyNumberFormat="1" applyFont="1" applyFill="1" applyBorder="1"/>
    <xf numFmtId="0" fontId="4" fillId="0" borderId="85" xfId="4" applyFont="1" applyFill="1" applyBorder="1" applyAlignment="1">
      <alignment horizontal="left"/>
    </xf>
    <xf numFmtId="44" fontId="17" fillId="0" borderId="53" xfId="4" applyNumberFormat="1" applyFont="1" applyFill="1" applyBorder="1"/>
    <xf numFmtId="44" fontId="17" fillId="0" borderId="92" xfId="4" applyNumberFormat="1" applyFont="1" applyFill="1" applyBorder="1" applyAlignment="1"/>
    <xf numFmtId="44" fontId="4" fillId="2" borderId="51" xfId="4" applyNumberFormat="1" applyFont="1" applyFill="1" applyBorder="1"/>
    <xf numFmtId="44" fontId="4" fillId="2" borderId="52" xfId="4" applyNumberFormat="1" applyFont="1" applyFill="1" applyBorder="1"/>
    <xf numFmtId="0" fontId="8" fillId="2" borderId="56" xfId="1" applyFont="1" applyFill="1" applyBorder="1" applyAlignment="1" applyProtection="1"/>
    <xf numFmtId="171" fontId="8" fillId="46" borderId="57" xfId="0" applyNumberFormat="1" applyFont="1" applyFill="1" applyBorder="1" applyAlignment="1" applyProtection="1">
      <alignment horizontal="left"/>
    </xf>
    <xf numFmtId="14" fontId="5" fillId="2" borderId="75" xfId="0" applyNumberFormat="1" applyFont="1" applyFill="1" applyBorder="1" applyAlignment="1"/>
    <xf numFmtId="173" fontId="4" fillId="46" borderId="95" xfId="0" applyNumberFormat="1" applyFont="1" applyFill="1" applyBorder="1" applyAlignment="1" applyProtection="1">
      <alignment horizontal="left"/>
      <protection locked="0"/>
    </xf>
    <xf numFmtId="44" fontId="14" fillId="2" borderId="87" xfId="0" applyNumberFormat="1" applyFont="1" applyFill="1" applyBorder="1" applyAlignment="1" applyProtection="1">
      <alignment horizontal="center"/>
      <protection locked="0"/>
    </xf>
    <xf numFmtId="173" fontId="4" fillId="46" borderId="88" xfId="0" applyNumberFormat="1" applyFont="1" applyFill="1" applyBorder="1" applyAlignment="1">
      <alignment horizontal="left"/>
    </xf>
    <xf numFmtId="44" fontId="14" fillId="2" borderId="89" xfId="0" applyNumberFormat="1" applyFont="1" applyFill="1" applyBorder="1" applyAlignment="1" applyProtection="1">
      <alignment horizontal="center"/>
      <protection locked="0"/>
    </xf>
    <xf numFmtId="44" fontId="14" fillId="2" borderId="91" xfId="0" applyNumberFormat="1" applyFont="1" applyFill="1" applyBorder="1" applyAlignment="1" applyProtection="1">
      <alignment horizontal="center"/>
      <protection locked="0"/>
    </xf>
    <xf numFmtId="173" fontId="4" fillId="46" borderId="96" xfId="0" applyNumberFormat="1" applyFont="1" applyFill="1" applyBorder="1" applyAlignment="1">
      <alignment horizontal="left"/>
    </xf>
    <xf numFmtId="44" fontId="17" fillId="2" borderId="83" xfId="0" applyNumberFormat="1" applyFont="1" applyFill="1" applyBorder="1" applyAlignment="1" applyProtection="1">
      <alignment horizontal="center"/>
      <protection locked="0"/>
    </xf>
    <xf numFmtId="0" fontId="4" fillId="2" borderId="51" xfId="0" applyFont="1" applyFill="1" applyBorder="1" applyAlignment="1">
      <alignment horizontal="left"/>
    </xf>
    <xf numFmtId="0" fontId="4" fillId="2" borderId="52" xfId="0" applyFont="1" applyFill="1" applyBorder="1"/>
    <xf numFmtId="173" fontId="4" fillId="5" borderId="95" xfId="0" applyNumberFormat="1" applyFont="1" applyFill="1" applyBorder="1" applyAlignment="1" applyProtection="1">
      <alignment horizontal="left"/>
      <protection locked="0"/>
    </xf>
    <xf numFmtId="173" fontId="4" fillId="5" borderId="88" xfId="0" applyNumberFormat="1" applyFont="1" applyFill="1" applyBorder="1" applyAlignment="1">
      <alignment horizontal="left"/>
    </xf>
    <xf numFmtId="173" fontId="4" fillId="5" borderId="96" xfId="0" applyNumberFormat="1" applyFont="1" applyFill="1" applyBorder="1" applyAlignment="1">
      <alignment horizontal="left"/>
    </xf>
    <xf numFmtId="44" fontId="17" fillId="2" borderId="97" xfId="0" applyNumberFormat="1" applyFont="1" applyFill="1" applyBorder="1" applyAlignment="1" applyProtection="1">
      <alignment horizontal="center"/>
      <protection locked="0"/>
    </xf>
    <xf numFmtId="0" fontId="4" fillId="46" borderId="77" xfId="0" applyFont="1" applyFill="1" applyBorder="1" applyAlignment="1">
      <alignment vertical="center"/>
    </xf>
    <xf numFmtId="44" fontId="5" fillId="2" borderId="78" xfId="0" applyNumberFormat="1" applyFont="1" applyFill="1" applyBorder="1" applyAlignment="1"/>
    <xf numFmtId="0" fontId="7" fillId="2" borderId="23" xfId="13" applyFont="1" applyFill="1" applyBorder="1" applyAlignment="1" applyProtection="1">
      <alignment vertical="center" wrapText="1"/>
      <protection locked="0"/>
    </xf>
    <xf numFmtId="0" fontId="7" fillId="2" borderId="30" xfId="13" applyFont="1" applyFill="1" applyBorder="1" applyAlignment="1" applyProtection="1">
      <alignment vertical="center" wrapText="1"/>
      <protection locked="0"/>
    </xf>
    <xf numFmtId="0" fontId="5" fillId="2" borderId="18" xfId="13" applyFont="1" applyFill="1" applyBorder="1" applyAlignment="1" applyProtection="1">
      <alignment horizontal="left" vertical="center"/>
      <protection locked="0"/>
    </xf>
    <xf numFmtId="0" fontId="8" fillId="0" borderId="23" xfId="13" applyFont="1" applyBorder="1" applyAlignment="1">
      <alignment horizontal="right" vertical="center"/>
    </xf>
    <xf numFmtId="0" fontId="5" fillId="0" borderId="23" xfId="13" applyFont="1" applyBorder="1" applyAlignment="1">
      <alignment horizontal="center" vertical="center"/>
    </xf>
    <xf numFmtId="0" fontId="8" fillId="0" borderId="30" xfId="13" applyFont="1" applyBorder="1" applyAlignment="1">
      <alignment horizontal="left" vertical="center"/>
    </xf>
    <xf numFmtId="166" fontId="14" fillId="39" borderId="8" xfId="13" applyNumberFormat="1" applyFont="1" applyFill="1" applyBorder="1" applyAlignment="1" applyProtection="1">
      <alignment horizontal="center" vertical="center"/>
      <protection locked="0"/>
    </xf>
    <xf numFmtId="0" fontId="4" fillId="2" borderId="8" xfId="4" applyFont="1" applyFill="1" applyBorder="1" applyAlignment="1"/>
    <xf numFmtId="44" fontId="14" fillId="0" borderId="8" xfId="13" applyNumberFormat="1" applyFont="1" applyFill="1" applyBorder="1" applyAlignment="1" applyProtection="1"/>
    <xf numFmtId="44" fontId="14" fillId="2" borderId="8" xfId="13" applyNumberFormat="1" applyFont="1" applyFill="1" applyBorder="1" applyProtection="1"/>
    <xf numFmtId="0" fontId="4" fillId="2" borderId="16" xfId="4" applyFont="1" applyFill="1" applyBorder="1" applyAlignment="1"/>
    <xf numFmtId="165" fontId="7" fillId="2" borderId="8" xfId="13" applyNumberFormat="1" applyFont="1" applyFill="1" applyBorder="1" applyAlignment="1" applyProtection="1">
      <alignment horizontal="center" vertical="center"/>
      <protection locked="0"/>
    </xf>
    <xf numFmtId="171" fontId="8" fillId="0" borderId="8" xfId="1" applyNumberFormat="1" applyFont="1" applyBorder="1" applyAlignment="1" applyProtection="1">
      <alignment horizontal="center" vertical="center"/>
      <protection locked="0"/>
    </xf>
    <xf numFmtId="171" fontId="8" fillId="2" borderId="17" xfId="1" applyNumberFormat="1" applyFont="1" applyFill="1" applyBorder="1" applyAlignment="1" applyProtection="1">
      <alignment horizontal="center" vertical="center"/>
      <protection locked="0"/>
    </xf>
    <xf numFmtId="0" fontId="17" fillId="2" borderId="8" xfId="4" applyFont="1" applyFill="1" applyBorder="1" applyAlignment="1" applyProtection="1">
      <alignment horizontal="center" vertical="center" wrapText="1"/>
      <protection locked="0"/>
    </xf>
    <xf numFmtId="165" fontId="17" fillId="2" borderId="8" xfId="4" applyNumberFormat="1" applyFont="1" applyFill="1" applyBorder="1" applyAlignment="1" applyProtection="1">
      <alignment horizontal="center" vertical="center"/>
      <protection locked="0"/>
    </xf>
    <xf numFmtId="171" fontId="8" fillId="2" borderId="8" xfId="1" applyNumberFormat="1" applyFont="1" applyFill="1" applyBorder="1" applyAlignment="1" applyProtection="1">
      <alignment horizontal="center" vertical="center"/>
      <protection locked="0"/>
    </xf>
    <xf numFmtId="0" fontId="8" fillId="2" borderId="8" xfId="4" applyFont="1" applyFill="1" applyBorder="1" applyAlignment="1" applyProtection="1">
      <alignment horizontal="center" vertical="center" wrapText="1"/>
      <protection locked="0"/>
    </xf>
    <xf numFmtId="0" fontId="17" fillId="2" borderId="64" xfId="4" applyFont="1" applyFill="1" applyBorder="1" applyAlignment="1" applyProtection="1">
      <alignment horizontal="center" vertical="center" wrapText="1"/>
      <protection locked="0"/>
    </xf>
    <xf numFmtId="0" fontId="8" fillId="2" borderId="33" xfId="4" applyFont="1" applyFill="1" applyBorder="1" applyAlignment="1" applyProtection="1">
      <alignment horizontal="center" vertical="center" wrapText="1"/>
      <protection locked="0"/>
    </xf>
    <xf numFmtId="0" fontId="17" fillId="2" borderId="33" xfId="4" applyFont="1" applyFill="1" applyBorder="1" applyAlignment="1" applyProtection="1">
      <alignment horizontal="center" vertical="center" wrapText="1"/>
      <protection locked="0"/>
    </xf>
    <xf numFmtId="0" fontId="8" fillId="2" borderId="55" xfId="4" applyFont="1" applyFill="1" applyBorder="1" applyAlignment="1" applyProtection="1">
      <alignment horizontal="center" vertical="center" wrapText="1"/>
      <protection locked="0"/>
    </xf>
    <xf numFmtId="14" fontId="14" fillId="2" borderId="56" xfId="4" applyNumberFormat="1" applyFont="1" applyFill="1" applyBorder="1" applyAlignment="1" applyProtection="1">
      <alignment horizontal="center" wrapText="1"/>
      <protection locked="0"/>
    </xf>
    <xf numFmtId="44" fontId="14" fillId="2" borderId="2" xfId="4" applyNumberFormat="1" applyFont="1" applyFill="1" applyBorder="1"/>
    <xf numFmtId="171" fontId="8" fillId="0" borderId="17" xfId="1" applyNumberFormat="1" applyFont="1" applyFill="1" applyBorder="1" applyAlignment="1" applyProtection="1">
      <alignment horizontal="center"/>
    </xf>
    <xf numFmtId="171" fontId="8" fillId="0" borderId="57" xfId="1" applyNumberFormat="1" applyFont="1" applyFill="1" applyBorder="1" applyAlignment="1" applyProtection="1">
      <alignment horizontal="center"/>
    </xf>
    <xf numFmtId="171" fontId="14" fillId="2" borderId="17" xfId="1" applyNumberFormat="1" applyFont="1" applyFill="1" applyBorder="1" applyAlignment="1" applyProtection="1">
      <alignment horizontal="center" vertical="center"/>
      <protection locked="0"/>
    </xf>
    <xf numFmtId="171" fontId="14" fillId="2" borderId="57" xfId="1" applyNumberFormat="1" applyFont="1" applyFill="1" applyBorder="1" applyAlignment="1" applyProtection="1">
      <alignment horizontal="center" vertical="center"/>
      <protection locked="0"/>
    </xf>
    <xf numFmtId="0" fontId="11" fillId="0" borderId="0" xfId="0" applyFont="1" applyBorder="1" applyAlignment="1">
      <alignment horizontal="center"/>
    </xf>
    <xf numFmtId="0" fontId="11" fillId="0" borderId="0" xfId="0" applyFont="1"/>
    <xf numFmtId="181" fontId="10" fillId="0" borderId="8" xfId="4" applyNumberFormat="1" applyFont="1" applyFill="1" applyBorder="1" applyAlignment="1" applyProtection="1">
      <alignment horizontal="center" wrapText="1"/>
      <protection locked="0"/>
    </xf>
    <xf numFmtId="0" fontId="18" fillId="0" borderId="0" xfId="0" applyFont="1" applyBorder="1" applyAlignment="1">
      <alignment wrapText="1"/>
    </xf>
    <xf numFmtId="0" fontId="4" fillId="0" borderId="0" xfId="0" applyFont="1" applyFill="1" applyBorder="1" applyAlignment="1" applyProtection="1">
      <alignment vertical="top"/>
      <protection locked="0"/>
    </xf>
    <xf numFmtId="0" fontId="8" fillId="2" borderId="0"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protection locked="0"/>
    </xf>
    <xf numFmtId="0" fontId="14" fillId="0" borderId="3" xfId="0" applyFont="1" applyFill="1" applyBorder="1" applyAlignment="1">
      <alignment vertical="center"/>
    </xf>
    <xf numFmtId="0" fontId="14" fillId="0" borderId="0" xfId="0" applyFont="1" applyFill="1" applyAlignment="1">
      <alignment vertical="center"/>
    </xf>
    <xf numFmtId="0" fontId="18" fillId="0" borderId="0" xfId="0" applyFont="1" applyFill="1" applyAlignment="1">
      <alignment vertical="center"/>
    </xf>
    <xf numFmtId="0" fontId="14" fillId="0" borderId="3"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182" fontId="10" fillId="0" borderId="8" xfId="89" applyNumberFormat="1" applyFont="1" applyFill="1" applyBorder="1" applyProtection="1">
      <protection locked="0"/>
    </xf>
    <xf numFmtId="182" fontId="10" fillId="0" borderId="2" xfId="89" applyNumberFormat="1" applyFont="1" applyFill="1" applyBorder="1" applyProtection="1">
      <protection locked="0"/>
    </xf>
    <xf numFmtId="182" fontId="10" fillId="0" borderId="11" xfId="89" applyNumberFormat="1" applyFont="1" applyFill="1" applyBorder="1" applyProtection="1">
      <protection locked="0"/>
    </xf>
    <xf numFmtId="177" fontId="10" fillId="39" borderId="11" xfId="4" applyNumberFormat="1" applyFont="1" applyFill="1" applyBorder="1" applyProtection="1">
      <protection locked="0"/>
    </xf>
    <xf numFmtId="0" fontId="28" fillId="0" borderId="0" xfId="4" applyFont="1" applyFill="1" applyAlignment="1" applyProtection="1">
      <protection locked="0"/>
    </xf>
    <xf numFmtId="0" fontId="24" fillId="0" borderId="0" xfId="0" applyFont="1" applyFill="1" applyAlignment="1" applyProtection="1">
      <protection locked="0"/>
    </xf>
    <xf numFmtId="0" fontId="26" fillId="0" borderId="3" xfId="4" applyFont="1" applyFill="1" applyBorder="1" applyAlignment="1" applyProtection="1">
      <alignment horizontal="left" vertical="center" wrapText="1"/>
    </xf>
    <xf numFmtId="0" fontId="26" fillId="0" borderId="0" xfId="4" applyFont="1" applyFill="1" applyBorder="1" applyAlignment="1" applyProtection="1">
      <alignment horizontal="left" vertical="center" wrapText="1"/>
    </xf>
    <xf numFmtId="0" fontId="26" fillId="0" borderId="4" xfId="4" applyFont="1" applyFill="1" applyBorder="1" applyAlignment="1" applyProtection="1">
      <alignment horizontal="left" vertical="center" wrapText="1"/>
    </xf>
    <xf numFmtId="180" fontId="10" fillId="0" borderId="16" xfId="4" applyNumberFormat="1" applyFont="1" applyFill="1" applyBorder="1" applyAlignment="1" applyProtection="1">
      <protection locked="0"/>
    </xf>
    <xf numFmtId="0" fontId="10" fillId="2" borderId="10" xfId="4" applyFont="1" applyFill="1" applyBorder="1" applyProtection="1">
      <protection locked="0"/>
    </xf>
    <xf numFmtId="0" fontId="26" fillId="0" borderId="51" xfId="4" applyFont="1" applyFill="1" applyBorder="1" applyAlignment="1" applyProtection="1">
      <alignment horizontal="left" vertical="center" wrapText="1"/>
    </xf>
    <xf numFmtId="180" fontId="10" fillId="0" borderId="80" xfId="4" applyNumberFormat="1" applyFont="1" applyFill="1" applyBorder="1" applyAlignment="1" applyProtection="1">
      <protection locked="0"/>
    </xf>
    <xf numFmtId="0" fontId="15" fillId="0" borderId="0" xfId="0" applyFont="1" applyBorder="1" applyAlignment="1">
      <alignment horizontal="right"/>
    </xf>
    <xf numFmtId="0" fontId="10" fillId="13" borderId="8" xfId="4" applyFont="1" applyFill="1" applyBorder="1" applyAlignment="1" applyProtection="1">
      <alignment horizontal="center"/>
      <protection locked="0"/>
    </xf>
    <xf numFmtId="0" fontId="9" fillId="13" borderId="8" xfId="4" applyFont="1" applyFill="1" applyBorder="1" applyAlignment="1" applyProtection="1">
      <alignment horizontal="center" vertical="center" wrapText="1"/>
      <protection locked="0"/>
    </xf>
    <xf numFmtId="0" fontId="9" fillId="13" borderId="16" xfId="4" applyFont="1" applyFill="1" applyBorder="1" applyAlignment="1" applyProtection="1">
      <alignment horizontal="center" vertical="center" wrapText="1"/>
      <protection locked="0"/>
    </xf>
    <xf numFmtId="0" fontId="5" fillId="13" borderId="8" xfId="4" applyFont="1" applyFill="1" applyBorder="1" applyAlignment="1" applyProtection="1">
      <alignment horizontal="center" vertical="center" wrapText="1"/>
      <protection locked="0"/>
    </xf>
    <xf numFmtId="0" fontId="5" fillId="13" borderId="11" xfId="4" applyFont="1" applyFill="1" applyBorder="1" applyAlignment="1" applyProtection="1">
      <alignment horizontal="center"/>
      <protection locked="0"/>
    </xf>
    <xf numFmtId="0" fontId="5" fillId="13" borderId="24" xfId="4" applyFont="1" applyFill="1" applyBorder="1" applyAlignment="1" applyProtection="1">
      <alignment horizontal="center"/>
      <protection locked="0"/>
    </xf>
    <xf numFmtId="0" fontId="26" fillId="13" borderId="8" xfId="4" applyFont="1" applyFill="1" applyBorder="1" applyAlignment="1" applyProtection="1">
      <protection locked="0"/>
    </xf>
    <xf numFmtId="0" fontId="26" fillId="13" borderId="2" xfId="4" applyFont="1" applyFill="1" applyBorder="1" applyAlignment="1" applyProtection="1">
      <protection locked="0"/>
    </xf>
    <xf numFmtId="0" fontId="5" fillId="13" borderId="8" xfId="13" applyFont="1" applyFill="1" applyBorder="1" applyAlignment="1" applyProtection="1">
      <alignment vertical="center"/>
      <protection locked="0"/>
    </xf>
    <xf numFmtId="0" fontId="4" fillId="13" borderId="8" xfId="13" applyFont="1" applyFill="1" applyBorder="1" applyAlignment="1" applyProtection="1">
      <alignment vertical="center"/>
      <protection locked="0"/>
    </xf>
    <xf numFmtId="0" fontId="10" fillId="13" borderId="8" xfId="13" applyFont="1" applyFill="1" applyBorder="1" applyAlignment="1">
      <alignment horizontal="center"/>
    </xf>
    <xf numFmtId="0" fontId="10" fillId="13" borderId="16" xfId="13" applyFont="1" applyFill="1" applyBorder="1" applyAlignment="1">
      <alignment horizontal="center"/>
    </xf>
    <xf numFmtId="0" fontId="17" fillId="13" borderId="9" xfId="4" applyFont="1" applyFill="1" applyBorder="1" applyAlignment="1">
      <alignment horizontal="center" vertical="center" wrapText="1"/>
    </xf>
    <xf numFmtId="0" fontId="17" fillId="13" borderId="8" xfId="4" applyFont="1" applyFill="1" applyBorder="1" applyAlignment="1">
      <alignment horizontal="center" vertical="center"/>
    </xf>
    <xf numFmtId="0" fontId="4" fillId="13" borderId="17" xfId="4" applyFont="1" applyFill="1" applyBorder="1" applyAlignment="1">
      <alignment horizontal="left"/>
    </xf>
    <xf numFmtId="0" fontId="14" fillId="13" borderId="10" xfId="4" applyFont="1" applyFill="1" applyBorder="1" applyAlignment="1"/>
    <xf numFmtId="0" fontId="4" fillId="13" borderId="8" xfId="4" applyFont="1" applyFill="1" applyBorder="1" applyAlignment="1">
      <alignment horizontal="left"/>
    </xf>
    <xf numFmtId="0" fontId="17" fillId="13" borderId="8" xfId="4" applyFont="1" applyFill="1" applyBorder="1" applyAlignment="1">
      <alignment horizontal="center" vertical="center" wrapText="1"/>
    </xf>
    <xf numFmtId="0" fontId="17" fillId="13" borderId="56" xfId="4" applyFont="1" applyFill="1" applyBorder="1" applyAlignment="1" applyProtection="1">
      <alignment vertical="center"/>
      <protection locked="0"/>
    </xf>
    <xf numFmtId="0" fontId="5" fillId="13" borderId="10" xfId="4" applyFont="1" applyFill="1" applyBorder="1" applyAlignment="1">
      <alignment vertical="center"/>
    </xf>
    <xf numFmtId="0" fontId="12" fillId="13" borderId="8" xfId="0" applyFont="1" applyFill="1" applyBorder="1" applyAlignment="1">
      <alignment horizontal="center" vertical="center"/>
    </xf>
    <xf numFmtId="0" fontId="12" fillId="13" borderId="8" xfId="0" applyFont="1" applyFill="1" applyBorder="1" applyAlignment="1">
      <alignment horizontal="center" vertical="center" wrapText="1"/>
    </xf>
    <xf numFmtId="0" fontId="11" fillId="13" borderId="8" xfId="0" applyFont="1" applyFill="1" applyBorder="1" applyAlignment="1">
      <alignment horizontal="center" vertical="center"/>
    </xf>
    <xf numFmtId="0" fontId="11" fillId="13" borderId="8" xfId="0" applyFont="1" applyFill="1" applyBorder="1" applyAlignment="1">
      <alignment horizontal="center" vertical="center" wrapText="1"/>
    </xf>
    <xf numFmtId="165" fontId="17" fillId="13" borderId="8" xfId="0" applyNumberFormat="1" applyFont="1" applyFill="1" applyBorder="1" applyAlignment="1" applyProtection="1">
      <alignment horizontal="center"/>
      <protection locked="0"/>
    </xf>
    <xf numFmtId="0" fontId="15" fillId="13" borderId="23" xfId="0" applyFont="1" applyFill="1" applyBorder="1" applyAlignment="1">
      <alignment horizontal="center" vertical="center"/>
    </xf>
    <xf numFmtId="0" fontId="19" fillId="13" borderId="8" xfId="0" applyFont="1" applyFill="1" applyBorder="1" applyAlignment="1" applyProtection="1">
      <alignment horizontal="right" vertical="center"/>
    </xf>
    <xf numFmtId="0" fontId="19" fillId="13" borderId="18" xfId="0" applyFont="1" applyFill="1" applyBorder="1" applyAlignment="1" applyProtection="1">
      <alignment horizontal="right" vertical="center"/>
    </xf>
    <xf numFmtId="0" fontId="15" fillId="0" borderId="18" xfId="0" applyFont="1" applyBorder="1"/>
    <xf numFmtId="0" fontId="15" fillId="0" borderId="3" xfId="0" applyFont="1" applyBorder="1"/>
    <xf numFmtId="0" fontId="15" fillId="0" borderId="5" xfId="0" applyFont="1" applyBorder="1"/>
    <xf numFmtId="0" fontId="15" fillId="0" borderId="23" xfId="0" applyFont="1" applyBorder="1" applyAlignment="1">
      <alignment horizontal="right"/>
    </xf>
    <xf numFmtId="0" fontId="7" fillId="13" borderId="17" xfId="0" applyFont="1" applyFill="1" applyBorder="1" applyAlignment="1" applyProtection="1">
      <alignment vertical="center"/>
      <protection locked="0"/>
    </xf>
    <xf numFmtId="0" fontId="7" fillId="13" borderId="10" xfId="0" applyFont="1" applyFill="1" applyBorder="1" applyAlignment="1" applyProtection="1">
      <alignment vertical="center"/>
      <protection locked="0"/>
    </xf>
    <xf numFmtId="44" fontId="15" fillId="13" borderId="12" xfId="4" applyNumberFormat="1" applyFont="1" applyFill="1" applyBorder="1"/>
    <xf numFmtId="44" fontId="15" fillId="13" borderId="2" xfId="4" applyNumberFormat="1" applyFont="1" applyFill="1" applyBorder="1"/>
    <xf numFmtId="44" fontId="17" fillId="13" borderId="87" xfId="4" applyNumberFormat="1" applyFont="1" applyFill="1" applyBorder="1"/>
    <xf numFmtId="44" fontId="17" fillId="13" borderId="89" xfId="4" applyNumberFormat="1" applyFont="1" applyFill="1" applyBorder="1"/>
    <xf numFmtId="44" fontId="17" fillId="13" borderId="91" xfId="4" applyNumberFormat="1" applyFont="1" applyFill="1" applyBorder="1"/>
    <xf numFmtId="171" fontId="14" fillId="13" borderId="17" xfId="1" applyNumberFormat="1" applyFont="1" applyFill="1" applyBorder="1" applyAlignment="1" applyProtection="1">
      <alignment horizontal="right"/>
      <protection locked="0"/>
    </xf>
    <xf numFmtId="165" fontId="17" fillId="13" borderId="10" xfId="1" applyNumberFormat="1" applyFont="1" applyFill="1" applyBorder="1" applyAlignment="1" applyProtection="1">
      <alignment horizontal="center"/>
      <protection locked="0"/>
    </xf>
    <xf numFmtId="171" fontId="14" fillId="13" borderId="57" xfId="4" applyNumberFormat="1" applyFont="1" applyFill="1" applyBorder="1" applyAlignment="1" applyProtection="1">
      <alignment horizontal="left"/>
      <protection locked="0"/>
    </xf>
    <xf numFmtId="0" fontId="5" fillId="13" borderId="11" xfId="4" applyFont="1" applyFill="1" applyBorder="1" applyAlignment="1">
      <alignment horizontal="center" vertical="center" wrapText="1"/>
    </xf>
    <xf numFmtId="0" fontId="5" fillId="13" borderId="83" xfId="4"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29" fillId="2" borderId="0" xfId="13" applyFont="1" applyFill="1" applyAlignment="1" applyProtection="1">
      <alignment horizontal="left" vertical="center"/>
      <protection locked="0"/>
    </xf>
    <xf numFmtId="0" fontId="24" fillId="0" borderId="0" xfId="0" applyFont="1" applyFill="1" applyAlignment="1" applyProtection="1">
      <alignment horizontal="left"/>
      <protection locked="0"/>
    </xf>
    <xf numFmtId="0" fontId="23" fillId="0" borderId="0" xfId="0" applyFont="1" applyFill="1" applyAlignment="1" applyProtection="1">
      <alignment horizontal="left"/>
      <protection locked="0"/>
    </xf>
    <xf numFmtId="0" fontId="24" fillId="0" borderId="0" xfId="0" applyFont="1" applyFill="1" applyAlignment="1" applyProtection="1">
      <protection locked="0"/>
    </xf>
    <xf numFmtId="0" fontId="24" fillId="2" borderId="0" xfId="0" applyFont="1" applyFill="1" applyAlignment="1" applyProtection="1">
      <alignment horizontal="left"/>
      <protection locked="0"/>
    </xf>
    <xf numFmtId="0" fontId="25" fillId="0" borderId="0" xfId="0" applyFont="1" applyAlignment="1">
      <alignment horizontal="left" readingOrder="1"/>
    </xf>
    <xf numFmtId="0" fontId="23" fillId="0" borderId="0" xfId="0" applyFont="1" applyAlignment="1">
      <alignment horizontal="left" vertical="top" wrapText="1" readingOrder="1"/>
    </xf>
    <xf numFmtId="0" fontId="23" fillId="2" borderId="0" xfId="0" applyFont="1" applyFill="1" applyAlignment="1" applyProtection="1">
      <alignment horizontal="left"/>
      <protection locked="0"/>
    </xf>
    <xf numFmtId="0" fontId="24" fillId="0" borderId="0" xfId="0" applyFont="1" applyFill="1" applyAlignment="1" applyProtection="1">
      <alignment horizontal="left" wrapText="1"/>
      <protection locked="0"/>
    </xf>
    <xf numFmtId="0" fontId="23" fillId="6" borderId="8" xfId="0" applyFont="1" applyFill="1" applyBorder="1" applyAlignment="1">
      <alignment horizontal="left" vertical="top" wrapText="1" readingOrder="1"/>
    </xf>
    <xf numFmtId="0" fontId="17" fillId="13"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17" fillId="45" borderId="8" xfId="0" applyFont="1" applyFill="1" applyBorder="1" applyAlignment="1" applyProtection="1">
      <alignment horizontal="left" vertical="center"/>
      <protection locked="0"/>
    </xf>
    <xf numFmtId="0" fontId="17" fillId="13" borderId="8"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49" fontId="17" fillId="13" borderId="8" xfId="0" applyNumberFormat="1" applyFont="1" applyFill="1" applyBorder="1" applyAlignment="1" applyProtection="1">
      <alignment horizontal="center"/>
      <protection locked="0"/>
    </xf>
    <xf numFmtId="165" fontId="7" fillId="0" borderId="8" xfId="0" applyNumberFormat="1" applyFont="1" applyFill="1" applyBorder="1" applyAlignment="1" applyProtection="1">
      <alignment horizontal="center"/>
      <protection locked="0"/>
    </xf>
    <xf numFmtId="165" fontId="17" fillId="0" borderId="8" xfId="0" applyNumberFormat="1" applyFont="1" applyFill="1" applyBorder="1" applyAlignment="1" applyProtection="1">
      <alignment horizontal="center"/>
      <protection locked="0"/>
    </xf>
    <xf numFmtId="0" fontId="24" fillId="0" borderId="0" xfId="0" applyFont="1" applyAlignment="1">
      <alignment horizontal="left" vertical="top" wrapText="1" readingOrder="1"/>
    </xf>
    <xf numFmtId="0" fontId="8" fillId="0" borderId="8" xfId="0" applyFont="1" applyFill="1" applyBorder="1" applyAlignment="1" applyProtection="1">
      <alignment horizontal="center"/>
      <protection locked="0"/>
    </xf>
    <xf numFmtId="0" fontId="8" fillId="0" borderId="17" xfId="0" applyFont="1" applyFill="1" applyBorder="1" applyAlignment="1" applyProtection="1">
      <alignment horizontal="left"/>
      <protection locked="0"/>
    </xf>
    <xf numFmtId="0" fontId="8" fillId="0" borderId="10"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15" fillId="0" borderId="0" xfId="0" applyFont="1" applyAlignment="1">
      <alignment horizontal="right"/>
    </xf>
    <xf numFmtId="0" fontId="15" fillId="0" borderId="4" xfId="0" applyFont="1" applyBorder="1" applyAlignment="1">
      <alignment horizontal="right"/>
    </xf>
    <xf numFmtId="0" fontId="16" fillId="5" borderId="18" xfId="0" applyFont="1" applyFill="1" applyBorder="1" applyAlignment="1">
      <alignment horizontal="center" vertical="justify" wrapText="1"/>
    </xf>
    <xf numFmtId="0" fontId="16" fillId="5" borderId="23" xfId="0" applyFont="1" applyFill="1" applyBorder="1" applyAlignment="1">
      <alignment horizontal="center" vertical="justify" wrapText="1"/>
    </xf>
    <xf numFmtId="0" fontId="16" fillId="5" borderId="30" xfId="0" applyFont="1" applyFill="1" applyBorder="1" applyAlignment="1">
      <alignment horizontal="center" vertical="justify" wrapText="1"/>
    </xf>
    <xf numFmtId="0" fontId="16" fillId="5" borderId="3" xfId="0" applyFont="1" applyFill="1" applyBorder="1" applyAlignment="1">
      <alignment horizontal="center" vertical="justify" wrapText="1"/>
    </xf>
    <xf numFmtId="0" fontId="16" fillId="5" borderId="0" xfId="0" applyFont="1" applyFill="1" applyBorder="1" applyAlignment="1">
      <alignment horizontal="center" vertical="justify" wrapText="1"/>
    </xf>
    <xf numFmtId="0" fontId="16" fillId="5" borderId="4" xfId="0" applyFont="1" applyFill="1" applyBorder="1" applyAlignment="1">
      <alignment horizontal="center" vertical="justify" wrapText="1"/>
    </xf>
    <xf numFmtId="0" fontId="16" fillId="5" borderId="5" xfId="0" applyFont="1" applyFill="1" applyBorder="1" applyAlignment="1">
      <alignment horizontal="center" vertical="justify" wrapText="1"/>
    </xf>
    <xf numFmtId="0" fontId="16" fillId="5" borderId="6" xfId="0" applyFont="1" applyFill="1" applyBorder="1" applyAlignment="1">
      <alignment horizontal="center" vertical="justify" wrapText="1"/>
    </xf>
    <xf numFmtId="0" fontId="16" fillId="5" borderId="7" xfId="0" applyFont="1" applyFill="1" applyBorder="1" applyAlignment="1">
      <alignment horizontal="center" vertical="justify" wrapText="1"/>
    </xf>
    <xf numFmtId="0" fontId="16" fillId="4" borderId="18"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30"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44" fontId="12" fillId="5" borderId="17" xfId="0" applyNumberFormat="1" applyFont="1" applyFill="1" applyBorder="1" applyAlignment="1" applyProtection="1">
      <alignment horizontal="center"/>
    </xf>
    <xf numFmtId="44" fontId="12" fillId="5" borderId="10" xfId="0" applyNumberFormat="1" applyFont="1" applyFill="1" applyBorder="1" applyAlignment="1" applyProtection="1">
      <alignment horizontal="center"/>
    </xf>
    <xf numFmtId="44" fontId="12" fillId="5" borderId="9" xfId="0" applyNumberFormat="1" applyFont="1" applyFill="1" applyBorder="1" applyAlignment="1" applyProtection="1">
      <alignment horizontal="center"/>
    </xf>
    <xf numFmtId="0" fontId="15" fillId="0" borderId="3" xfId="0" applyFont="1" applyBorder="1" applyAlignment="1">
      <alignment horizontal="right"/>
    </xf>
    <xf numFmtId="0" fontId="15" fillId="0" borderId="0" xfId="0" applyFont="1" applyBorder="1" applyAlignment="1">
      <alignment horizontal="right"/>
    </xf>
    <xf numFmtId="44" fontId="15" fillId="0" borderId="3" xfId="0" applyNumberFormat="1" applyFont="1" applyFill="1" applyBorder="1" applyAlignment="1" applyProtection="1">
      <alignment horizontal="right"/>
    </xf>
    <xf numFmtId="44" fontId="15" fillId="0" borderId="0" xfId="0" applyNumberFormat="1" applyFont="1" applyFill="1" applyBorder="1" applyAlignment="1" applyProtection="1">
      <alignment horizontal="right"/>
    </xf>
    <xf numFmtId="44" fontId="15" fillId="0" borderId="4" xfId="0" applyNumberFormat="1" applyFont="1" applyFill="1" applyBorder="1" applyAlignment="1" applyProtection="1">
      <alignment horizontal="right"/>
    </xf>
    <xf numFmtId="0" fontId="18" fillId="4" borderId="23" xfId="0" applyFont="1" applyFill="1" applyBorder="1" applyAlignment="1">
      <alignment vertical="center" wrapText="1"/>
    </xf>
    <xf numFmtId="0" fontId="18" fillId="4" borderId="30" xfId="0" applyFont="1" applyFill="1" applyBorder="1" applyAlignment="1">
      <alignment vertical="center" wrapText="1"/>
    </xf>
    <xf numFmtId="0" fontId="18" fillId="4" borderId="3" xfId="0" applyFont="1" applyFill="1" applyBorder="1" applyAlignment="1">
      <alignment vertical="center" wrapText="1"/>
    </xf>
    <xf numFmtId="0" fontId="18" fillId="4" borderId="0" xfId="0" applyFont="1" applyFill="1" applyBorder="1" applyAlignment="1">
      <alignment vertical="center" wrapText="1"/>
    </xf>
    <xf numFmtId="0" fontId="18" fillId="4" borderId="4" xfId="0" applyFont="1" applyFill="1" applyBorder="1" applyAlignment="1">
      <alignment vertical="center" wrapText="1"/>
    </xf>
    <xf numFmtId="0" fontId="18" fillId="4" borderId="5" xfId="0" applyFont="1" applyFill="1" applyBorder="1" applyAlignment="1">
      <alignment vertical="center" wrapText="1"/>
    </xf>
    <xf numFmtId="0" fontId="18" fillId="4" borderId="6" xfId="0" applyFont="1" applyFill="1" applyBorder="1" applyAlignment="1">
      <alignment vertical="center" wrapText="1"/>
    </xf>
    <xf numFmtId="0" fontId="18" fillId="4" borderId="7" xfId="0" applyFont="1" applyFill="1" applyBorder="1" applyAlignment="1">
      <alignment vertical="center" wrapText="1"/>
    </xf>
    <xf numFmtId="0" fontId="18" fillId="0" borderId="0" xfId="0" applyFont="1" applyAlignment="1"/>
    <xf numFmtId="0" fontId="16" fillId="0" borderId="6" xfId="0" applyFont="1" applyBorder="1" applyAlignment="1" applyProtection="1">
      <alignment horizontal="left"/>
      <protection locked="0"/>
    </xf>
    <xf numFmtId="0" fontId="15" fillId="0" borderId="6" xfId="0" applyFont="1" applyBorder="1" applyAlignment="1">
      <alignment horizontal="right"/>
    </xf>
    <xf numFmtId="0" fontId="12" fillId="0" borderId="6" xfId="0" applyFont="1" applyBorder="1" applyAlignment="1"/>
    <xf numFmtId="44" fontId="12" fillId="0" borderId="17" xfId="0" applyNumberFormat="1" applyFont="1" applyFill="1" applyBorder="1" applyAlignment="1" applyProtection="1">
      <alignment horizontal="center"/>
      <protection locked="0"/>
    </xf>
    <xf numFmtId="44" fontId="12" fillId="0" borderId="10" xfId="0" applyNumberFormat="1" applyFont="1" applyFill="1" applyBorder="1" applyAlignment="1" applyProtection="1">
      <alignment horizontal="center"/>
      <protection locked="0"/>
    </xf>
    <xf numFmtId="44" fontId="12" fillId="0" borderId="9" xfId="0" applyNumberFormat="1" applyFont="1" applyFill="1" applyBorder="1" applyAlignment="1" applyProtection="1">
      <alignment horizontal="center"/>
      <protection locked="0"/>
    </xf>
    <xf numFmtId="44" fontId="15" fillId="5" borderId="17" xfId="0" applyNumberFormat="1" applyFont="1" applyFill="1" applyBorder="1" applyAlignment="1" applyProtection="1">
      <alignment horizontal="center"/>
      <protection locked="0"/>
    </xf>
    <xf numFmtId="44" fontId="15" fillId="5" borderId="10" xfId="0" applyNumberFormat="1" applyFont="1" applyFill="1" applyBorder="1" applyAlignment="1" applyProtection="1">
      <alignment horizontal="center"/>
      <protection locked="0"/>
    </xf>
    <xf numFmtId="44" fontId="15" fillId="5" borderId="9" xfId="0" applyNumberFormat="1" applyFont="1" applyFill="1" applyBorder="1" applyAlignment="1" applyProtection="1">
      <alignment horizontal="center"/>
      <protection locked="0"/>
    </xf>
    <xf numFmtId="0" fontId="16" fillId="0" borderId="6" xfId="0" applyFont="1" applyBorder="1" applyAlignment="1" applyProtection="1">
      <alignment horizontal="left" indent="1"/>
      <protection locked="0"/>
    </xf>
    <xf numFmtId="0" fontId="16" fillId="0" borderId="7" xfId="0" applyFont="1" applyBorder="1" applyAlignment="1" applyProtection="1">
      <alignment horizontal="left" indent="1"/>
      <protection locked="0"/>
    </xf>
    <xf numFmtId="0" fontId="16" fillId="0" borderId="23" xfId="0" applyFont="1" applyBorder="1" applyAlignment="1" applyProtection="1">
      <alignment horizontal="left" wrapText="1" indent="1"/>
      <protection locked="0"/>
    </xf>
    <xf numFmtId="0" fontId="16" fillId="0" borderId="30" xfId="0" applyFont="1" applyBorder="1" applyAlignment="1" applyProtection="1">
      <alignment horizontal="left" wrapText="1" indent="1"/>
      <protection locked="0"/>
    </xf>
    <xf numFmtId="0" fontId="15" fillId="0" borderId="0" xfId="0" applyFont="1" applyBorder="1" applyAlignment="1"/>
    <xf numFmtId="0" fontId="12" fillId="0" borderId="0" xfId="0" applyFont="1" applyBorder="1" applyAlignment="1" applyProtection="1">
      <alignment horizontal="left" vertical="center" wrapText="1"/>
      <protection locked="0"/>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2" fillId="0" borderId="18" xfId="0" applyFont="1" applyBorder="1" applyAlignment="1" applyProtection="1">
      <alignment horizontal="left" vertical="center" wrapText="1" indent="1"/>
      <protection locked="0"/>
    </xf>
    <xf numFmtId="0" fontId="12" fillId="0" borderId="23" xfId="0" applyFont="1" applyBorder="1" applyAlignment="1" applyProtection="1">
      <alignment horizontal="left" vertical="center" wrapText="1" indent="1"/>
      <protection locked="0"/>
    </xf>
    <xf numFmtId="0" fontId="12" fillId="0" borderId="30" xfId="0" applyFont="1" applyBorder="1" applyAlignment="1" applyProtection="1">
      <alignment horizontal="left" vertical="center" wrapText="1" indent="1"/>
      <protection locked="0"/>
    </xf>
    <xf numFmtId="0" fontId="12" fillId="0" borderId="3" xfId="0" applyFont="1" applyBorder="1" applyAlignment="1" applyProtection="1">
      <alignment horizontal="left" vertical="center" wrapText="1" indent="1"/>
      <protection locked="0"/>
    </xf>
    <xf numFmtId="0" fontId="12" fillId="0" borderId="0" xfId="0" applyFont="1" applyBorder="1" applyAlignment="1" applyProtection="1">
      <alignment horizontal="left" vertical="center" wrapText="1" indent="1"/>
      <protection locked="0"/>
    </xf>
    <xf numFmtId="0" fontId="12" fillId="0" borderId="4" xfId="0" applyFont="1" applyBorder="1" applyAlignment="1" applyProtection="1">
      <alignment horizontal="left" vertical="center" wrapText="1" indent="1"/>
      <protection locked="0"/>
    </xf>
    <xf numFmtId="0" fontId="12" fillId="0" borderId="5" xfId="0" applyFont="1" applyBorder="1" applyAlignment="1" applyProtection="1">
      <alignment horizontal="left" vertical="center" wrapText="1" indent="1"/>
      <protection locked="0"/>
    </xf>
    <xf numFmtId="0" fontId="12" fillId="0" borderId="6" xfId="0" applyFont="1" applyBorder="1" applyAlignment="1" applyProtection="1">
      <alignment horizontal="left" vertical="center" wrapText="1" indent="1"/>
      <protection locked="0"/>
    </xf>
    <xf numFmtId="0" fontId="12" fillId="0" borderId="7" xfId="0" applyFont="1" applyBorder="1" applyAlignment="1" applyProtection="1">
      <alignment horizontal="left" vertical="center" wrapText="1" indent="1"/>
      <protection locked="0"/>
    </xf>
    <xf numFmtId="14" fontId="16" fillId="0" borderId="0" xfId="0" applyNumberFormat="1" applyFont="1" applyBorder="1" applyAlignment="1" applyProtection="1">
      <alignment horizontal="left" wrapText="1" indent="1"/>
      <protection locked="0"/>
    </xf>
    <xf numFmtId="14" fontId="16" fillId="0" borderId="4" xfId="0" applyNumberFormat="1" applyFont="1" applyBorder="1" applyAlignment="1" applyProtection="1">
      <alignment horizontal="left" wrapText="1" indent="1"/>
      <protection locked="0"/>
    </xf>
    <xf numFmtId="0" fontId="19" fillId="6" borderId="0" xfId="0" applyFont="1" applyFill="1" applyAlignment="1">
      <alignment horizontal="center"/>
    </xf>
    <xf numFmtId="0" fontId="11" fillId="0" borderId="17"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5" fillId="0" borderId="6" xfId="0" applyFont="1" applyBorder="1" applyAlignment="1">
      <alignment horizontal="center"/>
    </xf>
    <xf numFmtId="0" fontId="11" fillId="0" borderId="18" xfId="0" applyFont="1" applyBorder="1" applyAlignment="1" applyProtection="1">
      <alignment horizontal="center" vertical="center" wrapText="1"/>
    </xf>
    <xf numFmtId="0" fontId="11" fillId="0" borderId="23"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6" fillId="0" borderId="17" xfId="4" applyFont="1" applyBorder="1" applyAlignment="1" applyProtection="1">
      <alignment horizontal="center" vertical="center"/>
    </xf>
    <xf numFmtId="0" fontId="16" fillId="0" borderId="10" xfId="4" applyFont="1" applyBorder="1" applyAlignment="1" applyProtection="1">
      <alignment horizontal="center" vertical="center"/>
    </xf>
    <xf numFmtId="0" fontId="16" fillId="0" borderId="9" xfId="4" applyFont="1" applyBorder="1" applyAlignment="1" applyProtection="1">
      <alignment horizontal="center" vertical="center"/>
    </xf>
    <xf numFmtId="0" fontId="21" fillId="0" borderId="0" xfId="0" applyFont="1" applyAlignment="1">
      <alignment horizontal="center"/>
    </xf>
    <xf numFmtId="0" fontId="19" fillId="13" borderId="17" xfId="0" applyFont="1" applyFill="1" applyBorder="1" applyAlignment="1" applyProtection="1">
      <alignment horizontal="right" vertical="center"/>
    </xf>
    <xf numFmtId="0" fontId="19" fillId="13" borderId="10" xfId="0" applyFont="1" applyFill="1" applyBorder="1" applyAlignment="1" applyProtection="1">
      <alignment horizontal="right" vertical="center"/>
    </xf>
    <xf numFmtId="0" fontId="19" fillId="13" borderId="9" xfId="0" applyFont="1" applyFill="1" applyBorder="1" applyAlignment="1" applyProtection="1">
      <alignment horizontal="right" vertical="center"/>
    </xf>
    <xf numFmtId="0" fontId="16" fillId="5" borderId="10" xfId="0" applyNumberFormat="1" applyFont="1" applyFill="1" applyBorder="1" applyAlignment="1" applyProtection="1">
      <alignment horizontal="center" vertical="center" wrapText="1"/>
    </xf>
    <xf numFmtId="0" fontId="16" fillId="5" borderId="9" xfId="0" applyNumberFormat="1" applyFont="1" applyFill="1" applyBorder="1" applyAlignment="1" applyProtection="1">
      <alignment horizontal="center" vertical="center" wrapText="1"/>
    </xf>
    <xf numFmtId="0" fontId="8" fillId="5" borderId="17" xfId="0" applyFont="1" applyFill="1" applyBorder="1" applyAlignment="1" applyProtection="1">
      <alignment horizontal="center" wrapText="1"/>
      <protection locked="0"/>
    </xf>
    <xf numFmtId="0" fontId="8" fillId="5" borderId="10" xfId="0" applyFont="1" applyFill="1" applyBorder="1" applyAlignment="1" applyProtection="1">
      <alignment horizontal="center" wrapText="1"/>
      <protection locked="0"/>
    </xf>
    <xf numFmtId="0" fontId="8" fillId="5" borderId="9" xfId="0" applyFont="1" applyFill="1" applyBorder="1" applyAlignment="1" applyProtection="1">
      <alignment horizontal="center" wrapText="1"/>
      <protection locked="0"/>
    </xf>
    <xf numFmtId="0" fontId="8" fillId="5" borderId="17" xfId="0" applyFont="1" applyFill="1" applyBorder="1" applyAlignment="1" applyProtection="1">
      <alignment horizontal="center"/>
      <protection locked="0"/>
    </xf>
    <xf numFmtId="0" fontId="8" fillId="5" borderId="10" xfId="0" applyFont="1" applyFill="1" applyBorder="1" applyAlignment="1" applyProtection="1">
      <alignment horizontal="center"/>
      <protection locked="0"/>
    </xf>
    <xf numFmtId="0" fontId="8" fillId="5" borderId="9" xfId="0" applyFont="1" applyFill="1" applyBorder="1" applyAlignment="1" applyProtection="1">
      <alignment horizontal="center"/>
      <protection locked="0"/>
    </xf>
    <xf numFmtId="0" fontId="21" fillId="0" borderId="23" xfId="0" applyFont="1" applyBorder="1" applyAlignment="1">
      <alignment horizontal="left"/>
    </xf>
    <xf numFmtId="0" fontId="21" fillId="0" borderId="0" xfId="0" applyFont="1" applyAlignment="1">
      <alignment horizontal="left"/>
    </xf>
    <xf numFmtId="0" fontId="12" fillId="0" borderId="0" xfId="4" applyFont="1" applyFill="1" applyBorder="1" applyAlignment="1">
      <alignment horizontal="center" vertical="center" wrapText="1"/>
    </xf>
    <xf numFmtId="44" fontId="12" fillId="5" borderId="17" xfId="0" applyNumberFormat="1" applyFont="1" applyFill="1" applyBorder="1" applyAlignment="1" applyProtection="1">
      <alignment horizontal="center"/>
      <protection locked="0"/>
    </xf>
    <xf numFmtId="44" fontId="12" fillId="5" borderId="10" xfId="0" applyNumberFormat="1" applyFont="1" applyFill="1" applyBorder="1" applyAlignment="1" applyProtection="1">
      <alignment horizontal="center"/>
      <protection locked="0"/>
    </xf>
    <xf numFmtId="44" fontId="12" fillId="5" borderId="9" xfId="0" applyNumberFormat="1" applyFont="1" applyFill="1" applyBorder="1" applyAlignment="1" applyProtection="1">
      <alignment horizontal="center"/>
      <protection locked="0"/>
    </xf>
    <xf numFmtId="0" fontId="15" fillId="13" borderId="8" xfId="0" applyFont="1" applyFill="1" applyBorder="1" applyAlignment="1" applyProtection="1">
      <alignment horizontal="right" vertical="center"/>
    </xf>
    <xf numFmtId="171" fontId="8" fillId="5" borderId="17" xfId="0" applyNumberFormat="1" applyFont="1" applyFill="1" applyBorder="1" applyAlignment="1" applyProtection="1">
      <alignment horizontal="center" vertical="center"/>
    </xf>
    <xf numFmtId="171" fontId="8" fillId="5" borderId="10" xfId="0" applyNumberFormat="1" applyFont="1" applyFill="1" applyBorder="1" applyAlignment="1" applyProtection="1">
      <alignment horizontal="center" vertical="center"/>
    </xf>
    <xf numFmtId="170" fontId="16" fillId="0" borderId="17" xfId="0" applyNumberFormat="1" applyFont="1" applyFill="1" applyBorder="1" applyAlignment="1" applyProtection="1">
      <alignment horizontal="left" vertical="center"/>
    </xf>
    <xf numFmtId="170" fontId="16" fillId="0" borderId="10" xfId="0" applyNumberFormat="1" applyFont="1" applyFill="1" applyBorder="1" applyAlignment="1" applyProtection="1">
      <alignment horizontal="left" vertical="center"/>
    </xf>
    <xf numFmtId="170" fontId="16" fillId="0" borderId="9" xfId="0" applyNumberFormat="1" applyFont="1" applyFill="1" applyBorder="1" applyAlignment="1" applyProtection="1">
      <alignment horizontal="left" vertical="center"/>
    </xf>
    <xf numFmtId="0" fontId="16" fillId="0" borderId="17"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5" fillId="0" borderId="17" xfId="2" applyFont="1" applyBorder="1" applyAlignment="1" applyProtection="1">
      <alignment horizontal="left" vertical="center"/>
    </xf>
    <xf numFmtId="0" fontId="15" fillId="0" borderId="10" xfId="2" applyFont="1" applyBorder="1" applyAlignment="1" applyProtection="1">
      <alignment horizontal="left" vertical="center"/>
    </xf>
    <xf numFmtId="0" fontId="12" fillId="0" borderId="2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70" xfId="0" applyFont="1" applyFill="1" applyBorder="1" applyAlignment="1">
      <alignment horizontal="center" vertical="top"/>
    </xf>
    <xf numFmtId="0" fontId="11" fillId="0" borderId="32" xfId="0" applyFont="1" applyFill="1" applyBorder="1" applyAlignment="1">
      <alignment horizontal="center" vertical="top"/>
    </xf>
    <xf numFmtId="0" fontId="11" fillId="0" borderId="38" xfId="0" applyFont="1" applyFill="1" applyBorder="1" applyAlignment="1">
      <alignment horizontal="center" vertical="top"/>
    </xf>
    <xf numFmtId="0" fontId="19" fillId="0" borderId="51" xfId="0" applyFont="1" applyFill="1" applyBorder="1" applyAlignment="1">
      <alignment horizontal="center" vertical="top"/>
    </xf>
    <xf numFmtId="0" fontId="16" fillId="0" borderId="0" xfId="0" applyFont="1" applyFill="1" applyBorder="1" applyAlignment="1">
      <alignment horizontal="center" vertical="top"/>
    </xf>
    <xf numFmtId="0" fontId="16" fillId="0" borderId="52" xfId="0" applyFont="1" applyFill="1" applyBorder="1" applyAlignment="1">
      <alignment horizontal="center" vertical="top"/>
    </xf>
    <xf numFmtId="0" fontId="18" fillId="0" borderId="44" xfId="0" applyFont="1" applyFill="1" applyBorder="1" applyAlignment="1">
      <alignment horizontal="left" vertical="top"/>
    </xf>
    <xf numFmtId="0" fontId="18" fillId="0" borderId="71" xfId="0" applyFont="1" applyFill="1" applyBorder="1" applyAlignment="1">
      <alignment horizontal="left" vertical="top"/>
    </xf>
    <xf numFmtId="0" fontId="11" fillId="15" borderId="49" xfId="0" applyFont="1" applyFill="1" applyBorder="1" applyAlignment="1">
      <alignment horizontal="center" vertical="top" wrapText="1"/>
    </xf>
    <xf numFmtId="0" fontId="11" fillId="15" borderId="45" xfId="0" applyFont="1" applyFill="1" applyBorder="1" applyAlignment="1">
      <alignment horizontal="center" vertical="top" wrapText="1"/>
    </xf>
    <xf numFmtId="0" fontId="11" fillId="15" borderId="50" xfId="0" applyFont="1" applyFill="1" applyBorder="1" applyAlignment="1">
      <alignment horizontal="center" vertical="top" wrapText="1"/>
    </xf>
    <xf numFmtId="0" fontId="18" fillId="0" borderId="8" xfId="0" applyFont="1" applyFill="1" applyBorder="1" applyAlignment="1">
      <alignment horizontal="right" vertical="top" wrapText="1"/>
    </xf>
    <xf numFmtId="0" fontId="18" fillId="0" borderId="45" xfId="0" applyFont="1" applyFill="1" applyBorder="1" applyAlignment="1">
      <alignment horizontal="left" vertical="top" wrapText="1"/>
    </xf>
    <xf numFmtId="0" fontId="18" fillId="0" borderId="50" xfId="0" applyFont="1" applyFill="1" applyBorder="1" applyAlignment="1">
      <alignment horizontal="left" vertical="top" wrapText="1"/>
    </xf>
    <xf numFmtId="0" fontId="44" fillId="15" borderId="49" xfId="0" applyFont="1" applyFill="1" applyBorder="1" applyAlignment="1">
      <alignment horizontal="center" vertical="top" wrapText="1"/>
    </xf>
    <xf numFmtId="0" fontId="18" fillId="15" borderId="48" xfId="0" applyFont="1" applyFill="1" applyBorder="1" applyAlignment="1">
      <alignment horizontal="center" vertical="top" wrapText="1"/>
    </xf>
    <xf numFmtId="0" fontId="18" fillId="15" borderId="45" xfId="0" applyFont="1" applyFill="1" applyBorder="1" applyAlignment="1">
      <alignment horizontal="center" vertical="top" wrapText="1"/>
    </xf>
    <xf numFmtId="0" fontId="18" fillId="15" borderId="50" xfId="0" applyFont="1" applyFill="1" applyBorder="1" applyAlignment="1">
      <alignment horizontal="center" vertical="top" wrapText="1"/>
    </xf>
    <xf numFmtId="0" fontId="18" fillId="0" borderId="47" xfId="0" applyFont="1" applyFill="1" applyBorder="1" applyAlignment="1">
      <alignment horizontal="left" vertical="top" wrapText="1"/>
    </xf>
    <xf numFmtId="0" fontId="18" fillId="0" borderId="46" xfId="0" applyFont="1" applyFill="1" applyBorder="1" applyAlignment="1">
      <alignment horizontal="left" vertical="top" wrapText="1"/>
    </xf>
    <xf numFmtId="0" fontId="18" fillId="0" borderId="63" xfId="0" applyFont="1" applyFill="1" applyBorder="1" applyAlignment="1">
      <alignment horizontal="left" vertical="top" wrapText="1"/>
    </xf>
    <xf numFmtId="0" fontId="18" fillId="0" borderId="44" xfId="0" applyFont="1" applyFill="1" applyBorder="1" applyAlignment="1">
      <alignment horizontal="left" vertical="top" wrapText="1"/>
    </xf>
    <xf numFmtId="0" fontId="11" fillId="40" borderId="49" xfId="0" applyFont="1" applyFill="1" applyBorder="1" applyAlignment="1">
      <alignment horizontal="center" vertical="top" wrapText="1"/>
    </xf>
    <xf numFmtId="0" fontId="18" fillId="40" borderId="48" xfId="0" applyFont="1" applyFill="1" applyBorder="1" applyAlignment="1">
      <alignment horizontal="center" vertical="top" wrapText="1"/>
    </xf>
    <xf numFmtId="0" fontId="18" fillId="40" borderId="45" xfId="0" applyFont="1" applyFill="1" applyBorder="1" applyAlignment="1">
      <alignment horizontal="center" vertical="top" wrapText="1"/>
    </xf>
    <xf numFmtId="0" fontId="18" fillId="40" borderId="50" xfId="0" applyFont="1" applyFill="1" applyBorder="1" applyAlignment="1">
      <alignment horizontal="center" vertical="top" wrapText="1"/>
    </xf>
    <xf numFmtId="0" fontId="0" fillId="0" borderId="0" xfId="0" applyFill="1" applyBorder="1" applyAlignment="1">
      <alignment horizontal="center" vertical="top"/>
    </xf>
    <xf numFmtId="0" fontId="18" fillId="0" borderId="73" xfId="0" applyFont="1" applyFill="1" applyBorder="1" applyAlignment="1">
      <alignment horizontal="center" vertical="top"/>
    </xf>
    <xf numFmtId="0" fontId="18" fillId="0" borderId="48" xfId="0" applyFont="1" applyFill="1" applyBorder="1" applyAlignment="1">
      <alignment horizontal="center" vertical="top"/>
    </xf>
    <xf numFmtId="0" fontId="18" fillId="0" borderId="74" xfId="0" applyFont="1" applyFill="1" applyBorder="1" applyAlignment="1">
      <alignment horizontal="center" vertical="top"/>
    </xf>
    <xf numFmtId="0" fontId="44" fillId="0" borderId="75" xfId="0" applyFont="1" applyFill="1" applyBorder="1" applyAlignment="1">
      <alignment horizontal="left" vertical="top"/>
    </xf>
    <xf numFmtId="0" fontId="18" fillId="0" borderId="8" xfId="0" applyFont="1" applyFill="1" applyBorder="1" applyAlignment="1">
      <alignment horizontal="left" vertical="top"/>
    </xf>
    <xf numFmtId="0" fontId="18" fillId="0" borderId="76" xfId="0" applyFont="1" applyFill="1" applyBorder="1" applyAlignment="1">
      <alignment horizontal="left" vertical="top"/>
    </xf>
    <xf numFmtId="0" fontId="44" fillId="0" borderId="77" xfId="0" applyFont="1" applyFill="1" applyBorder="1" applyAlignment="1">
      <alignment horizontal="left" vertical="top"/>
    </xf>
    <xf numFmtId="0" fontId="18" fillId="0" borderId="2" xfId="0" applyFont="1" applyFill="1" applyBorder="1" applyAlignment="1">
      <alignment horizontal="left" vertical="top"/>
    </xf>
    <xf numFmtId="0" fontId="18" fillId="0" borderId="78" xfId="0" applyFont="1" applyFill="1" applyBorder="1" applyAlignment="1">
      <alignment horizontal="left" vertical="top"/>
    </xf>
    <xf numFmtId="0" fontId="10" fillId="13" borderId="8" xfId="4" applyFont="1" applyFill="1" applyBorder="1" applyAlignment="1" applyProtection="1">
      <alignment horizontal="center"/>
      <protection locked="0"/>
    </xf>
    <xf numFmtId="0" fontId="10" fillId="13" borderId="2" xfId="4" applyFont="1" applyFill="1" applyBorder="1" applyAlignment="1" applyProtection="1">
      <alignment horizontal="center"/>
      <protection locked="0"/>
    </xf>
    <xf numFmtId="0" fontId="5" fillId="13" borderId="17" xfId="4" applyFont="1" applyFill="1" applyBorder="1" applyAlignment="1" applyProtection="1">
      <alignment horizontal="center" vertical="center" wrapText="1"/>
      <protection locked="0"/>
    </xf>
    <xf numFmtId="0" fontId="5" fillId="13" borderId="10" xfId="4" applyFont="1" applyFill="1" applyBorder="1" applyAlignment="1" applyProtection="1">
      <alignment horizontal="center"/>
      <protection locked="0"/>
    </xf>
    <xf numFmtId="0" fontId="5" fillId="13" borderId="30" xfId="4" applyFont="1" applyFill="1" applyBorder="1" applyAlignment="1" applyProtection="1">
      <alignment horizontal="center"/>
      <protection locked="0"/>
    </xf>
    <xf numFmtId="0" fontId="26" fillId="41" borderId="3" xfId="4" applyFont="1" applyFill="1" applyBorder="1" applyAlignment="1" applyProtection="1">
      <alignment horizontal="right" wrapText="1"/>
      <protection locked="0"/>
    </xf>
    <xf numFmtId="0" fontId="26" fillId="41" borderId="0" xfId="4" applyFont="1" applyFill="1" applyBorder="1" applyAlignment="1" applyProtection="1">
      <alignment horizontal="right" wrapText="1"/>
      <protection locked="0"/>
    </xf>
    <xf numFmtId="0" fontId="26" fillId="41" borderId="16" xfId="4" applyFont="1" applyFill="1" applyBorder="1" applyAlignment="1" applyProtection="1">
      <alignment horizontal="center" textRotation="255" wrapText="1"/>
      <protection locked="0"/>
    </xf>
    <xf numFmtId="0" fontId="26" fillId="41" borderId="24" xfId="4" applyFont="1" applyFill="1" applyBorder="1" applyAlignment="1" applyProtection="1">
      <alignment horizontal="center" textRotation="255" wrapText="1"/>
      <protection locked="0"/>
    </xf>
    <xf numFmtId="0" fontId="26" fillId="41" borderId="11" xfId="4" applyFont="1" applyFill="1" applyBorder="1" applyAlignment="1" applyProtection="1">
      <alignment horizontal="center" textRotation="255" wrapText="1"/>
      <protection locked="0"/>
    </xf>
    <xf numFmtId="0" fontId="26" fillId="41" borderId="8" xfId="4" applyFont="1" applyFill="1" applyBorder="1" applyAlignment="1" applyProtection="1">
      <alignment horizontal="center" wrapText="1"/>
      <protection locked="0"/>
    </xf>
    <xf numFmtId="0" fontId="9" fillId="13" borderId="24" xfId="4" applyFont="1" applyFill="1" applyBorder="1" applyAlignment="1" applyProtection="1">
      <alignment horizontal="center" vertical="center" wrapText="1"/>
      <protection locked="0"/>
    </xf>
    <xf numFmtId="0" fontId="9" fillId="13" borderId="24" xfId="4" applyFont="1" applyFill="1" applyBorder="1" applyAlignment="1">
      <alignment vertical="center"/>
    </xf>
    <xf numFmtId="0" fontId="9" fillId="13" borderId="3" xfId="4" applyFont="1" applyFill="1" applyBorder="1" applyAlignment="1" applyProtection="1">
      <alignment horizontal="center" vertical="center" wrapText="1"/>
      <protection locked="0"/>
    </xf>
    <xf numFmtId="0" fontId="9" fillId="13" borderId="3" xfId="4" applyFont="1" applyFill="1" applyBorder="1" applyAlignment="1">
      <alignment vertical="center"/>
    </xf>
    <xf numFmtId="0" fontId="9" fillId="13" borderId="16" xfId="4" applyFont="1" applyFill="1" applyBorder="1" applyAlignment="1" applyProtection="1">
      <alignment horizontal="center" vertical="center" wrapText="1"/>
      <protection locked="0"/>
    </xf>
    <xf numFmtId="0" fontId="5" fillId="13" borderId="18" xfId="4" applyFont="1" applyFill="1" applyBorder="1" applyAlignment="1" applyProtection="1">
      <alignment horizontal="center" vertical="center" wrapText="1"/>
      <protection locked="0"/>
    </xf>
    <xf numFmtId="0" fontId="5" fillId="13" borderId="23" xfId="4" applyFont="1" applyFill="1" applyBorder="1" applyAlignment="1" applyProtection="1">
      <alignment horizontal="center" vertical="center" wrapText="1"/>
      <protection locked="0"/>
    </xf>
    <xf numFmtId="0" fontId="5" fillId="13" borderId="30" xfId="4" applyFont="1" applyFill="1" applyBorder="1" applyAlignment="1" applyProtection="1">
      <alignment horizontal="center" vertical="center" wrapText="1"/>
      <protection locked="0"/>
    </xf>
    <xf numFmtId="0" fontId="5" fillId="41" borderId="18" xfId="4" applyFont="1" applyFill="1" applyBorder="1" applyAlignment="1" applyProtection="1">
      <alignment horizontal="center" wrapText="1"/>
      <protection locked="0"/>
    </xf>
    <xf numFmtId="0" fontId="5" fillId="41" borderId="23" xfId="4" applyFont="1" applyFill="1" applyBorder="1" applyAlignment="1" applyProtection="1">
      <alignment horizontal="center" wrapText="1"/>
      <protection locked="0"/>
    </xf>
    <xf numFmtId="0" fontId="5" fillId="41" borderId="30" xfId="4" applyFont="1" applyFill="1" applyBorder="1" applyAlignment="1" applyProtection="1">
      <alignment horizontal="center" wrapText="1"/>
      <protection locked="0"/>
    </xf>
    <xf numFmtId="0" fontId="5" fillId="45" borderId="5" xfId="4" applyFont="1" applyFill="1" applyBorder="1" applyAlignment="1" applyProtection="1">
      <alignment horizontal="left" vertical="center"/>
      <protection locked="0"/>
    </xf>
    <xf numFmtId="0" fontId="5" fillId="45" borderId="6" xfId="4" applyFont="1" applyFill="1" applyBorder="1" applyAlignment="1" applyProtection="1">
      <alignment vertical="center"/>
      <protection locked="0"/>
    </xf>
    <xf numFmtId="0" fontId="5" fillId="45" borderId="7" xfId="4" applyFont="1" applyFill="1" applyBorder="1" applyAlignment="1" applyProtection="1">
      <alignment vertical="center"/>
      <protection locked="0"/>
    </xf>
    <xf numFmtId="49" fontId="5" fillId="13" borderId="5" xfId="4" applyNumberFormat="1" applyFont="1" applyFill="1" applyBorder="1" applyAlignment="1" applyProtection="1">
      <alignment horizontal="center"/>
      <protection locked="0"/>
    </xf>
    <xf numFmtId="0" fontId="5" fillId="13" borderId="6" xfId="4" applyFont="1" applyFill="1" applyBorder="1" applyAlignment="1" applyProtection="1">
      <protection locked="0"/>
    </xf>
    <xf numFmtId="0" fontId="5" fillId="13" borderId="10" xfId="4" applyFont="1" applyFill="1" applyBorder="1" applyAlignment="1" applyProtection="1">
      <protection locked="0"/>
    </xf>
    <xf numFmtId="0" fontId="5" fillId="13" borderId="9" xfId="4" applyFont="1" applyFill="1" applyBorder="1" applyAlignment="1" applyProtection="1">
      <protection locked="0"/>
    </xf>
    <xf numFmtId="0" fontId="4" fillId="2" borderId="17" xfId="4" applyFont="1" applyFill="1" applyBorder="1" applyAlignment="1" applyProtection="1">
      <alignment horizontal="left"/>
      <protection locked="0"/>
    </xf>
    <xf numFmtId="0" fontId="4" fillId="2" borderId="10" xfId="4" applyFont="1" applyFill="1" applyBorder="1" applyAlignment="1" applyProtection="1">
      <alignment horizontal="left"/>
      <protection locked="0"/>
    </xf>
    <xf numFmtId="0" fontId="4" fillId="2" borderId="9" xfId="4" applyFont="1" applyFill="1" applyBorder="1" applyAlignment="1" applyProtection="1">
      <alignment horizontal="left"/>
      <protection locked="0"/>
    </xf>
    <xf numFmtId="171" fontId="4" fillId="2" borderId="8" xfId="4" applyNumberFormat="1" applyFont="1" applyFill="1" applyBorder="1" applyAlignment="1" applyProtection="1">
      <alignment horizontal="center"/>
      <protection locked="0"/>
    </xf>
    <xf numFmtId="165" fontId="5" fillId="0" borderId="8" xfId="4" applyNumberFormat="1" applyFont="1" applyBorder="1" applyAlignment="1" applyProtection="1">
      <alignment horizontal="center"/>
      <protection locked="0"/>
    </xf>
    <xf numFmtId="0" fontId="4" fillId="0" borderId="17" xfId="4" applyFont="1" applyFill="1" applyBorder="1" applyAlignment="1" applyProtection="1">
      <alignment horizontal="center"/>
      <protection locked="0"/>
    </xf>
    <xf numFmtId="0" fontId="4" fillId="0" borderId="10" xfId="4" applyFont="1" applyFill="1" applyBorder="1" applyAlignment="1" applyProtection="1">
      <alignment horizontal="center"/>
      <protection locked="0"/>
    </xf>
    <xf numFmtId="0" fontId="4" fillId="0" borderId="9" xfId="4" applyFont="1" applyFill="1" applyBorder="1" applyAlignment="1" applyProtection="1">
      <alignment horizontal="center"/>
      <protection locked="0"/>
    </xf>
    <xf numFmtId="0" fontId="5" fillId="13" borderId="17" xfId="4" applyFont="1" applyFill="1" applyBorder="1" applyAlignment="1" applyProtection="1">
      <alignment horizontal="center" vertical="center"/>
      <protection locked="0"/>
    </xf>
    <xf numFmtId="0" fontId="5" fillId="13" borderId="10" xfId="4" applyFont="1" applyFill="1" applyBorder="1" applyAlignment="1" applyProtection="1">
      <alignment horizontal="center" vertical="center"/>
      <protection locked="0"/>
    </xf>
    <xf numFmtId="0" fontId="5" fillId="13" borderId="6" xfId="4" applyFont="1" applyFill="1" applyBorder="1" applyAlignment="1" applyProtection="1">
      <alignment horizontal="center" vertical="center"/>
      <protection locked="0"/>
    </xf>
    <xf numFmtId="0" fontId="5" fillId="13" borderId="7" xfId="4" applyFont="1" applyFill="1" applyBorder="1" applyAlignment="1" applyProtection="1">
      <alignment horizontal="center" vertical="center"/>
      <protection locked="0"/>
    </xf>
    <xf numFmtId="171" fontId="4" fillId="0" borderId="8" xfId="4" applyNumberFormat="1" applyFont="1" applyBorder="1" applyAlignment="1" applyProtection="1">
      <alignment horizontal="center"/>
      <protection locked="0"/>
    </xf>
    <xf numFmtId="0" fontId="14" fillId="6" borderId="0" xfId="4" applyFont="1" applyFill="1" applyBorder="1" applyAlignment="1" applyProtection="1">
      <alignment horizontal="left" vertical="center"/>
      <protection locked="0"/>
    </xf>
    <xf numFmtId="0" fontId="14" fillId="4" borderId="18" xfId="0" applyFont="1" applyFill="1" applyBorder="1" applyAlignment="1" applyProtection="1">
      <alignment horizontal="left" vertical="top" wrapText="1"/>
      <protection locked="0"/>
    </xf>
    <xf numFmtId="0" fontId="14" fillId="4" borderId="23" xfId="0" applyFont="1" applyFill="1" applyBorder="1" applyAlignment="1" applyProtection="1">
      <alignment horizontal="left" vertical="top" wrapText="1"/>
      <protection locked="0"/>
    </xf>
    <xf numFmtId="0" fontId="14" fillId="4" borderId="30" xfId="0" applyFont="1" applyFill="1" applyBorder="1" applyAlignment="1" applyProtection="1">
      <alignment horizontal="left" vertical="top" wrapText="1"/>
      <protection locked="0"/>
    </xf>
    <xf numFmtId="0" fontId="14" fillId="4" borderId="3"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14" fillId="4" borderId="4"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6" xfId="0" applyFont="1" applyFill="1" applyBorder="1" applyAlignment="1" applyProtection="1">
      <alignment horizontal="left" vertical="top" wrapText="1"/>
      <protection locked="0"/>
    </xf>
    <xf numFmtId="0" fontId="14" fillId="4" borderId="7" xfId="0" applyFont="1" applyFill="1" applyBorder="1" applyAlignment="1" applyProtection="1">
      <alignment horizontal="left" vertical="top" wrapText="1"/>
      <protection locked="0"/>
    </xf>
    <xf numFmtId="0" fontId="10" fillId="2" borderId="0" xfId="4" applyFont="1" applyFill="1" applyBorder="1" applyAlignment="1" applyProtection="1">
      <alignment horizontal="center"/>
      <protection locked="0"/>
    </xf>
    <xf numFmtId="0" fontId="10" fillId="39" borderId="8" xfId="4" applyFont="1" applyFill="1" applyBorder="1" applyAlignment="1" applyProtection="1">
      <alignment horizontal="left"/>
      <protection locked="0"/>
    </xf>
    <xf numFmtId="169" fontId="10" fillId="10" borderId="17" xfId="4" applyNumberFormat="1" applyFont="1" applyFill="1" applyBorder="1" applyAlignment="1" applyProtection="1">
      <alignment horizontal="right"/>
      <protection locked="0"/>
    </xf>
    <xf numFmtId="169" fontId="10" fillId="10" borderId="10" xfId="4" applyNumberFormat="1" applyFont="1" applyFill="1" applyBorder="1" applyAlignment="1" applyProtection="1">
      <alignment horizontal="right"/>
      <protection locked="0"/>
    </xf>
    <xf numFmtId="169" fontId="10" fillId="10" borderId="9" xfId="4" applyNumberFormat="1" applyFont="1" applyFill="1" applyBorder="1" applyAlignment="1" applyProtection="1">
      <alignment horizontal="right"/>
      <protection locked="0"/>
    </xf>
    <xf numFmtId="0" fontId="10" fillId="44" borderId="8" xfId="4" applyFont="1" applyFill="1" applyBorder="1" applyAlignment="1" applyProtection="1">
      <alignment horizontal="left"/>
      <protection locked="0"/>
    </xf>
    <xf numFmtId="0" fontId="10" fillId="11" borderId="8" xfId="4" applyFont="1" applyFill="1" applyBorder="1" applyAlignment="1" applyProtection="1">
      <alignment horizontal="left"/>
      <protection locked="0"/>
    </xf>
    <xf numFmtId="169" fontId="10" fillId="11" borderId="17" xfId="4" applyNumberFormat="1" applyFont="1" applyFill="1" applyBorder="1" applyAlignment="1" applyProtection="1">
      <alignment horizontal="right"/>
      <protection locked="0"/>
    </xf>
    <xf numFmtId="169" fontId="10" fillId="11" borderId="10" xfId="4" applyNumberFormat="1" applyFont="1" applyFill="1" applyBorder="1" applyAlignment="1" applyProtection="1">
      <alignment horizontal="right"/>
      <protection locked="0"/>
    </xf>
    <xf numFmtId="169" fontId="10" fillId="11" borderId="9" xfId="4" applyNumberFormat="1" applyFont="1" applyFill="1" applyBorder="1" applyAlignment="1" applyProtection="1">
      <alignment horizontal="right"/>
      <protection locked="0"/>
    </xf>
    <xf numFmtId="0" fontId="10" fillId="11" borderId="17" xfId="4" applyFont="1" applyFill="1" applyBorder="1" applyAlignment="1" applyProtection="1">
      <alignment horizontal="right"/>
      <protection locked="0"/>
    </xf>
    <xf numFmtId="0" fontId="10" fillId="11" borderId="10" xfId="4" applyFont="1" applyFill="1" applyBorder="1" applyAlignment="1" applyProtection="1">
      <alignment horizontal="right"/>
      <protection locked="0"/>
    </xf>
    <xf numFmtId="0" fontId="10" fillId="11" borderId="9" xfId="4" applyFont="1" applyFill="1" applyBorder="1" applyAlignment="1" applyProtection="1">
      <alignment horizontal="right"/>
      <protection locked="0"/>
    </xf>
    <xf numFmtId="0" fontId="10" fillId="42" borderId="18" xfId="4" applyFont="1" applyFill="1" applyBorder="1" applyAlignment="1">
      <alignment horizontal="right"/>
    </xf>
    <xf numFmtId="0" fontId="10" fillId="0" borderId="23" xfId="4" applyFont="1" applyBorder="1" applyAlignment="1">
      <alignment horizontal="right"/>
    </xf>
    <xf numFmtId="0" fontId="10" fillId="0" borderId="30" xfId="4" applyFont="1" applyBorder="1" applyAlignment="1">
      <alignment horizontal="right"/>
    </xf>
    <xf numFmtId="0" fontId="26" fillId="2" borderId="17" xfId="4" applyFont="1" applyFill="1" applyBorder="1" applyAlignment="1" applyProtection="1">
      <alignment horizontal="center" vertical="center" wrapText="1"/>
      <protection locked="0"/>
    </xf>
    <xf numFmtId="0" fontId="26" fillId="2" borderId="10" xfId="4" applyFont="1" applyFill="1" applyBorder="1" applyAlignment="1" applyProtection="1">
      <alignment horizontal="center" vertical="center" wrapText="1"/>
      <protection locked="0"/>
    </xf>
    <xf numFmtId="0" fontId="26" fillId="2" borderId="9" xfId="4" applyFont="1" applyFill="1" applyBorder="1" applyAlignment="1" applyProtection="1">
      <alignment horizontal="center" vertical="center" wrapText="1"/>
      <protection locked="0"/>
    </xf>
    <xf numFmtId="0" fontId="10" fillId="43" borderId="1" xfId="4" applyFont="1" applyFill="1" applyBorder="1" applyAlignment="1" applyProtection="1">
      <alignment horizontal="left"/>
      <protection locked="0"/>
    </xf>
    <xf numFmtId="0" fontId="26" fillId="2" borderId="27" xfId="4" applyFont="1" applyFill="1" applyBorder="1" applyAlignment="1" applyProtection="1">
      <alignment horizontal="left" vertical="center" wrapText="1"/>
      <protection locked="0"/>
    </xf>
    <xf numFmtId="0" fontId="26" fillId="2" borderId="28" xfId="4" applyFont="1" applyFill="1" applyBorder="1" applyAlignment="1" applyProtection="1">
      <alignment horizontal="left" vertical="center" wrapText="1"/>
      <protection locked="0"/>
    </xf>
    <xf numFmtId="0" fontId="26" fillId="2" borderId="29" xfId="4" applyFont="1" applyFill="1" applyBorder="1" applyAlignment="1" applyProtection="1">
      <alignment horizontal="left" vertical="center" wrapText="1"/>
      <protection locked="0"/>
    </xf>
    <xf numFmtId="39" fontId="10" fillId="8" borderId="33" xfId="4" applyNumberFormat="1" applyFont="1" applyFill="1" applyBorder="1" applyAlignment="1" applyProtection="1">
      <alignment horizontal="right" vertical="center" wrapText="1"/>
      <protection locked="0"/>
    </xf>
    <xf numFmtId="39" fontId="10" fillId="8" borderId="19" xfId="4" applyNumberFormat="1" applyFont="1" applyFill="1" applyBorder="1" applyAlignment="1" applyProtection="1">
      <alignment horizontal="right" vertical="center" wrapText="1"/>
      <protection locked="0"/>
    </xf>
    <xf numFmtId="169" fontId="10" fillId="8" borderId="5" xfId="4" applyNumberFormat="1" applyFont="1" applyFill="1" applyBorder="1" applyAlignment="1" applyProtection="1">
      <alignment horizontal="right"/>
      <protection locked="0"/>
    </xf>
    <xf numFmtId="169" fontId="10" fillId="8" borderId="10" xfId="4" applyNumberFormat="1" applyFont="1" applyFill="1" applyBorder="1" applyAlignment="1" applyProtection="1">
      <alignment horizontal="right"/>
      <protection locked="0"/>
    </xf>
    <xf numFmtId="169" fontId="10" fillId="8" borderId="9" xfId="4" applyNumberFormat="1" applyFont="1" applyFill="1" applyBorder="1" applyAlignment="1" applyProtection="1">
      <alignment horizontal="right"/>
      <protection locked="0"/>
    </xf>
    <xf numFmtId="0" fontId="26" fillId="2" borderId="69" xfId="4" applyFont="1" applyFill="1" applyBorder="1" applyAlignment="1" applyProtection="1">
      <alignment horizontal="left" vertical="center" wrapText="1" indent="1"/>
      <protection locked="0"/>
    </xf>
    <xf numFmtId="0" fontId="26" fillId="2" borderId="32" xfId="4" applyFont="1" applyFill="1" applyBorder="1" applyAlignment="1" applyProtection="1">
      <alignment horizontal="left" vertical="center" wrapText="1" indent="1"/>
      <protection locked="0"/>
    </xf>
    <xf numFmtId="0" fontId="26" fillId="2" borderId="38" xfId="4" applyFont="1" applyFill="1" applyBorder="1" applyAlignment="1" applyProtection="1">
      <alignment horizontal="left" vertical="center" wrapText="1" indent="1"/>
      <protection locked="0"/>
    </xf>
    <xf numFmtId="0" fontId="26" fillId="2" borderId="3" xfId="4" applyFont="1" applyFill="1" applyBorder="1" applyAlignment="1" applyProtection="1">
      <alignment horizontal="left" vertical="center" wrapText="1" indent="1"/>
      <protection locked="0"/>
    </xf>
    <xf numFmtId="0" fontId="26" fillId="2" borderId="0" xfId="4" applyFont="1" applyFill="1" applyBorder="1" applyAlignment="1" applyProtection="1">
      <alignment horizontal="left" vertical="center" wrapText="1" indent="1"/>
      <protection locked="0"/>
    </xf>
    <xf numFmtId="0" fontId="26" fillId="2" borderId="52" xfId="4" applyFont="1" applyFill="1" applyBorder="1" applyAlignment="1" applyProtection="1">
      <alignment horizontal="left" vertical="center" wrapText="1" indent="1"/>
      <protection locked="0"/>
    </xf>
    <xf numFmtId="0" fontId="26" fillId="2" borderId="31" xfId="4" applyFont="1" applyFill="1" applyBorder="1" applyAlignment="1" applyProtection="1">
      <alignment horizontal="left" vertical="center" wrapText="1" indent="1"/>
      <protection locked="0"/>
    </xf>
    <xf numFmtId="0" fontId="26" fillId="2" borderId="15" xfId="4" applyFont="1" applyFill="1" applyBorder="1" applyAlignment="1" applyProtection="1">
      <alignment horizontal="left" vertical="center" wrapText="1" indent="1"/>
      <protection locked="0"/>
    </xf>
    <xf numFmtId="0" fontId="26" fillId="2" borderId="53" xfId="4" applyFont="1" applyFill="1" applyBorder="1" applyAlignment="1" applyProtection="1">
      <alignment horizontal="left" vertical="center" wrapText="1" indent="1"/>
      <protection locked="0"/>
    </xf>
    <xf numFmtId="2" fontId="10" fillId="39" borderId="10" xfId="4" applyNumberFormat="1" applyFont="1" applyFill="1" applyBorder="1" applyAlignment="1" applyProtection="1">
      <alignment horizontal="right"/>
      <protection locked="0"/>
    </xf>
    <xf numFmtId="2" fontId="10" fillId="39" borderId="9" xfId="4" applyNumberFormat="1" applyFont="1" applyFill="1" applyBorder="1" applyAlignment="1" applyProtection="1">
      <alignment horizontal="right"/>
      <protection locked="0"/>
    </xf>
    <xf numFmtId="169" fontId="10" fillId="8" borderId="17" xfId="4" applyNumberFormat="1" applyFont="1" applyFill="1" applyBorder="1" applyAlignment="1" applyProtection="1">
      <alignment horizontal="right"/>
      <protection locked="0"/>
    </xf>
    <xf numFmtId="39" fontId="10" fillId="10" borderId="10" xfId="4" applyNumberFormat="1" applyFont="1" applyFill="1" applyBorder="1" applyAlignment="1" applyProtection="1">
      <alignment horizontal="right"/>
      <protection locked="0"/>
    </xf>
    <xf numFmtId="39" fontId="10" fillId="10" borderId="9" xfId="4" applyNumberFormat="1" applyFont="1" applyFill="1" applyBorder="1" applyAlignment="1" applyProtection="1">
      <alignment horizontal="right"/>
      <protection locked="0"/>
    </xf>
    <xf numFmtId="39" fontId="10" fillId="11" borderId="10" xfId="4" applyNumberFormat="1" applyFont="1" applyFill="1" applyBorder="1" applyAlignment="1" applyProtection="1">
      <alignment horizontal="right"/>
      <protection locked="0"/>
    </xf>
    <xf numFmtId="39" fontId="10" fillId="11" borderId="9" xfId="4" applyNumberFormat="1" applyFont="1" applyFill="1" applyBorder="1" applyAlignment="1" applyProtection="1">
      <alignment horizontal="right"/>
      <protection locked="0"/>
    </xf>
    <xf numFmtId="169" fontId="10" fillId="39" borderId="17" xfId="4" applyNumberFormat="1" applyFont="1" applyFill="1" applyBorder="1" applyAlignment="1" applyProtection="1">
      <alignment horizontal="right"/>
      <protection locked="0"/>
    </xf>
    <xf numFmtId="169" fontId="10" fillId="39" borderId="10" xfId="4" applyNumberFormat="1" applyFont="1" applyFill="1" applyBorder="1" applyAlignment="1" applyProtection="1">
      <alignment horizontal="right"/>
      <protection locked="0"/>
    </xf>
    <xf numFmtId="169" fontId="10" fillId="39" borderId="9" xfId="4" applyNumberFormat="1" applyFont="1" applyFill="1" applyBorder="1" applyAlignment="1" applyProtection="1">
      <alignment horizontal="right"/>
      <protection locked="0"/>
    </xf>
    <xf numFmtId="0" fontId="10" fillId="42" borderId="10" xfId="4" applyFont="1" applyFill="1" applyBorder="1" applyAlignment="1" applyProtection="1">
      <alignment horizontal="right"/>
      <protection locked="0"/>
    </xf>
    <xf numFmtId="0" fontId="10" fillId="42" borderId="9" xfId="4" applyFont="1" applyFill="1" applyBorder="1" applyAlignment="1" applyProtection="1">
      <alignment horizontal="right"/>
      <protection locked="0"/>
    </xf>
    <xf numFmtId="0" fontId="10" fillId="39" borderId="17" xfId="4" applyFont="1" applyFill="1" applyBorder="1" applyAlignment="1" applyProtection="1">
      <alignment horizontal="right"/>
      <protection locked="0"/>
    </xf>
    <xf numFmtId="0" fontId="10" fillId="39" borderId="10" xfId="4" applyFont="1" applyFill="1" applyBorder="1" applyAlignment="1" applyProtection="1">
      <alignment horizontal="right"/>
      <protection locked="0"/>
    </xf>
    <xf numFmtId="0" fontId="10" fillId="39" borderId="9" xfId="4" applyFont="1" applyFill="1" applyBorder="1" applyAlignment="1" applyProtection="1">
      <alignment horizontal="right"/>
      <protection locked="0"/>
    </xf>
    <xf numFmtId="0" fontId="10" fillId="13" borderId="17" xfId="4" applyFont="1" applyFill="1" applyBorder="1" applyAlignment="1" applyProtection="1">
      <alignment horizontal="center"/>
      <protection locked="0"/>
    </xf>
    <xf numFmtId="0" fontId="10" fillId="13" borderId="10" xfId="4" applyFont="1" applyFill="1" applyBorder="1" applyAlignment="1" applyProtection="1">
      <alignment horizontal="center"/>
      <protection locked="0"/>
    </xf>
    <xf numFmtId="0" fontId="10" fillId="13" borderId="9" xfId="4" applyFont="1" applyFill="1" applyBorder="1" applyAlignment="1" applyProtection="1">
      <alignment horizontal="center"/>
      <protection locked="0"/>
    </xf>
    <xf numFmtId="0" fontId="10" fillId="13" borderId="25" xfId="4" applyFont="1" applyFill="1" applyBorder="1" applyAlignment="1" applyProtection="1">
      <alignment horizontal="center"/>
      <protection locked="0"/>
    </xf>
    <xf numFmtId="0" fontId="10" fillId="13" borderId="34" xfId="4" applyFont="1" applyFill="1" applyBorder="1" applyAlignment="1" applyProtection="1">
      <alignment horizontal="center"/>
      <protection locked="0"/>
    </xf>
    <xf numFmtId="0" fontId="10" fillId="13" borderId="20" xfId="4" applyFont="1" applyFill="1" applyBorder="1" applyAlignment="1" applyProtection="1">
      <alignment horizontal="center"/>
      <protection locked="0"/>
    </xf>
    <xf numFmtId="0" fontId="14" fillId="6" borderId="17" xfId="4" applyFont="1" applyFill="1" applyBorder="1" applyAlignment="1" applyProtection="1">
      <alignment horizontal="left" vertical="center"/>
      <protection locked="0"/>
    </xf>
    <xf numFmtId="0" fontId="14" fillId="6" borderId="10" xfId="4" applyFont="1" applyFill="1" applyBorder="1" applyAlignment="1" applyProtection="1">
      <alignment horizontal="left" vertical="center"/>
      <protection locked="0"/>
    </xf>
    <xf numFmtId="0" fontId="5" fillId="45" borderId="79" xfId="4" applyFont="1" applyFill="1" applyBorder="1" applyAlignment="1" applyProtection="1">
      <alignment horizontal="left" vertical="center"/>
      <protection locked="0"/>
    </xf>
    <xf numFmtId="0" fontId="26" fillId="45" borderId="6" xfId="4" applyFont="1" applyFill="1" applyBorder="1" applyAlignment="1" applyProtection="1">
      <alignment vertical="center"/>
      <protection locked="0"/>
    </xf>
    <xf numFmtId="0" fontId="26" fillId="45" borderId="7" xfId="4" applyFont="1" applyFill="1" applyBorder="1" applyAlignment="1" applyProtection="1">
      <alignment vertical="center"/>
      <protection locked="0"/>
    </xf>
    <xf numFmtId="49" fontId="5" fillId="13" borderId="17" xfId="4" applyNumberFormat="1" applyFont="1" applyFill="1" applyBorder="1" applyAlignment="1" applyProtection="1">
      <alignment horizontal="center" vertical="center"/>
      <protection locked="0"/>
    </xf>
    <xf numFmtId="0" fontId="5" fillId="13" borderId="10" xfId="4" applyFont="1" applyFill="1" applyBorder="1" applyAlignment="1" applyProtection="1">
      <alignment vertical="center"/>
      <protection locked="0"/>
    </xf>
    <xf numFmtId="0" fontId="5" fillId="13" borderId="57" xfId="4" applyFont="1" applyFill="1" applyBorder="1" applyAlignment="1" applyProtection="1">
      <alignment vertical="center"/>
      <protection locked="0"/>
    </xf>
    <xf numFmtId="0" fontId="4" fillId="2" borderId="56" xfId="4" applyFont="1" applyFill="1" applyBorder="1" applyAlignment="1" applyProtection="1">
      <alignment horizontal="left"/>
      <protection locked="0"/>
    </xf>
    <xf numFmtId="171" fontId="4" fillId="2" borderId="17" xfId="4" applyNumberFormat="1" applyFont="1" applyFill="1" applyBorder="1" applyAlignment="1" applyProtection="1">
      <alignment horizontal="center" vertical="center"/>
      <protection locked="0"/>
    </xf>
    <xf numFmtId="171" fontId="4" fillId="2" borderId="10" xfId="4" applyNumberFormat="1" applyFont="1" applyFill="1" applyBorder="1" applyAlignment="1" applyProtection="1">
      <alignment horizontal="center" vertical="center"/>
      <protection locked="0"/>
    </xf>
    <xf numFmtId="165" fontId="5" fillId="0" borderId="10" xfId="4" applyNumberFormat="1" applyFont="1" applyBorder="1" applyAlignment="1" applyProtection="1">
      <alignment horizontal="center" vertical="center"/>
      <protection locked="0"/>
    </xf>
    <xf numFmtId="171" fontId="4" fillId="0" borderId="10" xfId="4" applyNumberFormat="1" applyFont="1" applyBorder="1" applyAlignment="1" applyProtection="1">
      <alignment horizontal="center" vertical="center"/>
      <protection locked="0"/>
    </xf>
    <xf numFmtId="171" fontId="4" fillId="0" borderId="57" xfId="4" applyNumberFormat="1" applyFont="1" applyBorder="1" applyAlignment="1" applyProtection="1">
      <alignment horizontal="center" vertical="center"/>
      <protection locked="0"/>
    </xf>
    <xf numFmtId="0" fontId="9" fillId="13" borderId="80" xfId="4" applyFont="1" applyFill="1" applyBorder="1" applyAlignment="1" applyProtection="1">
      <alignment horizontal="center" vertical="center" wrapText="1"/>
      <protection locked="0"/>
    </xf>
    <xf numFmtId="0" fontId="9" fillId="13" borderId="81" xfId="4" applyFont="1" applyFill="1" applyBorder="1" applyAlignment="1" applyProtection="1">
      <alignment horizontal="center" vertical="center" wrapText="1"/>
      <protection locked="0"/>
    </xf>
    <xf numFmtId="0" fontId="5" fillId="41" borderId="60" xfId="4" applyFont="1" applyFill="1" applyBorder="1" applyAlignment="1" applyProtection="1">
      <alignment horizontal="center" wrapText="1"/>
      <protection locked="0"/>
    </xf>
    <xf numFmtId="0" fontId="26" fillId="41" borderId="8" xfId="4" applyFont="1" applyFill="1" applyBorder="1" applyAlignment="1" applyProtection="1">
      <alignment horizontal="center" textRotation="255" wrapText="1"/>
      <protection locked="0"/>
    </xf>
    <xf numFmtId="0" fontId="5" fillId="13" borderId="61" xfId="4" applyFont="1" applyFill="1" applyBorder="1" applyAlignment="1" applyProtection="1">
      <alignment horizontal="center"/>
      <protection locked="0"/>
    </xf>
    <xf numFmtId="0" fontId="26" fillId="41" borderId="51" xfId="4" applyFont="1" applyFill="1" applyBorder="1" applyAlignment="1" applyProtection="1">
      <alignment horizontal="right" wrapText="1"/>
      <protection locked="0"/>
    </xf>
    <xf numFmtId="0" fontId="26" fillId="41" borderId="79" xfId="4" applyFont="1" applyFill="1" applyBorder="1" applyAlignment="1" applyProtection="1">
      <alignment horizontal="right" wrapText="1"/>
      <protection locked="0"/>
    </xf>
    <xf numFmtId="0" fontId="26" fillId="41" borderId="6" xfId="4" applyFont="1" applyFill="1" applyBorder="1" applyAlignment="1" applyProtection="1">
      <alignment horizontal="right" wrapText="1"/>
      <protection locked="0"/>
    </xf>
    <xf numFmtId="0" fontId="26" fillId="41" borderId="0" xfId="4" applyFont="1" applyFill="1" applyBorder="1" applyAlignment="1" applyProtection="1">
      <alignment horizontal="center" wrapText="1"/>
      <protection locked="0"/>
    </xf>
    <xf numFmtId="0" fontId="26" fillId="41" borderId="6" xfId="4" applyFont="1" applyFill="1" applyBorder="1" applyAlignment="1" applyProtection="1">
      <alignment horizontal="center" wrapText="1"/>
      <protection locked="0"/>
    </xf>
    <xf numFmtId="0" fontId="5" fillId="13" borderId="9" xfId="4" applyFont="1" applyFill="1" applyBorder="1" applyAlignment="1" applyProtection="1">
      <alignment horizontal="center" vertical="center"/>
      <protection locked="0"/>
    </xf>
    <xf numFmtId="0" fontId="26" fillId="2" borderId="54" xfId="4" applyFont="1" applyFill="1" applyBorder="1" applyAlignment="1" applyProtection="1">
      <alignment horizontal="center" vertical="center" wrapText="1"/>
      <protection locked="0"/>
    </xf>
    <xf numFmtId="0" fontId="26" fillId="2" borderId="33" xfId="4" applyFont="1" applyFill="1" applyBorder="1" applyAlignment="1" applyProtection="1">
      <alignment horizontal="center" vertical="center" wrapText="1"/>
      <protection locked="0"/>
    </xf>
    <xf numFmtId="0" fontId="26" fillId="2" borderId="19" xfId="4" applyFont="1" applyFill="1" applyBorder="1" applyAlignment="1" applyProtection="1">
      <alignment horizontal="center" vertical="center" wrapText="1"/>
      <protection locked="0"/>
    </xf>
    <xf numFmtId="0" fontId="26" fillId="2" borderId="84" xfId="4" applyFont="1" applyFill="1" applyBorder="1" applyAlignment="1" applyProtection="1">
      <alignment horizontal="left" vertical="center" wrapText="1"/>
      <protection locked="0"/>
    </xf>
    <xf numFmtId="0" fontId="26" fillId="2" borderId="70" xfId="4" applyFont="1" applyFill="1" applyBorder="1" applyAlignment="1" applyProtection="1">
      <alignment horizontal="left" vertical="center" wrapText="1" indent="1"/>
      <protection locked="0"/>
    </xf>
    <xf numFmtId="0" fontId="26" fillId="2" borderId="51" xfId="4" applyFont="1" applyFill="1" applyBorder="1" applyAlignment="1" applyProtection="1">
      <alignment horizontal="left" vertical="center" wrapText="1" indent="1"/>
      <protection locked="0"/>
    </xf>
    <xf numFmtId="0" fontId="26" fillId="2" borderId="85" xfId="4" applyFont="1" applyFill="1" applyBorder="1" applyAlignment="1" applyProtection="1">
      <alignment horizontal="left" vertical="center" wrapText="1" indent="1"/>
      <protection locked="0"/>
    </xf>
    <xf numFmtId="49" fontId="17" fillId="13" borderId="17" xfId="4" applyNumberFormat="1" applyFont="1" applyFill="1" applyBorder="1" applyAlignment="1" applyProtection="1">
      <alignment horizontal="center"/>
      <protection locked="0"/>
    </xf>
    <xf numFmtId="49" fontId="17" fillId="13" borderId="10" xfId="4" applyNumberFormat="1" applyFont="1" applyFill="1" applyBorder="1" applyAlignment="1" applyProtection="1">
      <alignment horizontal="center"/>
      <protection locked="0"/>
    </xf>
    <xf numFmtId="49" fontId="17" fillId="13" borderId="57" xfId="4" applyNumberFormat="1" applyFont="1" applyFill="1" applyBorder="1" applyAlignment="1" applyProtection="1">
      <alignment horizontal="center"/>
      <protection locked="0"/>
    </xf>
    <xf numFmtId="0" fontId="4" fillId="2" borderId="56" xfId="0" applyFont="1" applyFill="1" applyBorder="1" applyAlignment="1">
      <alignment horizontal="left"/>
    </xf>
    <xf numFmtId="0" fontId="4" fillId="2" borderId="10" xfId="0" applyFont="1" applyFill="1" applyBorder="1" applyAlignment="1">
      <alignment horizontal="left"/>
    </xf>
    <xf numFmtId="0" fontId="4" fillId="2" borderId="57" xfId="0" applyFont="1" applyFill="1" applyBorder="1" applyAlignment="1">
      <alignment horizontal="left"/>
    </xf>
    <xf numFmtId="0" fontId="4" fillId="2" borderId="58" xfId="0" applyFont="1" applyFill="1" applyBorder="1" applyAlignment="1">
      <alignment horizontal="left"/>
    </xf>
    <xf numFmtId="0" fontId="4" fillId="2" borderId="34" xfId="0" applyFont="1" applyFill="1" applyBorder="1" applyAlignment="1">
      <alignment horizontal="left"/>
    </xf>
    <xf numFmtId="0" fontId="4" fillId="2" borderId="59" xfId="0" applyFont="1" applyFill="1" applyBorder="1" applyAlignment="1">
      <alignment horizontal="left"/>
    </xf>
    <xf numFmtId="0" fontId="14" fillId="13" borderId="51" xfId="0" applyFont="1" applyFill="1" applyBorder="1" applyAlignment="1" applyProtection="1">
      <alignment horizontal="center" wrapText="1"/>
      <protection locked="0"/>
    </xf>
    <xf numFmtId="0" fontId="14" fillId="13" borderId="0" xfId="0" applyFont="1" applyFill="1" applyBorder="1" applyAlignment="1" applyProtection="1">
      <alignment horizontal="center" wrapText="1"/>
      <protection locked="0"/>
    </xf>
    <xf numFmtId="0" fontId="14" fillId="13" borderId="52" xfId="0" applyFont="1" applyFill="1" applyBorder="1" applyAlignment="1" applyProtection="1">
      <alignment horizontal="center" wrapText="1"/>
      <protection locked="0"/>
    </xf>
    <xf numFmtId="0" fontId="14" fillId="13" borderId="5" xfId="0" applyFont="1" applyFill="1" applyBorder="1" applyAlignment="1">
      <alignment horizontal="center"/>
    </xf>
    <xf numFmtId="0" fontId="14" fillId="13" borderId="6" xfId="0" applyFont="1" applyFill="1" applyBorder="1" applyAlignment="1">
      <alignment horizontal="center"/>
    </xf>
    <xf numFmtId="0" fontId="14" fillId="13" borderId="62" xfId="0" applyFont="1" applyFill="1" applyBorder="1" applyAlignment="1">
      <alignment horizontal="center"/>
    </xf>
    <xf numFmtId="0" fontId="14" fillId="13" borderId="60" xfId="0" applyFont="1" applyFill="1" applyBorder="1" applyAlignment="1" applyProtection="1">
      <alignment horizontal="center" wrapText="1"/>
      <protection locked="0"/>
    </xf>
    <xf numFmtId="0" fontId="14" fillId="13" borderId="23" xfId="0" applyFont="1" applyFill="1" applyBorder="1" applyAlignment="1" applyProtection="1">
      <alignment horizontal="center" wrapText="1"/>
      <protection locked="0"/>
    </xf>
    <xf numFmtId="0" fontId="14" fillId="13" borderId="61" xfId="0" applyFont="1" applyFill="1" applyBorder="1" applyAlignment="1" applyProtection="1">
      <alignment horizontal="center" wrapText="1"/>
      <protection locked="0"/>
    </xf>
    <xf numFmtId="0" fontId="14" fillId="13" borderId="3" xfId="0" applyFont="1" applyFill="1" applyBorder="1"/>
    <xf numFmtId="0" fontId="14" fillId="13" borderId="52" xfId="0" applyFont="1" applyFill="1" applyBorder="1"/>
    <xf numFmtId="0" fontId="14" fillId="2" borderId="56" xfId="0" applyFont="1" applyFill="1" applyBorder="1" applyAlignment="1">
      <alignment horizontal="left"/>
    </xf>
    <xf numFmtId="0" fontId="14" fillId="2" borderId="10" xfId="0" applyFont="1" applyFill="1" applyBorder="1" applyAlignment="1">
      <alignment horizontal="left"/>
    </xf>
    <xf numFmtId="0" fontId="14" fillId="2" borderId="9" xfId="0" applyFont="1" applyFill="1" applyBorder="1" applyAlignment="1">
      <alignment horizontal="left"/>
    </xf>
    <xf numFmtId="0" fontId="14" fillId="2" borderId="17" xfId="0" applyFont="1" applyFill="1" applyBorder="1" applyAlignment="1">
      <alignment horizontal="center"/>
    </xf>
    <xf numFmtId="0" fontId="14" fillId="2" borderId="10" xfId="0" applyFont="1" applyFill="1" applyBorder="1" applyAlignment="1">
      <alignment horizontal="center"/>
    </xf>
    <xf numFmtId="0" fontId="14" fillId="2" borderId="9" xfId="0" applyFont="1" applyFill="1" applyBorder="1" applyAlignment="1">
      <alignment horizontal="center"/>
    </xf>
    <xf numFmtId="0" fontId="14" fillId="13" borderId="3" xfId="0" applyFont="1" applyFill="1" applyBorder="1" applyAlignment="1">
      <alignment horizontal="center"/>
    </xf>
    <xf numFmtId="0" fontId="14" fillId="13" borderId="0" xfId="0" applyFont="1" applyFill="1" applyBorder="1" applyAlignment="1">
      <alignment horizontal="center"/>
    </xf>
    <xf numFmtId="0" fontId="14" fillId="13" borderId="52" xfId="0" applyFont="1" applyFill="1" applyBorder="1" applyAlignment="1">
      <alignment horizontal="center"/>
    </xf>
    <xf numFmtId="0" fontId="7" fillId="2" borderId="54"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17" fillId="13" borderId="17" xfId="4" applyFont="1" applyFill="1" applyBorder="1" applyAlignment="1" applyProtection="1">
      <alignment horizontal="center"/>
      <protection locked="0"/>
    </xf>
    <xf numFmtId="0" fontId="17" fillId="13" borderId="10" xfId="4" applyFont="1" applyFill="1" applyBorder="1" applyAlignment="1" applyProtection="1">
      <alignment horizontal="center"/>
      <protection locked="0"/>
    </xf>
    <xf numFmtId="0" fontId="17" fillId="13" borderId="9" xfId="4" applyFont="1" applyFill="1" applyBorder="1" applyAlignment="1" applyProtection="1">
      <alignment horizontal="center"/>
      <protection locked="0"/>
    </xf>
    <xf numFmtId="0" fontId="17" fillId="13" borderId="56" xfId="4" applyFont="1" applyFill="1" applyBorder="1" applyAlignment="1" applyProtection="1">
      <alignment horizontal="left" vertical="center"/>
      <protection locked="0"/>
    </xf>
    <xf numFmtId="0" fontId="17" fillId="13" borderId="10" xfId="4" applyFont="1" applyFill="1" applyBorder="1" applyAlignment="1" applyProtection="1">
      <alignment horizontal="left" vertical="center"/>
      <protection locked="0"/>
    </xf>
    <xf numFmtId="0" fontId="17" fillId="13" borderId="9" xfId="4" applyFont="1" applyFill="1" applyBorder="1" applyAlignment="1" applyProtection="1">
      <alignment horizontal="left" vertical="center"/>
      <protection locked="0"/>
    </xf>
    <xf numFmtId="0" fontId="14" fillId="2" borderId="56" xfId="0" applyFont="1" applyFill="1" applyBorder="1" applyAlignment="1">
      <alignment horizontal="center"/>
    </xf>
    <xf numFmtId="0" fontId="14" fillId="2" borderId="57" xfId="0" applyFont="1" applyFill="1" applyBorder="1" applyAlignment="1">
      <alignment horizontal="center"/>
    </xf>
    <xf numFmtId="0" fontId="14" fillId="2" borderId="56" xfId="0" applyFont="1" applyFill="1" applyBorder="1" applyAlignment="1" applyProtection="1">
      <alignment horizontal="left" wrapText="1"/>
      <protection locked="0"/>
    </xf>
    <xf numFmtId="0" fontId="14" fillId="2" borderId="10" xfId="0" applyFont="1" applyFill="1" applyBorder="1" applyAlignment="1" applyProtection="1">
      <alignment horizontal="left" wrapText="1"/>
      <protection locked="0"/>
    </xf>
    <xf numFmtId="0" fontId="14" fillId="2" borderId="9" xfId="0" applyFont="1" applyFill="1" applyBorder="1" applyAlignment="1" applyProtection="1">
      <alignment horizontal="left" wrapText="1"/>
      <protection locked="0"/>
    </xf>
    <xf numFmtId="0" fontId="17" fillId="2" borderId="56" xfId="0" applyFont="1" applyFill="1" applyBorder="1" applyAlignment="1">
      <alignment horizontal="left"/>
    </xf>
    <xf numFmtId="0" fontId="17" fillId="2" borderId="10" xfId="0" applyFont="1" applyFill="1" applyBorder="1" applyAlignment="1">
      <alignment horizontal="left"/>
    </xf>
    <xf numFmtId="0" fontId="8" fillId="0" borderId="17" xfId="0"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9" xfId="0" applyFont="1" applyFill="1" applyBorder="1" applyAlignment="1" applyProtection="1">
      <alignment horizontal="center"/>
    </xf>
    <xf numFmtId="0" fontId="8" fillId="0" borderId="56" xfId="1" applyFont="1" applyFill="1" applyBorder="1" applyAlignment="1" applyProtection="1">
      <alignment horizontal="left"/>
    </xf>
    <xf numFmtId="0" fontId="8" fillId="0" borderId="10" xfId="1" applyFont="1" applyFill="1" applyBorder="1" applyAlignment="1" applyProtection="1">
      <alignment horizontal="left"/>
    </xf>
    <xf numFmtId="0" fontId="8" fillId="0" borderId="9" xfId="1" applyFont="1" applyFill="1" applyBorder="1" applyAlignment="1" applyProtection="1">
      <alignment horizontal="left"/>
    </xf>
    <xf numFmtId="0" fontId="14" fillId="13" borderId="3" xfId="0" applyFont="1" applyFill="1" applyBorder="1" applyAlignment="1" applyProtection="1">
      <alignment horizontal="center" wrapText="1"/>
      <protection locked="0"/>
    </xf>
    <xf numFmtId="0" fontId="7"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0" fontId="14" fillId="4" borderId="18"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8" fillId="0" borderId="17" xfId="1" applyFont="1" applyFill="1" applyBorder="1" applyAlignment="1" applyProtection="1">
      <alignment horizontal="left" vertical="center" wrapText="1"/>
      <protection locked="0"/>
    </xf>
    <xf numFmtId="0" fontId="18" fillId="0" borderId="10" xfId="0" applyFont="1" applyBorder="1" applyAlignment="1">
      <alignment vertical="center" wrapText="1"/>
    </xf>
    <xf numFmtId="0" fontId="18" fillId="0" borderId="9" xfId="0" applyFont="1" applyBorder="1" applyAlignment="1">
      <alignment vertical="center" wrapText="1"/>
    </xf>
    <xf numFmtId="0" fontId="9" fillId="0" borderId="8" xfId="0" applyFont="1" applyFill="1" applyBorder="1" applyAlignment="1">
      <alignment horizontal="center" vertical="center"/>
    </xf>
    <xf numFmtId="0" fontId="8" fillId="0" borderId="8" xfId="1" applyFont="1" applyFill="1" applyBorder="1" applyAlignment="1" applyProtection="1">
      <alignment horizontal="center"/>
      <protection locked="0"/>
    </xf>
    <xf numFmtId="0" fontId="7" fillId="13" borderId="17" xfId="0" applyFont="1" applyFill="1" applyBorder="1" applyAlignment="1" applyProtection="1">
      <alignment horizontal="center" vertical="center"/>
      <protection locked="0"/>
    </xf>
    <xf numFmtId="0" fontId="7" fillId="13" borderId="10" xfId="0" applyFont="1" applyFill="1" applyBorder="1" applyAlignment="1" applyProtection="1">
      <alignment horizontal="center" vertical="center"/>
      <protection locked="0"/>
    </xf>
    <xf numFmtId="0" fontId="8" fillId="5" borderId="17" xfId="1" applyFont="1" applyFill="1" applyBorder="1" applyAlignment="1" applyProtection="1">
      <alignment horizontal="left" vertical="center"/>
      <protection locked="0"/>
    </xf>
    <xf numFmtId="0" fontId="8" fillId="5" borderId="10" xfId="1" applyFont="1" applyFill="1" applyBorder="1" applyAlignment="1" applyProtection="1">
      <alignment horizontal="left" vertical="center"/>
      <protection locked="0"/>
    </xf>
    <xf numFmtId="0" fontId="8" fillId="5" borderId="9" xfId="1" applyFont="1" applyFill="1" applyBorder="1" applyAlignment="1" applyProtection="1">
      <alignment horizontal="left" vertical="center"/>
      <protection locked="0"/>
    </xf>
    <xf numFmtId="0" fontId="17" fillId="13" borderId="8" xfId="0" applyFont="1" applyFill="1" applyBorder="1" applyAlignment="1">
      <alignment horizontal="right" vertical="center"/>
    </xf>
    <xf numFmtId="10" fontId="8" fillId="0" borderId="8" xfId="0" applyNumberFormat="1" applyFont="1" applyFill="1" applyBorder="1" applyAlignment="1" applyProtection="1">
      <alignment horizontal="center" vertical="center"/>
      <protection locked="0"/>
    </xf>
    <xf numFmtId="2" fontId="8" fillId="13" borderId="8" xfId="0" applyNumberFormat="1" applyFont="1" applyFill="1" applyBorder="1" applyAlignment="1" applyProtection="1">
      <alignment horizontal="center" vertical="center"/>
      <protection locked="0"/>
    </xf>
    <xf numFmtId="0" fontId="17" fillId="13" borderId="8" xfId="0" applyFont="1" applyFill="1" applyBorder="1" applyAlignment="1">
      <alignment horizontal="center" wrapText="1"/>
    </xf>
    <xf numFmtId="0" fontId="17" fillId="13" borderId="8" xfId="0" applyFont="1" applyFill="1" applyBorder="1" applyAlignment="1">
      <alignment horizontal="center" vertical="center"/>
    </xf>
    <xf numFmtId="10" fontId="8" fillId="13" borderId="8" xfId="0" applyNumberFormat="1" applyFont="1" applyFill="1" applyBorder="1" applyAlignment="1" applyProtection="1">
      <alignment horizontal="center" vertical="center"/>
      <protection locked="0"/>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0" borderId="18" xfId="0" applyFont="1" applyFill="1" applyBorder="1" applyAlignment="1" applyProtection="1">
      <alignment horizontal="left" vertical="top"/>
      <protection locked="0"/>
    </xf>
    <xf numFmtId="0" fontId="7" fillId="0" borderId="23" xfId="0" applyFont="1" applyFill="1" applyBorder="1" applyAlignment="1" applyProtection="1">
      <alignment horizontal="left" vertical="top"/>
      <protection locked="0"/>
    </xf>
    <xf numFmtId="0" fontId="7" fillId="0" borderId="30"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5" fillId="0" borderId="3" xfId="0" applyFont="1" applyFill="1" applyBorder="1" applyAlignment="1">
      <alignment wrapText="1"/>
    </xf>
    <xf numFmtId="0" fontId="5" fillId="0" borderId="0" xfId="0" applyFont="1" applyFill="1" applyBorder="1" applyAlignment="1">
      <alignment wrapText="1"/>
    </xf>
    <xf numFmtId="0" fontId="5" fillId="0" borderId="4" xfId="0" applyFont="1" applyFill="1" applyBorder="1" applyAlignment="1">
      <alignment wrapText="1"/>
    </xf>
    <xf numFmtId="0" fontId="26" fillId="2" borderId="55" xfId="4" applyFont="1" applyFill="1" applyBorder="1" applyAlignment="1" applyProtection="1">
      <alignment horizontal="center" vertical="center" wrapText="1"/>
      <protection locked="0"/>
    </xf>
    <xf numFmtId="0" fontId="5" fillId="13" borderId="60" xfId="4" applyFont="1" applyFill="1" applyBorder="1" applyAlignment="1">
      <alignment horizontal="center" vertical="center"/>
    </xf>
    <xf numFmtId="0" fontId="5" fillId="13" borderId="79" xfId="4" applyFont="1" applyFill="1" applyBorder="1" applyAlignment="1">
      <alignment horizontal="center" vertical="center"/>
    </xf>
    <xf numFmtId="0" fontId="5" fillId="13" borderId="30" xfId="4" applyFont="1" applyFill="1" applyBorder="1" applyAlignment="1">
      <alignment horizontal="center" vertical="center" wrapText="1"/>
    </xf>
    <xf numFmtId="0" fontId="5" fillId="13" borderId="7" xfId="4" applyFont="1" applyFill="1" applyBorder="1" applyAlignment="1">
      <alignment horizontal="center" vertical="center" wrapText="1"/>
    </xf>
    <xf numFmtId="0" fontId="5" fillId="13" borderId="16" xfId="4" applyFont="1" applyFill="1" applyBorder="1" applyAlignment="1">
      <alignment horizontal="center" vertical="center"/>
    </xf>
    <xf numFmtId="0" fontId="5" fillId="13" borderId="11" xfId="4" applyFont="1" applyFill="1" applyBorder="1" applyAlignment="1">
      <alignment horizontal="center" vertical="center"/>
    </xf>
    <xf numFmtId="49" fontId="7" fillId="13" borderId="17" xfId="4" applyNumberFormat="1" applyFont="1" applyFill="1" applyBorder="1" applyAlignment="1" applyProtection="1">
      <alignment horizontal="center"/>
      <protection locked="0"/>
    </xf>
    <xf numFmtId="49" fontId="7" fillId="13" borderId="10" xfId="4" applyNumberFormat="1" applyFont="1" applyFill="1" applyBorder="1" applyAlignment="1" applyProtection="1">
      <alignment horizontal="center"/>
      <protection locked="0"/>
    </xf>
    <xf numFmtId="49" fontId="7" fillId="13" borderId="57" xfId="4" applyNumberFormat="1" applyFont="1" applyFill="1" applyBorder="1" applyAlignment="1" applyProtection="1">
      <alignment horizontal="center"/>
      <protection locked="0"/>
    </xf>
    <xf numFmtId="0" fontId="14" fillId="13" borderId="79" xfId="1" applyFont="1" applyFill="1" applyBorder="1" applyAlignment="1" applyProtection="1">
      <alignment horizontal="left"/>
      <protection locked="0"/>
    </xf>
    <xf numFmtId="0" fontId="14" fillId="13" borderId="6" xfId="1" applyFont="1" applyFill="1" applyBorder="1" applyAlignment="1" applyProtection="1">
      <alignment horizontal="left"/>
      <protection locked="0"/>
    </xf>
    <xf numFmtId="0" fontId="14" fillId="13" borderId="7" xfId="1" applyFont="1" applyFill="1" applyBorder="1" applyAlignment="1" applyProtection="1">
      <alignment horizontal="left"/>
      <protection locked="0"/>
    </xf>
    <xf numFmtId="44" fontId="14" fillId="13" borderId="17" xfId="4" applyNumberFormat="1" applyFont="1" applyFill="1" applyBorder="1" applyAlignment="1" applyProtection="1">
      <alignment horizontal="center"/>
      <protection locked="0"/>
    </xf>
    <xf numFmtId="44" fontId="14" fillId="13" borderId="10" xfId="4" applyNumberFormat="1" applyFont="1" applyFill="1" applyBorder="1" applyAlignment="1" applyProtection="1">
      <alignment horizontal="center"/>
      <protection locked="0"/>
    </xf>
    <xf numFmtId="0" fontId="7" fillId="13" borderId="56" xfId="4" applyFont="1" applyFill="1" applyBorder="1" applyAlignment="1" applyProtection="1">
      <alignment horizontal="left" vertical="center"/>
      <protection locked="0"/>
    </xf>
    <xf numFmtId="0" fontId="7" fillId="13" borderId="10" xfId="4" applyFont="1" applyFill="1" applyBorder="1" applyAlignment="1" applyProtection="1">
      <alignment horizontal="left" vertical="center"/>
      <protection locked="0"/>
    </xf>
    <xf numFmtId="0" fontId="7" fillId="13" borderId="9" xfId="4" applyFont="1" applyFill="1" applyBorder="1" applyAlignment="1" applyProtection="1">
      <alignment horizontal="left" vertical="center"/>
      <protection locked="0"/>
    </xf>
    <xf numFmtId="0" fontId="7" fillId="13" borderId="17" xfId="4" applyFont="1" applyFill="1" applyBorder="1" applyAlignment="1" applyProtection="1">
      <alignment horizontal="center"/>
      <protection locked="0"/>
    </xf>
    <xf numFmtId="0" fontId="7" fillId="13" borderId="10" xfId="4" applyFont="1" applyFill="1" applyBorder="1" applyAlignment="1" applyProtection="1">
      <alignment horizontal="center"/>
      <protection locked="0"/>
    </xf>
    <xf numFmtId="0" fontId="17" fillId="2" borderId="6" xfId="4" applyFont="1" applyFill="1" applyBorder="1" applyAlignment="1">
      <alignment horizontal="left"/>
    </xf>
    <xf numFmtId="0" fontId="17" fillId="2" borderId="62" xfId="4" applyFont="1" applyFill="1" applyBorder="1" applyAlignment="1">
      <alignment horizontal="left"/>
    </xf>
    <xf numFmtId="0" fontId="5" fillId="13" borderId="16" xfId="4" applyFont="1" applyFill="1" applyBorder="1" applyAlignment="1">
      <alignment horizontal="center" vertical="center" wrapText="1"/>
    </xf>
    <xf numFmtId="0" fontId="5" fillId="13" borderId="11" xfId="4" applyFont="1" applyFill="1" applyBorder="1" applyAlignment="1">
      <alignment horizontal="center" vertical="center" wrapText="1"/>
    </xf>
    <xf numFmtId="0" fontId="5" fillId="13" borderId="17" xfId="4" applyFont="1" applyFill="1" applyBorder="1" applyAlignment="1">
      <alignment horizontal="center" vertical="center" wrapText="1"/>
    </xf>
    <xf numFmtId="0" fontId="5" fillId="13" borderId="10" xfId="4" applyFont="1" applyFill="1" applyBorder="1" applyAlignment="1">
      <alignment horizontal="center" vertical="center" wrapText="1"/>
    </xf>
    <xf numFmtId="0" fontId="5" fillId="13" borderId="57" xfId="4" applyFont="1" applyFill="1" applyBorder="1" applyAlignment="1">
      <alignment horizontal="center" vertical="center" wrapText="1"/>
    </xf>
    <xf numFmtId="0" fontId="5" fillId="13" borderId="84" xfId="4" applyFont="1" applyFill="1" applyBorder="1" applyAlignment="1">
      <alignment horizontal="left"/>
    </xf>
    <xf numFmtId="0" fontId="5" fillId="13" borderId="28" xfId="4" applyFont="1" applyFill="1" applyBorder="1" applyAlignment="1">
      <alignment horizontal="left"/>
    </xf>
    <xf numFmtId="0" fontId="5" fillId="13" borderId="35" xfId="4" applyFont="1" applyFill="1" applyBorder="1" applyAlignment="1">
      <alignment horizontal="left"/>
    </xf>
    <xf numFmtId="44" fontId="5" fillId="13" borderId="27" xfId="4" applyNumberFormat="1" applyFont="1" applyFill="1" applyBorder="1" applyAlignment="1">
      <alignment horizontal="center"/>
    </xf>
    <xf numFmtId="44" fontId="5" fillId="13" borderId="35" xfId="4" applyNumberFormat="1" applyFont="1" applyFill="1" applyBorder="1" applyAlignment="1">
      <alignment horizontal="center"/>
    </xf>
    <xf numFmtId="0" fontId="8" fillId="2" borderId="77" xfId="4" applyFont="1" applyFill="1" applyBorder="1" applyAlignment="1">
      <alignment horizontal="left"/>
    </xf>
    <xf numFmtId="0" fontId="8" fillId="2" borderId="2" xfId="4" applyFont="1" applyFill="1" applyBorder="1" applyAlignment="1">
      <alignment horizontal="left"/>
    </xf>
    <xf numFmtId="0" fontId="8" fillId="2" borderId="78" xfId="4" applyFont="1" applyFill="1" applyBorder="1" applyAlignment="1">
      <alignment horizontal="left"/>
    </xf>
    <xf numFmtId="0" fontId="23" fillId="6" borderId="84" xfId="4" applyFont="1" applyFill="1" applyBorder="1" applyAlignment="1">
      <alignment horizontal="left"/>
    </xf>
    <xf numFmtId="0" fontId="23" fillId="6" borderId="28" xfId="4" applyFont="1" applyFill="1" applyBorder="1" applyAlignment="1">
      <alignment horizontal="left"/>
    </xf>
    <xf numFmtId="0" fontId="23" fillId="6" borderId="29" xfId="4" applyFont="1" applyFill="1" applyBorder="1" applyAlignment="1">
      <alignment horizontal="left"/>
    </xf>
    <xf numFmtId="0" fontId="8" fillId="2" borderId="70" xfId="4" applyFont="1" applyFill="1" applyBorder="1" applyAlignment="1">
      <alignment horizontal="left"/>
    </xf>
    <xf numFmtId="0" fontId="8" fillId="2" borderId="32" xfId="4" applyFont="1" applyFill="1" applyBorder="1" applyAlignment="1">
      <alignment horizontal="left"/>
    </xf>
    <xf numFmtId="0" fontId="8" fillId="2" borderId="38" xfId="4" applyFont="1" applyFill="1" applyBorder="1" applyAlignment="1">
      <alignment horizontal="left"/>
    </xf>
    <xf numFmtId="0" fontId="8" fillId="2" borderId="75" xfId="4" applyFont="1" applyFill="1" applyBorder="1" applyAlignment="1">
      <alignment horizontal="left"/>
    </xf>
    <xf numFmtId="0" fontId="8" fillId="2" borderId="8" xfId="4" applyFont="1" applyFill="1" applyBorder="1" applyAlignment="1">
      <alignment horizontal="left"/>
    </xf>
    <xf numFmtId="0" fontId="8" fillId="2" borderId="76" xfId="4" applyFont="1" applyFill="1" applyBorder="1" applyAlignment="1">
      <alignment horizontal="left"/>
    </xf>
    <xf numFmtId="0" fontId="9" fillId="13" borderId="93" xfId="0" applyFont="1" applyFill="1" applyBorder="1" applyAlignment="1">
      <alignment horizontal="center"/>
    </xf>
    <xf numFmtId="0" fontId="9" fillId="13" borderId="82" xfId="0" applyFont="1" applyFill="1" applyBorder="1" applyAlignment="1">
      <alignment horizontal="center"/>
    </xf>
    <xf numFmtId="0" fontId="17" fillId="13" borderId="16" xfId="0"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17" fillId="13" borderId="80" xfId="0" applyFont="1" applyFill="1" applyBorder="1" applyAlignment="1">
      <alignment horizontal="center" vertical="center"/>
    </xf>
    <xf numFmtId="0" fontId="17" fillId="13" borderId="94" xfId="0" applyFont="1" applyFill="1" applyBorder="1" applyAlignment="1">
      <alignment horizontal="center" vertical="center"/>
    </xf>
    <xf numFmtId="0" fontId="8" fillId="2" borderId="17" xfId="0" applyFont="1" applyFill="1" applyBorder="1" applyAlignment="1" applyProtection="1">
      <alignment horizontal="center"/>
    </xf>
    <xf numFmtId="0" fontId="8" fillId="2" borderId="10" xfId="0" applyFont="1" applyFill="1" applyBorder="1" applyAlignment="1" applyProtection="1">
      <alignment horizontal="center"/>
    </xf>
    <xf numFmtId="49" fontId="17" fillId="13" borderId="8" xfId="13" applyNumberFormat="1" applyFont="1" applyFill="1" applyBorder="1" applyAlignment="1" applyProtection="1">
      <alignment horizontal="center" vertical="center"/>
      <protection locked="0"/>
    </xf>
    <xf numFmtId="49" fontId="17" fillId="13" borderId="76" xfId="13" applyNumberFormat="1" applyFont="1" applyFill="1" applyBorder="1" applyAlignment="1" applyProtection="1">
      <alignment horizontal="center" vertical="center"/>
      <protection locked="0"/>
    </xf>
    <xf numFmtId="0" fontId="17" fillId="13" borderId="17" xfId="13" applyFont="1" applyFill="1" applyBorder="1" applyAlignment="1" applyProtection="1">
      <alignment horizontal="center" vertical="center"/>
      <protection locked="0"/>
    </xf>
    <xf numFmtId="0" fontId="17" fillId="13" borderId="10" xfId="13" applyFont="1" applyFill="1" applyBorder="1" applyAlignment="1" applyProtection="1">
      <alignment horizontal="center" vertical="center"/>
      <protection locked="0"/>
    </xf>
    <xf numFmtId="0" fontId="17" fillId="13" borderId="56" xfId="13" applyFont="1" applyFill="1" applyBorder="1" applyAlignment="1" applyProtection="1">
      <alignment horizontal="center" vertical="center"/>
      <protection locked="0"/>
    </xf>
    <xf numFmtId="0" fontId="17" fillId="13" borderId="9" xfId="13" applyFont="1" applyFill="1" applyBorder="1" applyAlignment="1" applyProtection="1">
      <alignment horizontal="center" vertical="center"/>
      <protection locked="0"/>
    </xf>
    <xf numFmtId="0" fontId="4" fillId="2" borderId="25" xfId="0" applyFont="1" applyFill="1" applyBorder="1" applyAlignment="1">
      <alignment horizontal="center"/>
    </xf>
    <xf numFmtId="0" fontId="4" fillId="2" borderId="34" xfId="0" applyFont="1" applyFill="1" applyBorder="1" applyAlignment="1">
      <alignment horizontal="center"/>
    </xf>
    <xf numFmtId="0" fontId="4" fillId="2" borderId="20" xfId="0" applyFont="1" applyFill="1" applyBorder="1" applyAlignment="1">
      <alignment horizontal="center"/>
    </xf>
    <xf numFmtId="14" fontId="5" fillId="39" borderId="64" xfId="0" applyNumberFormat="1" applyFont="1" applyFill="1" applyBorder="1" applyAlignment="1">
      <alignment horizontal="left"/>
    </xf>
    <xf numFmtId="14" fontId="5" fillId="39" borderId="33" xfId="0" applyNumberFormat="1" applyFont="1" applyFill="1" applyBorder="1" applyAlignment="1">
      <alignment horizontal="left"/>
    </xf>
    <xf numFmtId="14" fontId="5" fillId="39" borderId="55" xfId="0" applyNumberFormat="1" applyFont="1" applyFill="1" applyBorder="1" applyAlignment="1">
      <alignment horizontal="left"/>
    </xf>
    <xf numFmtId="0" fontId="4" fillId="4" borderId="17" xfId="4" applyFont="1" applyFill="1" applyBorder="1" applyAlignment="1">
      <alignment horizontal="left"/>
    </xf>
    <xf numFmtId="0" fontId="4" fillId="4" borderId="10" xfId="4" applyFont="1" applyFill="1" applyBorder="1" applyAlignment="1">
      <alignment horizontal="left"/>
    </xf>
    <xf numFmtId="0" fontId="4" fillId="4" borderId="9" xfId="4" applyFont="1" applyFill="1" applyBorder="1" applyAlignment="1">
      <alignment horizontal="left"/>
    </xf>
    <xf numFmtId="0" fontId="14" fillId="2" borderId="8" xfId="13" applyFont="1" applyFill="1" applyBorder="1" applyAlignment="1" applyProtection="1">
      <alignment wrapText="1"/>
      <protection locked="0"/>
    </xf>
    <xf numFmtId="2" fontId="17" fillId="13" borderId="9" xfId="13" applyNumberFormat="1" applyFont="1" applyFill="1" applyBorder="1" applyAlignment="1" applyProtection="1">
      <alignment horizontal="right" vertical="center"/>
    </xf>
    <xf numFmtId="2" fontId="17" fillId="13" borderId="8" xfId="13" applyNumberFormat="1" applyFont="1" applyFill="1" applyBorder="1" applyAlignment="1" applyProtection="1">
      <alignment horizontal="right" vertical="center"/>
    </xf>
    <xf numFmtId="0" fontId="17" fillId="13" borderId="8" xfId="13" applyFont="1" applyFill="1" applyBorder="1" applyAlignment="1" applyProtection="1">
      <alignment horizontal="center" vertical="center" wrapText="1"/>
    </xf>
    <xf numFmtId="0" fontId="17" fillId="13" borderId="8" xfId="13" applyFont="1" applyFill="1" applyBorder="1" applyAlignment="1">
      <alignment horizontal="center" vertical="center" wrapText="1"/>
    </xf>
    <xf numFmtId="0" fontId="30" fillId="2" borderId="8" xfId="13" applyFont="1" applyFill="1" applyBorder="1" applyAlignment="1" applyProtection="1">
      <alignment wrapText="1"/>
      <protection locked="0"/>
    </xf>
    <xf numFmtId="0" fontId="30" fillId="2" borderId="16" xfId="13" applyFont="1" applyFill="1" applyBorder="1" applyAlignment="1" applyProtection="1">
      <alignment wrapText="1"/>
      <protection locked="0"/>
    </xf>
    <xf numFmtId="0" fontId="17" fillId="13" borderId="8" xfId="13" applyFont="1" applyFill="1" applyBorder="1" applyAlignment="1" applyProtection="1">
      <alignment horizontal="center" vertical="center"/>
    </xf>
    <xf numFmtId="0" fontId="4" fillId="13" borderId="17" xfId="4" applyFont="1" applyFill="1" applyBorder="1" applyAlignment="1">
      <alignment horizontal="center"/>
    </xf>
    <xf numFmtId="0" fontId="4" fillId="13" borderId="10" xfId="4" applyFont="1" applyFill="1" applyBorder="1" applyAlignment="1">
      <alignment horizontal="center"/>
    </xf>
    <xf numFmtId="0" fontId="4" fillId="13" borderId="9" xfId="4" applyFont="1" applyFill="1" applyBorder="1" applyAlignment="1">
      <alignment horizontal="center"/>
    </xf>
    <xf numFmtId="0" fontId="8" fillId="7" borderId="23" xfId="13" applyFont="1" applyFill="1" applyBorder="1" applyAlignment="1" applyProtection="1">
      <alignment horizontal="left" vertical="top" wrapText="1"/>
      <protection locked="0"/>
    </xf>
    <xf numFmtId="0" fontId="8" fillId="7" borderId="0" xfId="13" applyFont="1" applyFill="1" applyBorder="1" applyAlignment="1" applyProtection="1">
      <alignment horizontal="left" vertical="top" wrapText="1"/>
      <protection locked="0"/>
    </xf>
    <xf numFmtId="0" fontId="17" fillId="13" borderId="8" xfId="13" applyFont="1" applyFill="1" applyBorder="1" applyAlignment="1" applyProtection="1">
      <alignment horizontal="center" vertical="center"/>
      <protection locked="0"/>
    </xf>
    <xf numFmtId="0" fontId="5" fillId="13" borderId="8" xfId="13" applyFont="1" applyFill="1" applyBorder="1" applyAlignment="1" applyProtection="1">
      <alignment vertical="center"/>
      <protection locked="0"/>
    </xf>
    <xf numFmtId="0" fontId="8" fillId="2" borderId="8" xfId="13" applyFont="1" applyFill="1" applyBorder="1" applyAlignment="1" applyProtection="1">
      <alignment horizontal="center" vertical="center"/>
      <protection locked="0"/>
    </xf>
    <xf numFmtId="171" fontId="8" fillId="2" borderId="17" xfId="1" applyNumberFormat="1" applyFont="1" applyFill="1" applyBorder="1" applyAlignment="1" applyProtection="1">
      <alignment horizontal="center" vertical="center"/>
      <protection locked="0"/>
    </xf>
    <xf numFmtId="171" fontId="8" fillId="2" borderId="9" xfId="13" applyNumberFormat="1" applyFont="1" applyFill="1" applyBorder="1" applyAlignment="1" applyProtection="1">
      <alignment horizontal="center" vertical="center"/>
      <protection locked="0"/>
    </xf>
    <xf numFmtId="0" fontId="26" fillId="2" borderId="0" xfId="4" applyFont="1" applyFill="1" applyBorder="1" applyAlignment="1" applyProtection="1">
      <alignment horizontal="center" vertical="center" wrapText="1"/>
      <protection locked="0"/>
    </xf>
    <xf numFmtId="0" fontId="17" fillId="13" borderId="8" xfId="13" applyFont="1" applyFill="1" applyBorder="1" applyAlignment="1" applyProtection="1">
      <alignment horizontal="left" vertical="center"/>
      <protection locked="0"/>
    </xf>
    <xf numFmtId="0" fontId="8" fillId="2" borderId="17" xfId="1" applyFont="1" applyFill="1" applyBorder="1" applyAlignment="1" applyProtection="1">
      <alignment horizontal="left" vertical="center"/>
      <protection locked="0"/>
    </xf>
    <xf numFmtId="0" fontId="8" fillId="2" borderId="10" xfId="1" applyFont="1" applyFill="1" applyBorder="1" applyAlignment="1" applyProtection="1">
      <alignment horizontal="left" vertical="center"/>
      <protection locked="0"/>
    </xf>
    <xf numFmtId="0" fontId="8" fillId="2" borderId="9" xfId="1" applyFont="1" applyFill="1" applyBorder="1" applyAlignment="1" applyProtection="1">
      <alignment horizontal="left" vertical="center"/>
      <protection locked="0"/>
    </xf>
    <xf numFmtId="0" fontId="5" fillId="13" borderId="8" xfId="13" applyFont="1" applyFill="1" applyBorder="1" applyAlignment="1">
      <alignment horizontal="center" vertical="center" wrapText="1"/>
    </xf>
    <xf numFmtId="0" fontId="41" fillId="2" borderId="8" xfId="13" applyFont="1" applyFill="1" applyBorder="1" applyAlignment="1" applyProtection="1">
      <alignment wrapText="1"/>
      <protection locked="0"/>
    </xf>
    <xf numFmtId="0" fontId="17" fillId="13" borderId="10" xfId="4" applyFont="1" applyFill="1" applyBorder="1" applyAlignment="1">
      <alignment horizontal="right" vertical="center"/>
    </xf>
    <xf numFmtId="0" fontId="17" fillId="13" borderId="9" xfId="4" applyFont="1" applyFill="1" applyBorder="1" applyAlignment="1">
      <alignment horizontal="right" vertical="center"/>
    </xf>
    <xf numFmtId="0" fontId="17" fillId="13" borderId="18" xfId="4" applyFont="1" applyFill="1" applyBorder="1" applyAlignment="1">
      <alignment horizontal="center" vertical="center" wrapText="1"/>
    </xf>
    <xf numFmtId="0" fontId="17" fillId="13" borderId="30" xfId="4" applyFont="1" applyFill="1" applyBorder="1" applyAlignment="1">
      <alignment horizontal="center" vertical="center" wrapText="1"/>
    </xf>
    <xf numFmtId="0" fontId="17" fillId="13" borderId="5" xfId="4" applyFont="1" applyFill="1" applyBorder="1" applyAlignment="1">
      <alignment horizontal="center" vertical="center" wrapText="1"/>
    </xf>
    <xf numFmtId="0" fontId="17" fillId="13" borderId="7" xfId="4" applyFont="1" applyFill="1" applyBorder="1" applyAlignment="1">
      <alignment horizontal="center" vertical="center" wrapText="1"/>
    </xf>
    <xf numFmtId="0" fontId="14" fillId="2" borderId="17" xfId="4" applyFont="1" applyFill="1" applyBorder="1" applyAlignment="1" applyProtection="1">
      <alignment horizontal="left" wrapText="1"/>
      <protection locked="0"/>
    </xf>
    <xf numFmtId="0" fontId="14" fillId="2" borderId="9" xfId="4" applyFont="1" applyFill="1" applyBorder="1" applyAlignment="1" applyProtection="1">
      <alignment horizontal="left" wrapText="1"/>
      <protection locked="0"/>
    </xf>
    <xf numFmtId="0" fontId="17" fillId="13" borderId="17" xfId="4" applyFont="1" applyFill="1" applyBorder="1" applyAlignment="1" applyProtection="1">
      <alignment horizontal="left" vertical="center"/>
      <protection locked="0"/>
    </xf>
    <xf numFmtId="0" fontId="17" fillId="13" borderId="17" xfId="4" applyFont="1" applyFill="1" applyBorder="1" applyAlignment="1">
      <alignment horizontal="center" vertical="center"/>
    </xf>
    <xf numFmtId="0" fontId="17" fillId="13" borderId="10" xfId="4" applyFont="1" applyFill="1" applyBorder="1" applyAlignment="1">
      <alignment horizontal="center" vertical="center"/>
    </xf>
    <xf numFmtId="0" fontId="17" fillId="13" borderId="9" xfId="4" applyFont="1" applyFill="1" applyBorder="1" applyAlignment="1">
      <alignment horizontal="center" vertical="center"/>
    </xf>
    <xf numFmtId="0" fontId="5" fillId="13" borderId="10" xfId="4" applyFont="1" applyFill="1" applyBorder="1" applyAlignment="1"/>
    <xf numFmtId="0" fontId="5" fillId="13" borderId="9" xfId="4" applyFont="1" applyFill="1" applyBorder="1" applyAlignment="1"/>
    <xf numFmtId="0" fontId="8" fillId="2" borderId="17" xfId="4" applyFont="1" applyFill="1" applyBorder="1" applyAlignment="1" applyProtection="1">
      <alignment horizontal="center" vertical="center"/>
      <protection locked="0"/>
    </xf>
    <xf numFmtId="0" fontId="8" fillId="2" borderId="10" xfId="4" applyFont="1" applyFill="1" applyBorder="1" applyAlignment="1" applyProtection="1">
      <alignment horizontal="center" vertical="center"/>
      <protection locked="0"/>
    </xf>
    <xf numFmtId="0" fontId="8" fillId="2" borderId="9" xfId="4" applyFont="1" applyFill="1" applyBorder="1" applyAlignment="1" applyProtection="1">
      <alignment horizontal="center" vertical="center"/>
      <protection locked="0"/>
    </xf>
    <xf numFmtId="171" fontId="8" fillId="0" borderId="10" xfId="1" applyNumberFormat="1" applyFont="1" applyBorder="1" applyAlignment="1" applyProtection="1">
      <alignment horizontal="center" vertical="center"/>
      <protection locked="0"/>
    </xf>
    <xf numFmtId="171" fontId="8" fillId="0" borderId="9" xfId="4" applyNumberFormat="1" applyFont="1" applyBorder="1" applyAlignment="1" applyProtection="1">
      <alignment horizontal="center" vertical="center"/>
      <protection locked="0"/>
    </xf>
    <xf numFmtId="0" fontId="17" fillId="13" borderId="18" xfId="4" applyFont="1" applyFill="1" applyBorder="1" applyAlignment="1">
      <alignment horizontal="center" vertical="center"/>
    </xf>
    <xf numFmtId="0" fontId="17" fillId="13" borderId="30" xfId="4" applyFont="1" applyFill="1" applyBorder="1" applyAlignment="1">
      <alignment horizontal="center" vertical="center"/>
    </xf>
    <xf numFmtId="0" fontId="17" fillId="13" borderId="3" xfId="4" applyFont="1" applyFill="1" applyBorder="1" applyAlignment="1">
      <alignment horizontal="center" vertical="center"/>
    </xf>
    <xf numFmtId="0" fontId="17" fillId="13" borderId="4" xfId="4" applyFont="1" applyFill="1" applyBorder="1" applyAlignment="1">
      <alignment horizontal="center" vertical="center"/>
    </xf>
    <xf numFmtId="0" fontId="17" fillId="13" borderId="5" xfId="4" applyFont="1" applyFill="1" applyBorder="1" applyAlignment="1">
      <alignment horizontal="center" vertical="center"/>
    </xf>
    <xf numFmtId="0" fontId="17" fillId="13" borderId="7" xfId="4" applyFont="1" applyFill="1" applyBorder="1" applyAlignment="1">
      <alignment horizontal="center" vertical="center"/>
    </xf>
    <xf numFmtId="0" fontId="17" fillId="13" borderId="16" xfId="4" applyFont="1" applyFill="1" applyBorder="1" applyAlignment="1">
      <alignment horizontal="center" vertical="center"/>
    </xf>
    <xf numFmtId="0" fontId="17" fillId="13" borderId="24" xfId="4" applyFont="1" applyFill="1" applyBorder="1" applyAlignment="1">
      <alignment horizontal="center" vertical="center"/>
    </xf>
    <xf numFmtId="0" fontId="17" fillId="13" borderId="11" xfId="4" applyFont="1" applyFill="1" applyBorder="1" applyAlignment="1">
      <alignment horizontal="center" vertical="center"/>
    </xf>
    <xf numFmtId="0" fontId="17" fillId="13" borderId="16" xfId="4" applyFont="1" applyFill="1" applyBorder="1" applyAlignment="1">
      <alignment horizontal="center" vertical="center" wrapText="1"/>
    </xf>
    <xf numFmtId="0" fontId="17" fillId="13" borderId="24" xfId="4" applyFont="1" applyFill="1" applyBorder="1" applyAlignment="1">
      <alignment horizontal="center" vertical="center" wrapText="1"/>
    </xf>
    <xf numFmtId="0" fontId="17" fillId="13" borderId="11" xfId="4" applyFont="1" applyFill="1" applyBorder="1" applyAlignment="1">
      <alignment horizontal="center" vertical="center" wrapText="1"/>
    </xf>
    <xf numFmtId="0" fontId="8" fillId="7" borderId="23" xfId="4" applyFont="1" applyFill="1" applyBorder="1" applyAlignment="1" applyProtection="1">
      <alignment horizontal="left" vertical="top" wrapText="1"/>
      <protection locked="0"/>
    </xf>
    <xf numFmtId="0" fontId="8" fillId="7" borderId="0" xfId="4" applyFont="1" applyFill="1" applyBorder="1" applyAlignment="1" applyProtection="1">
      <alignment horizontal="left" vertical="top" wrapText="1"/>
      <protection locked="0"/>
    </xf>
    <xf numFmtId="0" fontId="14" fillId="13" borderId="17" xfId="4" applyFont="1" applyFill="1" applyBorder="1" applyAlignment="1"/>
    <xf numFmtId="0" fontId="14" fillId="13" borderId="10" xfId="4" applyFont="1" applyFill="1" applyBorder="1" applyAlignment="1"/>
    <xf numFmtId="0" fontId="14" fillId="13" borderId="9" xfId="4" applyFont="1" applyFill="1" applyBorder="1" applyAlignment="1"/>
    <xf numFmtId="0" fontId="14" fillId="2" borderId="17" xfId="4" applyFont="1" applyFill="1" applyBorder="1" applyAlignment="1" applyProtection="1">
      <alignment horizontal="center" wrapText="1"/>
      <protection locked="0"/>
    </xf>
    <xf numFmtId="0" fontId="14" fillId="2" borderId="9" xfId="4" applyFont="1" applyFill="1" applyBorder="1" applyAlignment="1" applyProtection="1">
      <alignment horizontal="center" wrapText="1"/>
      <protection locked="0"/>
    </xf>
    <xf numFmtId="0" fontId="8" fillId="7" borderId="18" xfId="4" applyFont="1" applyFill="1" applyBorder="1" applyAlignment="1" applyProtection="1">
      <alignment horizontal="left" vertical="top" wrapText="1"/>
      <protection locked="0"/>
    </xf>
    <xf numFmtId="0" fontId="8" fillId="7" borderId="30" xfId="4" applyFont="1" applyFill="1" applyBorder="1" applyAlignment="1" applyProtection="1">
      <alignment horizontal="left" vertical="top" wrapText="1"/>
      <protection locked="0"/>
    </xf>
    <xf numFmtId="0" fontId="8" fillId="7" borderId="3" xfId="4" applyFont="1" applyFill="1" applyBorder="1" applyAlignment="1" applyProtection="1">
      <alignment horizontal="left" vertical="top" wrapText="1"/>
      <protection locked="0"/>
    </xf>
    <xf numFmtId="0" fontId="8" fillId="7" borderId="4" xfId="4" applyFont="1" applyFill="1" applyBorder="1" applyAlignment="1" applyProtection="1">
      <alignment horizontal="left" vertical="top" wrapText="1"/>
      <protection locked="0"/>
    </xf>
    <xf numFmtId="0" fontId="8" fillId="7" borderId="5" xfId="4" applyFont="1" applyFill="1" applyBorder="1" applyAlignment="1" applyProtection="1">
      <alignment horizontal="left" vertical="top" wrapText="1"/>
      <protection locked="0"/>
    </xf>
    <xf numFmtId="0" fontId="8" fillId="7" borderId="6" xfId="4" applyFont="1" applyFill="1" applyBorder="1" applyAlignment="1" applyProtection="1">
      <alignment horizontal="left" vertical="top" wrapText="1"/>
      <protection locked="0"/>
    </xf>
    <xf numFmtId="0" fontId="8" fillId="7" borderId="7" xfId="4" applyFont="1" applyFill="1" applyBorder="1" applyAlignment="1" applyProtection="1">
      <alignment horizontal="left" vertical="top" wrapText="1"/>
      <protection locked="0"/>
    </xf>
    <xf numFmtId="0" fontId="14" fillId="2" borderId="8" xfId="4" applyFont="1" applyFill="1" applyBorder="1" applyAlignment="1" applyProtection="1">
      <alignment horizontal="center"/>
      <protection locked="0"/>
    </xf>
    <xf numFmtId="0" fontId="14" fillId="2" borderId="8" xfId="4" applyFont="1" applyFill="1" applyBorder="1" applyAlignment="1" applyProtection="1">
      <alignment wrapText="1"/>
      <protection locked="0"/>
    </xf>
    <xf numFmtId="0" fontId="14" fillId="2" borderId="8" xfId="4" applyFont="1" applyFill="1" applyBorder="1" applyAlignment="1" applyProtection="1">
      <alignment horizontal="center" shrinkToFit="1"/>
      <protection locked="0"/>
    </xf>
    <xf numFmtId="164" fontId="14" fillId="2" borderId="8" xfId="4" applyNumberFormat="1" applyFont="1" applyFill="1" applyBorder="1" applyAlignment="1" applyProtection="1">
      <alignment horizontal="center"/>
      <protection locked="0"/>
    </xf>
    <xf numFmtId="164" fontId="14" fillId="2" borderId="8" xfId="4" applyNumberFormat="1" applyFont="1" applyFill="1" applyBorder="1" applyAlignment="1" applyProtection="1">
      <protection locked="0"/>
    </xf>
    <xf numFmtId="44" fontId="14" fillId="2" borderId="8" xfId="4" applyNumberFormat="1" applyFont="1" applyFill="1" applyBorder="1" applyAlignment="1" applyProtection="1"/>
    <xf numFmtId="0" fontId="17" fillId="13" borderId="8" xfId="4" applyFont="1" applyFill="1" applyBorder="1" applyAlignment="1">
      <alignment horizontal="center" vertical="center"/>
    </xf>
    <xf numFmtId="0" fontId="17" fillId="13" borderId="8" xfId="4" applyFont="1" applyFill="1" applyBorder="1" applyAlignment="1">
      <alignment horizontal="center" vertical="center" wrapText="1"/>
    </xf>
    <xf numFmtId="0" fontId="7" fillId="13" borderId="8" xfId="4" applyFont="1" applyFill="1" applyBorder="1" applyAlignment="1">
      <alignment horizontal="right"/>
    </xf>
    <xf numFmtId="44" fontId="4" fillId="13" borderId="8" xfId="4" applyNumberFormat="1" applyFont="1" applyFill="1" applyBorder="1" applyAlignment="1">
      <alignment horizontal="center"/>
    </xf>
    <xf numFmtId="0" fontId="14" fillId="2" borderId="8" xfId="4" applyFont="1" applyFill="1" applyBorder="1" applyAlignment="1" applyProtection="1">
      <protection locked="0"/>
    </xf>
    <xf numFmtId="0" fontId="7" fillId="2" borderId="8" xfId="4" applyFont="1" applyFill="1" applyBorder="1" applyAlignment="1" applyProtection="1">
      <alignment horizontal="center" vertical="center" wrapText="1"/>
      <protection locked="0"/>
    </xf>
    <xf numFmtId="0" fontId="4" fillId="2" borderId="8" xfId="4" applyFont="1" applyFill="1" applyBorder="1" applyAlignment="1">
      <alignment horizontal="center"/>
    </xf>
    <xf numFmtId="0" fontId="17" fillId="13" borderId="8" xfId="4" applyFont="1" applyFill="1" applyBorder="1" applyAlignment="1" applyProtection="1">
      <alignment horizontal="left"/>
      <protection locked="0"/>
    </xf>
    <xf numFmtId="0" fontId="8" fillId="2" borderId="8" xfId="1" applyFont="1" applyFill="1" applyBorder="1" applyAlignment="1" applyProtection="1">
      <alignment vertical="center"/>
      <protection locked="0"/>
    </xf>
    <xf numFmtId="0" fontId="9" fillId="13" borderId="8" xfId="4" applyFont="1" applyFill="1" applyBorder="1" applyAlignment="1">
      <alignment horizontal="center" vertical="center" wrapText="1"/>
    </xf>
    <xf numFmtId="0" fontId="17" fillId="13" borderId="8" xfId="4" applyFont="1" applyFill="1" applyBorder="1" applyAlignment="1" applyProtection="1">
      <alignment horizontal="center" vertical="center"/>
      <protection locked="0"/>
    </xf>
    <xf numFmtId="0" fontId="8" fillId="2" borderId="8" xfId="4" applyFont="1" applyFill="1" applyBorder="1" applyAlignment="1" applyProtection="1">
      <alignment horizontal="center" vertical="center"/>
      <protection locked="0"/>
    </xf>
    <xf numFmtId="0" fontId="17" fillId="13" borderId="5" xfId="4" applyFont="1" applyFill="1" applyBorder="1" applyAlignment="1" applyProtection="1">
      <alignment horizontal="center" vertical="center"/>
      <protection locked="0"/>
    </xf>
    <xf numFmtId="0" fontId="5" fillId="13" borderId="10" xfId="4" applyFont="1" applyFill="1" applyBorder="1" applyAlignment="1">
      <alignment horizontal="center" vertical="center"/>
    </xf>
    <xf numFmtId="0" fontId="5" fillId="13" borderId="9" xfId="4" applyFont="1" applyFill="1" applyBorder="1" applyAlignment="1">
      <alignment horizontal="center" vertical="center"/>
    </xf>
    <xf numFmtId="0" fontId="17" fillId="13" borderId="57" xfId="4" applyFont="1" applyFill="1" applyBorder="1" applyAlignment="1">
      <alignment horizontal="center" vertical="center"/>
    </xf>
    <xf numFmtId="0" fontId="14" fillId="2" borderId="17" xfId="1" applyFont="1" applyFill="1" applyBorder="1" applyAlignment="1" applyProtection="1">
      <alignment horizontal="center" vertical="center"/>
      <protection locked="0"/>
    </xf>
    <xf numFmtId="0" fontId="14" fillId="2" borderId="10" xfId="4" applyFont="1" applyFill="1" applyBorder="1" applyAlignment="1" applyProtection="1">
      <alignment horizontal="center" vertical="center"/>
      <protection locked="0"/>
    </xf>
    <xf numFmtId="0" fontId="14" fillId="2" borderId="9" xfId="4" applyFont="1" applyFill="1" applyBorder="1" applyAlignment="1" applyProtection="1">
      <alignment horizontal="center" vertical="center"/>
      <protection locked="0"/>
    </xf>
    <xf numFmtId="0" fontId="17" fillId="13" borderId="75" xfId="4" applyFont="1" applyFill="1" applyBorder="1" applyAlignment="1">
      <alignment horizontal="center" vertical="center" wrapText="1"/>
    </xf>
    <xf numFmtId="0" fontId="17" fillId="13" borderId="23" xfId="4" applyFont="1" applyFill="1" applyBorder="1" applyAlignment="1">
      <alignment horizontal="center" vertical="center" wrapText="1"/>
    </xf>
    <xf numFmtId="0" fontId="17" fillId="13" borderId="61" xfId="4" applyFont="1" applyFill="1" applyBorder="1" applyAlignment="1">
      <alignment horizontal="center" vertical="center" wrapText="1"/>
    </xf>
    <xf numFmtId="0" fontId="17" fillId="13" borderId="6" xfId="4" applyFont="1" applyFill="1" applyBorder="1" applyAlignment="1">
      <alignment horizontal="center" vertical="center" wrapText="1"/>
    </xf>
    <xf numFmtId="0" fontId="17" fillId="13" borderId="62" xfId="4" applyFont="1" applyFill="1" applyBorder="1" applyAlignment="1">
      <alignment horizontal="center" vertical="center" wrapText="1"/>
    </xf>
    <xf numFmtId="0" fontId="14" fillId="2" borderId="56" xfId="4" applyFont="1" applyFill="1" applyBorder="1" applyAlignment="1" applyProtection="1">
      <alignment horizontal="left" vertical="center"/>
      <protection locked="0"/>
    </xf>
    <xf numFmtId="0" fontId="14" fillId="2" borderId="10" xfId="4" applyFont="1" applyFill="1" applyBorder="1" applyAlignment="1" applyProtection="1">
      <alignment horizontal="left" vertical="center"/>
      <protection locked="0"/>
    </xf>
    <xf numFmtId="0" fontId="14" fillId="2" borderId="9" xfId="4" applyFont="1" applyFill="1" applyBorder="1" applyAlignment="1" applyProtection="1">
      <alignment horizontal="left" vertical="center"/>
      <protection locked="0"/>
    </xf>
    <xf numFmtId="0" fontId="14" fillId="2" borderId="10" xfId="4" applyFont="1" applyFill="1" applyBorder="1" applyAlignment="1" applyProtection="1">
      <alignment horizontal="left" wrapText="1"/>
      <protection locked="0"/>
    </xf>
    <xf numFmtId="0" fontId="14" fillId="2" borderId="57" xfId="4" applyFont="1" applyFill="1" applyBorder="1" applyAlignment="1" applyProtection="1">
      <alignment horizontal="left" wrapText="1"/>
      <protection locked="0"/>
    </xf>
    <xf numFmtId="0" fontId="7" fillId="13" borderId="58" xfId="4" applyFont="1" applyFill="1" applyBorder="1" applyAlignment="1">
      <alignment horizontal="right" vertical="center"/>
    </xf>
    <xf numFmtId="0" fontId="7" fillId="13" borderId="34" xfId="4" applyFont="1" applyFill="1" applyBorder="1" applyAlignment="1">
      <alignment horizontal="right" vertical="center"/>
    </xf>
    <xf numFmtId="0" fontId="7" fillId="13" borderId="20" xfId="4" applyFont="1" applyFill="1" applyBorder="1" applyAlignment="1">
      <alignment horizontal="right" vertical="center"/>
    </xf>
    <xf numFmtId="44" fontId="4" fillId="13" borderId="25" xfId="4" applyNumberFormat="1" applyFont="1" applyFill="1" applyBorder="1" applyAlignment="1">
      <alignment horizontal="center"/>
    </xf>
    <xf numFmtId="44" fontId="4" fillId="13" borderId="34" xfId="4" applyNumberFormat="1" applyFont="1" applyFill="1" applyBorder="1" applyAlignment="1">
      <alignment horizontal="center"/>
    </xf>
    <xf numFmtId="44" fontId="4" fillId="13" borderId="59" xfId="4" applyNumberFormat="1" applyFont="1" applyFill="1" applyBorder="1" applyAlignment="1">
      <alignment horizontal="center"/>
    </xf>
    <xf numFmtId="0" fontId="15" fillId="0" borderId="0" xfId="0" applyFont="1" applyAlignment="1">
      <alignment horizontal="center"/>
    </xf>
    <xf numFmtId="0" fontId="0" fillId="0" borderId="6" xfId="0" applyBorder="1" applyAlignment="1">
      <alignment horizontal="center"/>
    </xf>
    <xf numFmtId="0" fontId="19" fillId="0" borderId="0" xfId="0" applyFont="1" applyAlignment="1">
      <alignment horizontal="center"/>
    </xf>
    <xf numFmtId="0" fontId="18" fillId="0" borderId="0" xfId="0" applyFont="1" applyAlignment="1">
      <alignment horizontal="left"/>
    </xf>
    <xf numFmtId="0" fontId="18" fillId="0" borderId="6" xfId="0" applyFont="1" applyBorder="1" applyAlignment="1">
      <alignment horizontal="left"/>
    </xf>
    <xf numFmtId="0" fontId="18" fillId="0" borderId="23" xfId="0" applyFont="1" applyBorder="1" applyAlignment="1">
      <alignment horizontal="left"/>
    </xf>
    <xf numFmtId="0" fontId="18" fillId="0" borderId="0" xfId="0" applyFont="1" applyBorder="1" applyAlignment="1">
      <alignment horizontal="left"/>
    </xf>
    <xf numFmtId="0" fontId="18" fillId="0" borderId="0" xfId="0" applyFont="1" applyAlignment="1">
      <alignment horizontal="center"/>
    </xf>
    <xf numFmtId="0" fontId="18" fillId="0" borderId="6" xfId="0" applyFont="1" applyBorder="1" applyAlignment="1">
      <alignment horizontal="center"/>
    </xf>
  </cellXfs>
  <cellStyles count="90">
    <cellStyle name="Comma 2" xfId="88"/>
    <cellStyle name="Currency 2" xfId="3"/>
    <cellStyle name="Currency 3" xfId="5"/>
    <cellStyle name="Currency(0)" xfId="6"/>
    <cellStyle name="Dollar" xfId="7"/>
    <cellStyle name="Ext. Cost" xfId="8"/>
    <cellStyle name="Hyperlink" xfId="1" builtinId="8"/>
    <cellStyle name="Hyperlink 2" xfId="9"/>
    <cellStyle name="Ken" xfId="10"/>
    <cellStyle name="Normal" xfId="0" builtinId="0"/>
    <cellStyle name="Normal 2" xfId="2"/>
    <cellStyle name="Normal 2 2" xfId="4"/>
    <cellStyle name="Normal 2_GDEMform102110for SAFD102810" xfId="11"/>
    <cellStyle name="Normal 3" xfId="12"/>
    <cellStyle name="Normal 4" xfId="13"/>
    <cellStyle name="Normal 5" xfId="14"/>
    <cellStyle name="Normal 6" xfId="15"/>
    <cellStyle name="Normal 7" xfId="16"/>
    <cellStyle name="Normal 8" xfId="17"/>
    <cellStyle name="Note 10" xfId="18"/>
    <cellStyle name="Note 11" xfId="19"/>
    <cellStyle name="Note 12" xfId="20"/>
    <cellStyle name="Note 13" xfId="21"/>
    <cellStyle name="Note 14" xfId="22"/>
    <cellStyle name="Note 2" xfId="23"/>
    <cellStyle name="Note 3" xfId="24"/>
    <cellStyle name="Note 4" xfId="25"/>
    <cellStyle name="Note 5" xfId="26"/>
    <cellStyle name="Note 6" xfId="27"/>
    <cellStyle name="Note 7" xfId="28"/>
    <cellStyle name="Note 8" xfId="29"/>
    <cellStyle name="Note 9" xfId="30"/>
    <cellStyle name="Percent" xfId="89" builtinId="5"/>
    <cellStyle name="Percent [00.00%}" xfId="31"/>
    <cellStyle name="Percentage [00.00%]" xfId="32"/>
    <cellStyle name="Quantity" xfId="33"/>
    <cellStyle name="SAPBEXaggData" xfId="34"/>
    <cellStyle name="SAPBEXaggDataEmph" xfId="35"/>
    <cellStyle name="SAPBEXaggItem" xfId="36"/>
    <cellStyle name="SAPBEXaggItemX" xfId="37"/>
    <cellStyle name="SAPBEXchaText" xfId="38"/>
    <cellStyle name="SAPBEXexcBad7" xfId="39"/>
    <cellStyle name="SAPBEXexcBad8" xfId="40"/>
    <cellStyle name="SAPBEXexcBad9" xfId="41"/>
    <cellStyle name="SAPBEXexcCritical4" xfId="42"/>
    <cellStyle name="SAPBEXexcCritical5" xfId="43"/>
    <cellStyle name="SAPBEXexcCritical6" xfId="44"/>
    <cellStyle name="SAPBEXexcGood1" xfId="45"/>
    <cellStyle name="SAPBEXexcGood2" xfId="46"/>
    <cellStyle name="SAPBEXexcGood3" xfId="47"/>
    <cellStyle name="SAPBEXfilterDrill" xfId="48"/>
    <cellStyle name="SAPBEXfilterItem" xfId="49"/>
    <cellStyle name="SAPBEXfilterText" xfId="50"/>
    <cellStyle name="SAPBEXformats" xfId="51"/>
    <cellStyle name="SAPBEXheaderItem" xfId="52"/>
    <cellStyle name="SAPBEXheaderText" xfId="53"/>
    <cellStyle name="SAPBEXHLevel0" xfId="54"/>
    <cellStyle name="SAPBEXHLevel0X" xfId="55"/>
    <cellStyle name="SAPBEXHLevel1" xfId="56"/>
    <cellStyle name="SAPBEXHLevel1X" xfId="57"/>
    <cellStyle name="SAPBEXHLevel2" xfId="58"/>
    <cellStyle name="SAPBEXHLevel2X" xfId="59"/>
    <cellStyle name="SAPBEXHLevel3" xfId="60"/>
    <cellStyle name="SAPBEXHLevel3X" xfId="61"/>
    <cellStyle name="SAPBEXresData" xfId="62"/>
    <cellStyle name="SAPBEXresDataEmph" xfId="63"/>
    <cellStyle name="SAPBEXresItem" xfId="64"/>
    <cellStyle name="SAPBEXresItemX" xfId="65"/>
    <cellStyle name="SAPBEXstdData" xfId="66"/>
    <cellStyle name="SAPBEXstdDataEmph" xfId="67"/>
    <cellStyle name="SAPBEXstdItem" xfId="68"/>
    <cellStyle name="SAPBEXstdItemX" xfId="69"/>
    <cellStyle name="SAPBEXtitle" xfId="70"/>
    <cellStyle name="SAPBEXundefined" xfId="71"/>
    <cellStyle name="Section Total" xfId="72"/>
    <cellStyle name="SEM-BPS-data" xfId="73"/>
    <cellStyle name="SEM-BPS-head" xfId="74"/>
    <cellStyle name="SEM-BPS-headdata" xfId="75"/>
    <cellStyle name="SEM-BPS-headkey" xfId="76"/>
    <cellStyle name="SEM-BPS-input-on" xfId="77"/>
    <cellStyle name="SEM-BPS-key" xfId="78"/>
    <cellStyle name="SEM-BPS-sub1" xfId="79"/>
    <cellStyle name="SEM-BPS-sub2" xfId="80"/>
    <cellStyle name="SEM-BPS-total" xfId="81"/>
    <cellStyle name="Style 21" xfId="82"/>
    <cellStyle name="Style 24" xfId="83"/>
    <cellStyle name="Style 25" xfId="84"/>
    <cellStyle name="Style 26" xfId="85"/>
    <cellStyle name="Style 27" xfId="86"/>
    <cellStyle name="Unit Cost" xfId="87"/>
  </cellStyles>
  <dxfs count="0"/>
  <tableStyles count="0" defaultTableStyle="TableStyleMedium9" defaultPivotStyle="PivotStyleLight16"/>
  <colors>
    <mruColors>
      <color rgb="FFFFFFCC"/>
      <color rgb="FFFFFF66"/>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222250</xdr:colOff>
          <xdr:row>11</xdr:row>
          <xdr:rowOff>127000</xdr:rowOff>
        </xdr:from>
        <xdr:to>
          <xdr:col>16</xdr:col>
          <xdr:colOff>222250</xdr:colOff>
          <xdr:row>12</xdr:row>
          <xdr:rowOff>69850</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11</xdr:row>
          <xdr:rowOff>88900</xdr:rowOff>
        </xdr:from>
        <xdr:to>
          <xdr:col>21</xdr:col>
          <xdr:colOff>69850</xdr:colOff>
          <xdr:row>11</xdr:row>
          <xdr:rowOff>260350</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2</xdr:row>
          <xdr:rowOff>165100</xdr:rowOff>
        </xdr:from>
        <xdr:to>
          <xdr:col>1</xdr:col>
          <xdr:colOff>927100</xdr:colOff>
          <xdr:row>3</xdr:row>
          <xdr:rowOff>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BY JURIDICTION AVERAGE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xdr:row>
          <xdr:rowOff>374650</xdr:rowOff>
        </xdr:from>
        <xdr:to>
          <xdr:col>1</xdr:col>
          <xdr:colOff>717550</xdr:colOff>
          <xdr:row>2</xdr:row>
          <xdr:rowOff>203200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BY INDIVIDUAL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18</xdr:col>
      <xdr:colOff>349250</xdr:colOff>
      <xdr:row>8</xdr:row>
      <xdr:rowOff>95250</xdr:rowOff>
    </xdr:from>
    <xdr:ext cx="184731" cy="264560"/>
    <xdr:sp macro="" textlink="">
      <xdr:nvSpPr>
        <xdr:cNvPr id="2" name="TextBox 1"/>
        <xdr:cNvSpPr txBox="1"/>
      </xdr:nvSpPr>
      <xdr:spPr>
        <a:xfrm>
          <a:off x="13255625" y="18970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w12149\Local%20Settings\Temporary%20Internet%20Files\OLK11B\Documents%20and%20Settings\bl13338\Desktop\Flash%207_16_2007\Professionals\D%20structure%20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Ed\Nikki\2006-10%20Forecast\Economic%20Outlook\drennan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ryan\Pay%20Plan\Copy%20of%20Executives%20(7-11-07)%20Upda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International%20Center\International%20Cen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H09553\Local%20Settings\Temporary%20Internet%20Files\Content.Outlook\L93WKD48\SAFDAlexTime%20Log%20as%20of%20102810forGDEM%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ANTS\SINGLE%20AUDIT%20SETUP\IO%20List%207-18-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Y%202008%20Budget%20Preparation\Monthly%20Finacial\3+9\Final\GF%203%20Month%20Actu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common\Fir20_Fiscal_Budget\Fiscal\FEMA%20&amp;%20Flood%20Costs&amp;WildlandFires\IMT%20Process%20Project\FEMA%20Documentation\1791%20PW%20TEMPLATE%20V09latestform0325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common\fir20_fiscal_budget\Fiscal\FEMA%20&amp;%20Flood%20Costs&amp;WildlandFires\2010AlexJune2010\SAFDrecon\GDEMform102110for%20SAFD1028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gj04887\My%20Documents\DMG\Lease%20rate%20by%20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Structure"/>
      <sheetName val="Sheet1"/>
      <sheetName val="D By Fund"/>
      <sheetName val="Sheet3"/>
      <sheetName val="Sheet2"/>
      <sheetName val="Managerial-Original"/>
      <sheetName val="Dropdown Names"/>
    </sheetNames>
    <sheetDataSet>
      <sheetData sheetId="0"/>
      <sheetData sheetId="1" refreshError="1"/>
      <sheetData sheetId="2"/>
      <sheetData sheetId="3"/>
      <sheetData sheetId="4"/>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PE"/>
      <sheetName val="U.S. INDIC"/>
      <sheetName val="US Indic Proj."/>
      <sheetName val="Per Capita Income"/>
      <sheetName val="SA EMP"/>
      <sheetName val="MASTER INDIC"/>
      <sheetName val="Employment"/>
      <sheetName val="U_S__INDIC"/>
      <sheetName val="US_Indic_Proj_"/>
      <sheetName val="Per_Capita_Income"/>
      <sheetName val="SA_EMP"/>
      <sheetName val="MASTER_INDIC"/>
      <sheetName val="U_S__INDIC1"/>
      <sheetName val="US_Indic_Proj_1"/>
      <sheetName val="Per_Capita_Income1"/>
      <sheetName val="SA_EMP1"/>
      <sheetName val="MASTER_INDIC1"/>
      <sheetName val="U_S__INDIC2"/>
      <sheetName val="US_Indic_Proj_2"/>
      <sheetName val="Per_Capita_Income2"/>
      <sheetName val="SA_EMP2"/>
      <sheetName val="MASTER_INDIC2"/>
    </sheetNames>
    <sheetDataSet>
      <sheetData sheetId="0">
        <row r="22">
          <cell r="Z22">
            <v>27934</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sheetName val="Sheet2"/>
      <sheetName val="Data"/>
      <sheetName val="Sheet3"/>
      <sheetName val="Sheet1"/>
      <sheetName val="Sheet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Detail"/>
      <sheetName val="Fund Schedule"/>
      <sheetName val="Loan"/>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MAPAYROLL DATA"/>
      <sheetName val="FEMAFRINGE"/>
      <sheetName val="FEMALABOR"/>
      <sheetName val="Summary of fields"/>
      <sheetName val="Hours recon 9-2810"/>
      <sheetName val="CATS_DA101010"/>
      <sheetName val="120-080Potential Accrual"/>
      <sheetName val="GD20 afterJE102610"/>
      <sheetName val="pivot on GD20 102610"/>
      <sheetName val="JE 101586403cover"/>
      <sheetName val="101586403Upload"/>
      <sheetName val="120-080 SAFD"/>
      <sheetName val="Pivot on $ recon102010"/>
      <sheetName val="$ recon 100810"/>
      <sheetName val="$ recon 102010"/>
      <sheetName val="LABOR_SAFD"/>
      <sheetName val="Sheet1"/>
      <sheetName val="Sheet2"/>
      <sheetName val="Sheet3"/>
      <sheetName val="Time Log"/>
      <sheetName val="PIVOT on zfi_reconrpt102010"/>
      <sheetName val="zfi_reconrpt102010"/>
      <sheetName val="Summary for input in cost"/>
      <sheetName val="Pivot Time  hrs by pers 0927"/>
      <sheetName val="CATSDA9-27-2010"/>
      <sheetName val="pivotonzfi1008"/>
      <sheetName val="zfi_reconrpt100810"/>
      <sheetName val="Fringe Unif "/>
      <sheetName val="Fringe Civ"/>
      <sheetName val="Mnemonics"/>
      <sheetName val="Master data"/>
      <sheetName val="UNIFWTR201014simple"/>
      <sheetName val="UNIFWTR201015simple "/>
      <sheetName val="UNIFWTR092810"/>
      <sheetName val="verif of IO fir eoc"/>
      <sheetName val="HC Rates per CBA"/>
      <sheetName val="Payfire Research"/>
      <sheetName val="Pivot for Personnel Count"/>
      <sheetName val="Personnel Count for input in co"/>
      <sheetName val="Pivot on CATSDA 9-9-10"/>
      <sheetName val="GD20 120_80 IMT eventswpd1008"/>
      <sheetName val="FEMAPAYROLL_DATA"/>
      <sheetName val="Summary_of_fields"/>
      <sheetName val="Hours_recon_9-2810"/>
      <sheetName val="120-080Potential_Accrual"/>
      <sheetName val="GD20_afterJE102610"/>
      <sheetName val="pivot_on_GD20_102610"/>
      <sheetName val="JE_101586403cover"/>
      <sheetName val="120-080_SAFD"/>
      <sheetName val="Pivot_on_$_recon102010"/>
      <sheetName val="$_recon_100810"/>
      <sheetName val="$_recon_102010"/>
      <sheetName val="Time_Log"/>
      <sheetName val="PIVOT_on_zfi_reconrpt102010"/>
      <sheetName val="Summary_for_input_in_cost"/>
      <sheetName val="Pivot_Time__hrs_by_pers_0927"/>
      <sheetName val="Fringe_Unif_"/>
      <sheetName val="Fringe_Civ"/>
      <sheetName val="Master_data"/>
      <sheetName val="UNIFWTR201015simple_"/>
      <sheetName val="verif_of_IO_fir_eoc"/>
      <sheetName val="HC_Rates_per_CBA"/>
      <sheetName val="Payfire_Research"/>
      <sheetName val="Pivot_for_Personnel_Count"/>
      <sheetName val="Personnel_Count_for_input_in_co"/>
      <sheetName val="Pivot_on_CATSDA_9-9-10"/>
      <sheetName val="GD20_120_80_IMT_eventswpd1008"/>
      <sheetName val="FEMAPAYROLL_DATA1"/>
      <sheetName val="Summary_of_fields1"/>
      <sheetName val="Hours_recon_9-28101"/>
      <sheetName val="120-080Potential_Accrual1"/>
      <sheetName val="GD20_afterJE1026101"/>
      <sheetName val="pivot_on_GD20_1026101"/>
      <sheetName val="JE_101586403cover1"/>
      <sheetName val="120-080_SAFD1"/>
      <sheetName val="Pivot_on_$_recon1020101"/>
      <sheetName val="$_recon_1008101"/>
      <sheetName val="$_recon_1020101"/>
      <sheetName val="Time_Log1"/>
      <sheetName val="PIVOT_on_zfi_reconrpt1020101"/>
      <sheetName val="Summary_for_input_in_cost1"/>
      <sheetName val="Pivot_Time__hrs_by_pers_09271"/>
      <sheetName val="Fringe_Unif_1"/>
      <sheetName val="Fringe_Civ1"/>
      <sheetName val="Master_data1"/>
      <sheetName val="UNIFWTR201015simple_1"/>
      <sheetName val="verif_of_IO_fir_eoc1"/>
      <sheetName val="HC_Rates_per_CBA1"/>
      <sheetName val="Payfire_Research1"/>
      <sheetName val="Pivot_for_Personnel_Count1"/>
      <sheetName val="Personnel_Count_for_input_in_c1"/>
      <sheetName val="Pivot_on_CATSDA_9-9-101"/>
      <sheetName val="GD20_120_80_IMT_eventswpd10081"/>
      <sheetName val="FEMAPAYROLL_DATA2"/>
      <sheetName val="Summary_of_fields2"/>
      <sheetName val="Hours_recon_9-28102"/>
      <sheetName val="120-080Potential_Accrual2"/>
      <sheetName val="GD20_afterJE1026102"/>
      <sheetName val="pivot_on_GD20_1026102"/>
      <sheetName val="JE_101586403cover2"/>
      <sheetName val="120-080_SAFD2"/>
      <sheetName val="Pivot_on_$_recon1020102"/>
      <sheetName val="$_recon_1008102"/>
      <sheetName val="$_recon_1020102"/>
      <sheetName val="Time_Log2"/>
      <sheetName val="PIVOT_on_zfi_reconrpt1020102"/>
      <sheetName val="Summary_for_input_in_cost2"/>
      <sheetName val="Pivot_Time__hrs_by_pers_09272"/>
      <sheetName val="Fringe_Unif_2"/>
      <sheetName val="Fringe_Civ2"/>
      <sheetName val="Master_data2"/>
      <sheetName val="UNIFWTR201015simple_2"/>
      <sheetName val="verif_of_IO_fir_eoc2"/>
      <sheetName val="HC_Rates_per_CBA2"/>
      <sheetName val="Payfire_Research2"/>
      <sheetName val="Pivot_for_Personnel_Count2"/>
      <sheetName val="Personnel_Count_for_input_in_c2"/>
      <sheetName val="Pivot_on_CATSDA_9-9-102"/>
      <sheetName val="GD20_120_80_IMT_eventswpd100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A2" t="str">
            <v>AAUL</v>
          </cell>
        </row>
        <row r="3">
          <cell r="A3" t="str">
            <v>AEOCL</v>
          </cell>
        </row>
        <row r="4">
          <cell r="A4" t="str">
            <v>AFDUL</v>
          </cell>
        </row>
        <row r="5">
          <cell r="A5" t="str">
            <v>AGPSL</v>
          </cell>
        </row>
        <row r="6">
          <cell r="A6" t="str">
            <v>AGSUL</v>
          </cell>
        </row>
        <row r="7">
          <cell r="A7" t="str">
            <v>ALEO</v>
          </cell>
        </row>
        <row r="8">
          <cell r="A8" t="str">
            <v>ALEO</v>
          </cell>
        </row>
        <row r="9">
          <cell r="A9" t="str">
            <v>ALEO</v>
          </cell>
        </row>
        <row r="10">
          <cell r="A10" t="str">
            <v>ALEO</v>
          </cell>
        </row>
        <row r="11">
          <cell r="A11" t="str">
            <v>ALEO</v>
          </cell>
        </row>
        <row r="12">
          <cell r="A12" t="str">
            <v>AMTFL</v>
          </cell>
        </row>
        <row r="13">
          <cell r="A13" t="str">
            <v>AOBD</v>
          </cell>
        </row>
        <row r="14">
          <cell r="A14" t="str">
            <v>AORDME</v>
          </cell>
        </row>
        <row r="15">
          <cell r="A15" t="str">
            <v>AORDMP</v>
          </cell>
        </row>
        <row r="16">
          <cell r="A16" t="str">
            <v>AORDMS</v>
          </cell>
        </row>
        <row r="17">
          <cell r="A17" t="str">
            <v>ARESL</v>
          </cell>
        </row>
        <row r="18">
          <cell r="A18" t="str">
            <v>ARRSTL</v>
          </cell>
        </row>
        <row r="19">
          <cell r="A19" t="str">
            <v>ARRUL</v>
          </cell>
        </row>
        <row r="20">
          <cell r="A20" t="str">
            <v>ASA</v>
          </cell>
        </row>
        <row r="21">
          <cell r="A21" t="str">
            <v>ASCO</v>
          </cell>
        </row>
        <row r="22">
          <cell r="A22" t="str">
            <v>ASGRPS</v>
          </cell>
        </row>
        <row r="23">
          <cell r="A23" t="str">
            <v>ASITL</v>
          </cell>
        </row>
        <row r="24">
          <cell r="A24" t="str">
            <v>ASPUL</v>
          </cell>
        </row>
        <row r="25">
          <cell r="A25" t="str">
            <v>ASSTL</v>
          </cell>
        </row>
        <row r="26">
          <cell r="A26" t="str">
            <v>ASTFL</v>
          </cell>
        </row>
        <row r="27">
          <cell r="A27" t="str">
            <v>ASUL</v>
          </cell>
        </row>
        <row r="28">
          <cell r="A28" t="str">
            <v>ATA</v>
          </cell>
        </row>
        <row r="29">
          <cell r="A29" t="str">
            <v>ATD</v>
          </cell>
        </row>
        <row r="30">
          <cell r="A30" t="str">
            <v>ATSTL</v>
          </cell>
        </row>
        <row r="31">
          <cell r="A31" t="str">
            <v>AV</v>
          </cell>
        </row>
        <row r="32">
          <cell r="A32" t="str">
            <v>AVOCL</v>
          </cell>
        </row>
        <row r="33">
          <cell r="A33" t="str">
            <v>AVOL</v>
          </cell>
        </row>
        <row r="34">
          <cell r="A34" t="str">
            <v>AVOLC</v>
          </cell>
        </row>
        <row r="35">
          <cell r="A35" t="str">
            <v>AVT</v>
          </cell>
        </row>
        <row r="36">
          <cell r="A36" t="str">
            <v>AWHOM</v>
          </cell>
        </row>
        <row r="37">
          <cell r="A37" t="str">
            <v>CKDMBD</v>
          </cell>
        </row>
        <row r="38">
          <cell r="A38" t="str">
            <v>CNOF</v>
          </cell>
        </row>
        <row r="39">
          <cell r="A39" t="str">
            <v>COML</v>
          </cell>
        </row>
        <row r="40">
          <cell r="A40" t="str">
            <v>COMP</v>
          </cell>
        </row>
        <row r="41">
          <cell r="A41" t="str">
            <v>COMT</v>
          </cell>
        </row>
        <row r="42">
          <cell r="A42" t="str">
            <v>COSP</v>
          </cell>
        </row>
        <row r="43">
          <cell r="A43" t="str">
            <v>COST</v>
          </cell>
        </row>
        <row r="44">
          <cell r="A44" t="str">
            <v>DEIC</v>
          </cell>
        </row>
        <row r="45">
          <cell r="A45" t="str">
            <v>DFSC</v>
          </cell>
        </row>
        <row r="46">
          <cell r="A46" t="str">
            <v>DLSC</v>
          </cell>
        </row>
        <row r="47">
          <cell r="A47" t="str">
            <v>DMOB</v>
          </cell>
        </row>
        <row r="48">
          <cell r="A48" t="str">
            <v>DOCL</v>
          </cell>
        </row>
        <row r="49">
          <cell r="A49" t="str">
            <v>DOSCG</v>
          </cell>
        </row>
        <row r="50">
          <cell r="A50" t="str">
            <v>DOSCM</v>
          </cell>
        </row>
        <row r="51">
          <cell r="A51" t="str">
            <v>DPSC</v>
          </cell>
        </row>
        <row r="52">
          <cell r="A52" t="str">
            <v>DPUL</v>
          </cell>
        </row>
        <row r="53">
          <cell r="A53" t="str">
            <v>DRCBD</v>
          </cell>
        </row>
        <row r="54">
          <cell r="A54" t="str">
            <v>DSPS</v>
          </cell>
        </row>
        <row r="55">
          <cell r="A55" t="str">
            <v>EOSP</v>
          </cell>
        </row>
        <row r="56">
          <cell r="A56" t="str">
            <v>EQTR</v>
          </cell>
        </row>
        <row r="57">
          <cell r="A57" t="str">
            <v>EXEC</v>
          </cell>
        </row>
        <row r="58">
          <cell r="A58" t="str">
            <v>FACL</v>
          </cell>
        </row>
        <row r="59">
          <cell r="A59" t="str">
            <v>FDUL</v>
          </cell>
        </row>
        <row r="60">
          <cell r="A60" t="str">
            <v>FLMG</v>
          </cell>
        </row>
        <row r="61">
          <cell r="A61" t="str">
            <v>FLW</v>
          </cell>
        </row>
        <row r="62">
          <cell r="A62" t="str">
            <v>FMTL</v>
          </cell>
        </row>
        <row r="63">
          <cell r="A63" t="str">
            <v>FOBS</v>
          </cell>
        </row>
        <row r="64">
          <cell r="A64" t="str">
            <v>FOBS</v>
          </cell>
        </row>
        <row r="65">
          <cell r="A65" t="str">
            <v>FSC</v>
          </cell>
        </row>
        <row r="66">
          <cell r="A66" t="str">
            <v>GIST</v>
          </cell>
        </row>
        <row r="67">
          <cell r="A67" t="str">
            <v>GISUL</v>
          </cell>
        </row>
        <row r="68">
          <cell r="A68" t="str">
            <v>GMSP</v>
          </cell>
        </row>
        <row r="69">
          <cell r="A69" t="str">
            <v>GMTFL</v>
          </cell>
        </row>
        <row r="70">
          <cell r="A70" t="str">
            <v>GPSBD</v>
          </cell>
        </row>
        <row r="71">
          <cell r="A71" t="str">
            <v>GPSW</v>
          </cell>
        </row>
        <row r="72">
          <cell r="A72" t="str">
            <v>GSUL</v>
          </cell>
        </row>
        <row r="73">
          <cell r="A73" t="str">
            <v>HGRPS</v>
          </cell>
        </row>
        <row r="74">
          <cell r="A74" t="str">
            <v>HGSP</v>
          </cell>
        </row>
        <row r="75">
          <cell r="A75" t="str">
            <v>IA</v>
          </cell>
        </row>
        <row r="76">
          <cell r="A76" t="str">
            <v>IC</v>
          </cell>
        </row>
        <row r="77">
          <cell r="A77" t="str">
            <v>IIUL</v>
          </cell>
        </row>
        <row r="78">
          <cell r="A78" t="str">
            <v>INJR</v>
          </cell>
        </row>
        <row r="79">
          <cell r="A79" t="str">
            <v>INSSP</v>
          </cell>
        </row>
        <row r="80">
          <cell r="A80" t="str">
            <v>LEBD</v>
          </cell>
        </row>
        <row r="81">
          <cell r="A81" t="str">
            <v>LESTL</v>
          </cell>
        </row>
        <row r="82">
          <cell r="A82" t="str">
            <v>LOFR</v>
          </cell>
        </row>
        <row r="83">
          <cell r="A83" t="str">
            <v>LSC</v>
          </cell>
        </row>
        <row r="84">
          <cell r="A84" t="str">
            <v>MARM</v>
          </cell>
        </row>
        <row r="85">
          <cell r="A85" t="str">
            <v>MEDL</v>
          </cell>
        </row>
        <row r="86">
          <cell r="A86" t="str">
            <v>MEDSTL</v>
          </cell>
        </row>
        <row r="87">
          <cell r="A87" t="str">
            <v>MEGRPS</v>
          </cell>
        </row>
        <row r="88">
          <cell r="A88" t="str">
            <v>MESP</v>
          </cell>
        </row>
        <row r="89">
          <cell r="A89" t="str">
            <v>MMGRPS</v>
          </cell>
        </row>
        <row r="90">
          <cell r="A90" t="str">
            <v>MSNBD</v>
          </cell>
        </row>
        <row r="91">
          <cell r="A91" t="str">
            <v>MTMSNBD</v>
          </cell>
        </row>
        <row r="92">
          <cell r="A92" t="str">
            <v>N/A</v>
          </cell>
        </row>
        <row r="93">
          <cell r="A93" t="str">
            <v>OPSP</v>
          </cell>
        </row>
        <row r="94">
          <cell r="A94" t="str">
            <v>OPSP</v>
          </cell>
        </row>
        <row r="95">
          <cell r="A95" t="str">
            <v>OPSP</v>
          </cell>
        </row>
        <row r="96">
          <cell r="A96" t="str">
            <v>OPSP</v>
          </cell>
        </row>
        <row r="97">
          <cell r="A97" t="str">
            <v>OPSP</v>
          </cell>
        </row>
        <row r="98">
          <cell r="A98" t="str">
            <v>OPSP</v>
          </cell>
        </row>
        <row r="99">
          <cell r="A99" t="str">
            <v>OPSP</v>
          </cell>
        </row>
        <row r="100">
          <cell r="A100" t="str">
            <v>ORDM</v>
          </cell>
        </row>
        <row r="101">
          <cell r="A101" t="str">
            <v>OSC</v>
          </cell>
        </row>
        <row r="102">
          <cell r="A102" t="str">
            <v>PHMD</v>
          </cell>
        </row>
        <row r="103">
          <cell r="A103" t="str">
            <v>PIO</v>
          </cell>
        </row>
        <row r="104">
          <cell r="A104" t="str">
            <v>PLSP</v>
          </cell>
        </row>
        <row r="105">
          <cell r="A105" t="str">
            <v>PLSP</v>
          </cell>
        </row>
        <row r="106">
          <cell r="A106" t="str">
            <v>POSP</v>
          </cell>
        </row>
        <row r="107">
          <cell r="A107" t="str">
            <v>PROC</v>
          </cell>
        </row>
        <row r="108">
          <cell r="A108" t="str">
            <v>PRSP</v>
          </cell>
        </row>
        <row r="109">
          <cell r="A109" t="str">
            <v>PSC</v>
          </cell>
        </row>
        <row r="110">
          <cell r="A110" t="str">
            <v>RCBD</v>
          </cell>
        </row>
        <row r="111">
          <cell r="A111" t="str">
            <v>RCTFL</v>
          </cell>
        </row>
        <row r="112">
          <cell r="A112" t="str">
            <v>RCTFM</v>
          </cell>
        </row>
        <row r="113">
          <cell r="A113" t="str">
            <v>RESL</v>
          </cell>
        </row>
        <row r="114">
          <cell r="A114" t="str">
            <v>RESP</v>
          </cell>
        </row>
        <row r="115">
          <cell r="A115" t="str">
            <v>RMOCAC</v>
          </cell>
        </row>
        <row r="116">
          <cell r="A116" t="str">
            <v>RMOCAS</v>
          </cell>
        </row>
        <row r="117">
          <cell r="A117" t="str">
            <v>RMOCBD</v>
          </cell>
        </row>
        <row r="118">
          <cell r="A118" t="str">
            <v>RMOCDBD</v>
          </cell>
        </row>
        <row r="119">
          <cell r="A119" t="str">
            <v>RTFL</v>
          </cell>
        </row>
        <row r="120">
          <cell r="A120" t="str">
            <v>RUNN</v>
          </cell>
        </row>
        <row r="121">
          <cell r="A121" t="str">
            <v>SABD</v>
          </cell>
        </row>
        <row r="122">
          <cell r="A122" t="str">
            <v>SAGRPS</v>
          </cell>
        </row>
        <row r="123">
          <cell r="A123" t="str">
            <v>SAM</v>
          </cell>
        </row>
        <row r="124">
          <cell r="A124" t="str">
            <v>SCKN</v>
          </cell>
        </row>
        <row r="125">
          <cell r="A125" t="str">
            <v>SCKN</v>
          </cell>
        </row>
        <row r="126">
          <cell r="A126" t="str">
            <v>SCKN</v>
          </cell>
        </row>
        <row r="127">
          <cell r="A127" t="str">
            <v>SECO</v>
          </cell>
        </row>
        <row r="128">
          <cell r="A128" t="str">
            <v>SECO</v>
          </cell>
        </row>
        <row r="129">
          <cell r="A129" t="str">
            <v>SGRPS</v>
          </cell>
        </row>
        <row r="130">
          <cell r="A130" t="str">
            <v>SITL</v>
          </cell>
        </row>
        <row r="131">
          <cell r="A131" t="str">
            <v>SOFR</v>
          </cell>
        </row>
        <row r="132">
          <cell r="A132" t="str">
            <v>SOSP</v>
          </cell>
        </row>
        <row r="133">
          <cell r="A133" t="str">
            <v>SPUL</v>
          </cell>
        </row>
        <row r="134">
          <cell r="A134" t="str">
            <v>SRSTL</v>
          </cell>
        </row>
        <row r="135">
          <cell r="A135" t="str">
            <v>SSSTL</v>
          </cell>
        </row>
        <row r="136">
          <cell r="A136" t="str">
            <v>STFL</v>
          </cell>
        </row>
        <row r="137">
          <cell r="A137" t="str">
            <v>SUBD</v>
          </cell>
        </row>
        <row r="138">
          <cell r="A138" t="str">
            <v>SVBD</v>
          </cell>
        </row>
        <row r="139">
          <cell r="A139" t="str">
            <v>SWSTL</v>
          </cell>
        </row>
        <row r="140">
          <cell r="A140" t="str">
            <v>SWSTM</v>
          </cell>
        </row>
        <row r="141">
          <cell r="A141" t="str">
            <v>TA</v>
          </cell>
        </row>
        <row r="142">
          <cell r="A142" t="str">
            <v>TESP</v>
          </cell>
        </row>
        <row r="143">
          <cell r="A143" t="str">
            <v>TGRPS</v>
          </cell>
        </row>
        <row r="144">
          <cell r="A144" t="str">
            <v>THSP</v>
          </cell>
        </row>
        <row r="145">
          <cell r="A145" t="str">
            <v>TIUL</v>
          </cell>
        </row>
        <row r="146">
          <cell r="A146" t="str">
            <v>VCS</v>
          </cell>
        </row>
        <row r="147">
          <cell r="A147" t="str">
            <v>VOCL</v>
          </cell>
        </row>
        <row r="148">
          <cell r="A148" t="str">
            <v>VOCLO</v>
          </cell>
        </row>
        <row r="149">
          <cell r="A149" t="str">
            <v>VOCSO</v>
          </cell>
        </row>
        <row r="150">
          <cell r="A150" t="str">
            <v>WCS</v>
          </cell>
        </row>
        <row r="151">
          <cell r="A151" t="str">
            <v>WEBEOCA</v>
          </cell>
        </row>
        <row r="152">
          <cell r="A152" t="str">
            <v>WEBEOCH</v>
          </cell>
        </row>
        <row r="153">
          <cell r="A153" t="str">
            <v>WHOM</v>
          </cell>
        </row>
        <row r="154">
          <cell r="A154" t="str">
            <v>WOBS</v>
          </cell>
        </row>
      </sheetData>
      <sheetData sheetId="30">
        <row r="2">
          <cell r="H2" t="str">
            <v>Mayor &amp; Council</v>
          </cell>
          <cell r="M2" t="str">
            <v>REG</v>
          </cell>
        </row>
        <row r="3">
          <cell r="H3" t="str">
            <v>City Clerk</v>
          </cell>
          <cell r="M3" t="str">
            <v>OT</v>
          </cell>
        </row>
        <row r="4">
          <cell r="H4" t="str">
            <v>Municipal Court</v>
          </cell>
          <cell r="M4" t="str">
            <v>HC</v>
          </cell>
        </row>
        <row r="5">
          <cell r="H5" t="str">
            <v>Library</v>
          </cell>
        </row>
        <row r="6">
          <cell r="H6" t="str">
            <v>City Manager</v>
          </cell>
        </row>
        <row r="7">
          <cell r="H7" t="str">
            <v>City Attorney</v>
          </cell>
        </row>
        <row r="8">
          <cell r="H8" t="str">
            <v>Finance</v>
          </cell>
        </row>
        <row r="9">
          <cell r="H9" t="str">
            <v>External Relations</v>
          </cell>
        </row>
        <row r="10">
          <cell r="H10" t="str">
            <v>ITSD</v>
          </cell>
        </row>
        <row r="11">
          <cell r="H11" t="str">
            <v>Human Resources</v>
          </cell>
        </row>
        <row r="12">
          <cell r="H12" t="str">
            <v>Management &amp; Budget</v>
          </cell>
        </row>
        <row r="13">
          <cell r="H13" t="str">
            <v>Comm &amp; Pub Affairs</v>
          </cell>
        </row>
        <row r="14">
          <cell r="H14" t="str">
            <v>International Affair</v>
          </cell>
        </row>
        <row r="15">
          <cell r="H15" t="str">
            <v>Fleet Maint Ops</v>
          </cell>
        </row>
        <row r="16">
          <cell r="H16" t="str">
            <v>Economic &amp; Emp Dev</v>
          </cell>
        </row>
        <row r="17">
          <cell r="H17" t="str">
            <v>Police</v>
          </cell>
        </row>
        <row r="18">
          <cell r="H18" t="str">
            <v>Public Utilities</v>
          </cell>
        </row>
        <row r="19">
          <cell r="H19" t="str">
            <v>Downtown Operations</v>
          </cell>
        </row>
        <row r="20">
          <cell r="H20" t="str">
            <v>Fire</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2">
          <cell r="H2" t="str">
            <v>Mayor &amp; Council</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2">
          <cell r="H2" t="str">
            <v>Mayor &amp; Council</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ow r="2">
          <cell r="H2" t="str">
            <v>Mayor &amp; Council</v>
          </cell>
        </row>
      </sheetData>
      <sheetData sheetId="111"/>
      <sheetData sheetId="112"/>
      <sheetData sheetId="113"/>
      <sheetData sheetId="114"/>
      <sheetData sheetId="115"/>
      <sheetData sheetId="116"/>
      <sheetData sheetId="117"/>
      <sheetData sheetId="1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pt IO list"/>
      <sheetName val="FA"/>
      <sheetName val="FAMIS"/>
      <sheetName val="Grants Entitlement Period"/>
      <sheetName val="Project Titles"/>
      <sheetName val="Dept_IO_list"/>
      <sheetName val="Grants_Entitlement_Period"/>
      <sheetName val="Project_Titles"/>
      <sheetName val="Dept_IO_list1"/>
      <sheetName val="Grants_Entitlement_Period1"/>
      <sheetName val="Project_Titles1"/>
      <sheetName val="Dept_IO_list2"/>
      <sheetName val="Grants_Entitlement_Period2"/>
      <sheetName val="Project_Titles2"/>
    </sheetNames>
    <sheetDataSet>
      <sheetData sheetId="0" refreshError="1"/>
      <sheetData sheetId="1" refreshError="1"/>
      <sheetData sheetId="2">
        <row r="1">
          <cell r="A1" t="str">
            <v xml:space="preserve">550004000008    </v>
          </cell>
          <cell r="B1">
            <v>26008000</v>
          </cell>
          <cell r="C1" t="str">
            <v xml:space="preserve">KC10115     </v>
          </cell>
          <cell r="D1">
            <v>38383</v>
          </cell>
        </row>
        <row r="2">
          <cell r="A2" t="str">
            <v>0200010000010001</v>
          </cell>
          <cell r="B2">
            <v>26012000</v>
          </cell>
          <cell r="C2" t="str">
            <v xml:space="preserve">MB03557     </v>
          </cell>
          <cell r="D2">
            <v>38075</v>
          </cell>
        </row>
        <row r="3">
          <cell r="A3" t="str">
            <v>0300040000020001</v>
          </cell>
          <cell r="B3">
            <v>26055000</v>
          </cell>
          <cell r="C3" t="str">
            <v xml:space="preserve">MB03557     </v>
          </cell>
          <cell r="D3">
            <v>38075</v>
          </cell>
        </row>
        <row r="4">
          <cell r="A4" t="str">
            <v>0300040000020002</v>
          </cell>
          <cell r="B4">
            <v>26055000</v>
          </cell>
          <cell r="C4" t="str">
            <v xml:space="preserve">MB03557     </v>
          </cell>
          <cell r="D4">
            <v>38075</v>
          </cell>
        </row>
        <row r="5">
          <cell r="A5" t="str">
            <v>0400020000010001</v>
          </cell>
          <cell r="B5">
            <v>26012000</v>
          </cell>
          <cell r="C5" t="str">
            <v xml:space="preserve">MB03557     </v>
          </cell>
          <cell r="D5">
            <v>38075</v>
          </cell>
        </row>
        <row r="6">
          <cell r="A6" t="str">
            <v>0400020000010002</v>
          </cell>
          <cell r="B6">
            <v>26018000</v>
          </cell>
          <cell r="C6" t="str">
            <v xml:space="preserve">MB03557     </v>
          </cell>
          <cell r="D6">
            <v>38075</v>
          </cell>
        </row>
        <row r="7">
          <cell r="A7" t="str">
            <v>0400020000010003</v>
          </cell>
          <cell r="B7">
            <v>26018000</v>
          </cell>
          <cell r="C7" t="str">
            <v xml:space="preserve">MB03557     </v>
          </cell>
          <cell r="D7">
            <v>38075</v>
          </cell>
        </row>
        <row r="8">
          <cell r="A8" t="str">
            <v>0400020000010004</v>
          </cell>
          <cell r="B8">
            <v>26018000</v>
          </cell>
          <cell r="C8" t="str">
            <v xml:space="preserve">MB03557     </v>
          </cell>
          <cell r="D8">
            <v>38075</v>
          </cell>
        </row>
        <row r="9">
          <cell r="A9" t="str">
            <v>0400020000010005</v>
          </cell>
          <cell r="B9">
            <v>26018000</v>
          </cell>
          <cell r="C9" t="str">
            <v xml:space="preserve">MB03557     </v>
          </cell>
          <cell r="D9">
            <v>38075</v>
          </cell>
        </row>
        <row r="10">
          <cell r="A10" t="str">
            <v>0400020000010006</v>
          </cell>
          <cell r="B10">
            <v>26018000</v>
          </cell>
          <cell r="C10" t="str">
            <v xml:space="preserve">MB03557     </v>
          </cell>
          <cell r="D10">
            <v>38075</v>
          </cell>
        </row>
        <row r="11">
          <cell r="A11" t="str">
            <v>0400020000010007</v>
          </cell>
          <cell r="B11">
            <v>26018000</v>
          </cell>
          <cell r="C11" t="str">
            <v xml:space="preserve">MB03557     </v>
          </cell>
          <cell r="D11">
            <v>38075</v>
          </cell>
        </row>
        <row r="12">
          <cell r="A12" t="str">
            <v>0400020000010008</v>
          </cell>
          <cell r="B12">
            <v>26018000</v>
          </cell>
          <cell r="C12" t="str">
            <v xml:space="preserve">MB03557     </v>
          </cell>
          <cell r="D12">
            <v>38075</v>
          </cell>
        </row>
        <row r="13">
          <cell r="A13" t="str">
            <v>0400020000010009</v>
          </cell>
          <cell r="B13">
            <v>26018000</v>
          </cell>
          <cell r="C13" t="str">
            <v xml:space="preserve">MB03557     </v>
          </cell>
          <cell r="D13">
            <v>38075</v>
          </cell>
        </row>
        <row r="14">
          <cell r="A14" t="str">
            <v>0400020000010010</v>
          </cell>
          <cell r="B14">
            <v>26018000</v>
          </cell>
          <cell r="C14" t="str">
            <v xml:space="preserve">MB03557     </v>
          </cell>
          <cell r="D14">
            <v>38075</v>
          </cell>
        </row>
        <row r="15">
          <cell r="A15" t="str">
            <v>0400020000010011</v>
          </cell>
          <cell r="B15">
            <v>26018000</v>
          </cell>
          <cell r="C15" t="str">
            <v xml:space="preserve">MB03557     </v>
          </cell>
          <cell r="D15">
            <v>38075</v>
          </cell>
        </row>
        <row r="16">
          <cell r="A16" t="str">
            <v>0400020000010012</v>
          </cell>
          <cell r="B16">
            <v>26018000</v>
          </cell>
          <cell r="C16" t="str">
            <v xml:space="preserve">MB03557     </v>
          </cell>
          <cell r="D16">
            <v>38075</v>
          </cell>
        </row>
        <row r="17">
          <cell r="A17" t="str">
            <v>0400020000010013</v>
          </cell>
          <cell r="B17">
            <v>26040000</v>
          </cell>
          <cell r="C17" t="str">
            <v xml:space="preserve">MB03557     </v>
          </cell>
          <cell r="D17">
            <v>38075</v>
          </cell>
        </row>
        <row r="18">
          <cell r="A18" t="str">
            <v>0400020000010014</v>
          </cell>
          <cell r="B18">
            <v>26040000</v>
          </cell>
          <cell r="C18" t="str">
            <v xml:space="preserve">MB03557     </v>
          </cell>
          <cell r="D18">
            <v>38075</v>
          </cell>
        </row>
        <row r="19">
          <cell r="A19" t="str">
            <v>0400020000010015</v>
          </cell>
          <cell r="B19">
            <v>26040000</v>
          </cell>
          <cell r="C19" t="str">
            <v xml:space="preserve">MB03557     </v>
          </cell>
          <cell r="D19">
            <v>38075</v>
          </cell>
        </row>
        <row r="20">
          <cell r="A20" t="str">
            <v>0400020000010016</v>
          </cell>
          <cell r="B20">
            <v>28019000</v>
          </cell>
          <cell r="C20" t="str">
            <v xml:space="preserve">MB03557     </v>
          </cell>
          <cell r="D20">
            <v>38075</v>
          </cell>
        </row>
        <row r="21">
          <cell r="A21" t="str">
            <v>0400020000010017</v>
          </cell>
          <cell r="B21">
            <v>28020000</v>
          </cell>
          <cell r="C21" t="str">
            <v xml:space="preserve">MB03557     </v>
          </cell>
          <cell r="D21">
            <v>38075</v>
          </cell>
        </row>
        <row r="22">
          <cell r="A22" t="str">
            <v>0400020000010018</v>
          </cell>
          <cell r="B22">
            <v>28021000</v>
          </cell>
          <cell r="C22" t="str">
            <v xml:space="preserve">MB03557     </v>
          </cell>
          <cell r="D22">
            <v>38075</v>
          </cell>
        </row>
        <row r="23">
          <cell r="A23" t="str">
            <v>0400020000010019</v>
          </cell>
          <cell r="B23">
            <v>28022000</v>
          </cell>
          <cell r="C23" t="str">
            <v xml:space="preserve">MB03557     </v>
          </cell>
          <cell r="D23">
            <v>38075</v>
          </cell>
        </row>
        <row r="24">
          <cell r="A24" t="str">
            <v>0400020000010020</v>
          </cell>
          <cell r="B24">
            <v>26012000</v>
          </cell>
          <cell r="C24" t="str">
            <v xml:space="preserve">RD06150     </v>
          </cell>
          <cell r="D24">
            <v>38246</v>
          </cell>
        </row>
        <row r="25">
          <cell r="A25" t="str">
            <v>0400020000010021</v>
          </cell>
          <cell r="B25">
            <v>26018000</v>
          </cell>
          <cell r="C25" t="str">
            <v xml:space="preserve">RD06150     </v>
          </cell>
          <cell r="D25">
            <v>38256</v>
          </cell>
        </row>
        <row r="26">
          <cell r="A26" t="str">
            <v>0400020000010022</v>
          </cell>
          <cell r="B26">
            <v>26018000</v>
          </cell>
          <cell r="C26" t="str">
            <v xml:space="preserve">TS80320     </v>
          </cell>
          <cell r="D26">
            <v>38258</v>
          </cell>
        </row>
        <row r="27">
          <cell r="A27" t="str">
            <v>0400020000010023</v>
          </cell>
          <cell r="B27">
            <v>26018000</v>
          </cell>
          <cell r="C27" t="str">
            <v xml:space="preserve">TS80320     </v>
          </cell>
          <cell r="D27">
            <v>38258</v>
          </cell>
        </row>
        <row r="28">
          <cell r="A28" t="str">
            <v>0400030000030001</v>
          </cell>
          <cell r="B28">
            <v>26018000</v>
          </cell>
          <cell r="C28" t="str">
            <v xml:space="preserve">KC10115     </v>
          </cell>
          <cell r="D28">
            <v>38392</v>
          </cell>
        </row>
        <row r="29">
          <cell r="A29" t="str">
            <v>0400030000030002</v>
          </cell>
          <cell r="B29">
            <v>26018000</v>
          </cell>
          <cell r="C29" t="str">
            <v xml:space="preserve">KC10115     </v>
          </cell>
          <cell r="D29">
            <v>38454</v>
          </cell>
        </row>
        <row r="30">
          <cell r="A30" t="str">
            <v>0500100000010001</v>
          </cell>
          <cell r="B30">
            <v>28019000</v>
          </cell>
          <cell r="C30" t="str">
            <v xml:space="preserve">MB03557     </v>
          </cell>
          <cell r="D30">
            <v>38075</v>
          </cell>
        </row>
        <row r="31">
          <cell r="A31" t="str">
            <v>0500100000010002</v>
          </cell>
          <cell r="B31">
            <v>28020000</v>
          </cell>
          <cell r="C31" t="str">
            <v xml:space="preserve">MB03557     </v>
          </cell>
          <cell r="D31">
            <v>38075</v>
          </cell>
        </row>
        <row r="32">
          <cell r="A32" t="str">
            <v>0600030000030001</v>
          </cell>
          <cell r="B32">
            <v>28019000</v>
          </cell>
          <cell r="C32" t="str">
            <v xml:space="preserve">MB03557     </v>
          </cell>
          <cell r="D32">
            <v>38075</v>
          </cell>
        </row>
        <row r="33">
          <cell r="A33" t="str">
            <v>0600030000030002</v>
          </cell>
          <cell r="B33">
            <v>28020000</v>
          </cell>
          <cell r="C33" t="str">
            <v xml:space="preserve">MB03557     </v>
          </cell>
          <cell r="D33">
            <v>38075</v>
          </cell>
        </row>
        <row r="34">
          <cell r="A34" t="str">
            <v>0600030000030003</v>
          </cell>
          <cell r="B34">
            <v>28021000</v>
          </cell>
          <cell r="C34" t="str">
            <v xml:space="preserve">MB03557     </v>
          </cell>
          <cell r="D34">
            <v>38075</v>
          </cell>
        </row>
        <row r="35">
          <cell r="A35" t="str">
            <v>0600030000030004</v>
          </cell>
          <cell r="B35">
            <v>28022000</v>
          </cell>
          <cell r="C35" t="str">
            <v xml:space="preserve">MB03557     </v>
          </cell>
          <cell r="D35">
            <v>38075</v>
          </cell>
        </row>
        <row r="36">
          <cell r="A36" t="str">
            <v>0600030000030005</v>
          </cell>
          <cell r="B36">
            <v>28023000</v>
          </cell>
          <cell r="C36" t="str">
            <v xml:space="preserve">MB03557     </v>
          </cell>
          <cell r="D36">
            <v>38075</v>
          </cell>
        </row>
        <row r="37">
          <cell r="A37" t="str">
            <v>0600030000030006</v>
          </cell>
          <cell r="B37">
            <v>28024000</v>
          </cell>
          <cell r="C37" t="str">
            <v xml:space="preserve">MB03557     </v>
          </cell>
          <cell r="D37">
            <v>38075</v>
          </cell>
        </row>
        <row r="38">
          <cell r="A38" t="str">
            <v>0600030000030007</v>
          </cell>
          <cell r="B38">
            <v>28025000</v>
          </cell>
          <cell r="C38" t="str">
            <v xml:space="preserve">MB03557     </v>
          </cell>
          <cell r="D38">
            <v>38075</v>
          </cell>
        </row>
        <row r="39">
          <cell r="A39" t="str">
            <v>0600030000030008</v>
          </cell>
          <cell r="B39">
            <v>28026000</v>
          </cell>
          <cell r="C39" t="str">
            <v xml:space="preserve">MB03557     </v>
          </cell>
          <cell r="D39">
            <v>38075</v>
          </cell>
        </row>
        <row r="40">
          <cell r="A40" t="str">
            <v>0600030000030009</v>
          </cell>
          <cell r="B40">
            <v>28027000</v>
          </cell>
          <cell r="C40" t="str">
            <v xml:space="preserve">MB03557     </v>
          </cell>
          <cell r="D40">
            <v>38075</v>
          </cell>
        </row>
        <row r="41">
          <cell r="A41" t="str">
            <v>0600030000030010</v>
          </cell>
          <cell r="B41">
            <v>28028000</v>
          </cell>
          <cell r="C41" t="str">
            <v xml:space="preserve">MB03557     </v>
          </cell>
          <cell r="D41">
            <v>38075</v>
          </cell>
        </row>
        <row r="42">
          <cell r="A42" t="str">
            <v>0600030000030011</v>
          </cell>
          <cell r="B42">
            <v>28029000</v>
          </cell>
          <cell r="C42" t="str">
            <v xml:space="preserve">MB03557     </v>
          </cell>
          <cell r="D42">
            <v>38075</v>
          </cell>
        </row>
        <row r="43">
          <cell r="A43" t="str">
            <v>0600040000010001</v>
          </cell>
          <cell r="B43">
            <v>26055000</v>
          </cell>
          <cell r="C43" t="str">
            <v xml:space="preserve">MB03557     </v>
          </cell>
          <cell r="D43">
            <v>38075</v>
          </cell>
        </row>
        <row r="44">
          <cell r="A44" t="str">
            <v>0600040000010002</v>
          </cell>
          <cell r="B44">
            <v>26055000</v>
          </cell>
          <cell r="C44" t="str">
            <v xml:space="preserve">RD06150     </v>
          </cell>
          <cell r="D44">
            <v>38275</v>
          </cell>
        </row>
        <row r="45">
          <cell r="A45" t="str">
            <v>0700020000070001</v>
          </cell>
          <cell r="B45">
            <v>26012000</v>
          </cell>
          <cell r="C45" t="str">
            <v xml:space="preserve">MB03557     </v>
          </cell>
          <cell r="D45">
            <v>38075</v>
          </cell>
        </row>
        <row r="46">
          <cell r="A46" t="str">
            <v>0700020000070002</v>
          </cell>
          <cell r="B46">
            <v>26012000</v>
          </cell>
          <cell r="C46" t="str">
            <v xml:space="preserve">MB03557     </v>
          </cell>
          <cell r="D46">
            <v>38075</v>
          </cell>
        </row>
        <row r="47">
          <cell r="A47" t="str">
            <v>0700020000070003</v>
          </cell>
          <cell r="B47">
            <v>28020000</v>
          </cell>
          <cell r="C47" t="str">
            <v xml:space="preserve">MB03557     </v>
          </cell>
          <cell r="D47">
            <v>38075</v>
          </cell>
        </row>
        <row r="48">
          <cell r="A48" t="str">
            <v>0700020000070004</v>
          </cell>
          <cell r="B48">
            <v>28022000</v>
          </cell>
          <cell r="C48" t="str">
            <v xml:space="preserve">MB03557     </v>
          </cell>
          <cell r="D48">
            <v>38075</v>
          </cell>
        </row>
        <row r="49">
          <cell r="A49" t="str">
            <v>0700020000070005</v>
          </cell>
          <cell r="B49">
            <v>28023000</v>
          </cell>
          <cell r="C49" t="str">
            <v xml:space="preserve">MB03557     </v>
          </cell>
          <cell r="D49">
            <v>38075</v>
          </cell>
        </row>
        <row r="50">
          <cell r="A50" t="str">
            <v>0700020000070006</v>
          </cell>
          <cell r="B50">
            <v>28024000</v>
          </cell>
          <cell r="C50" t="str">
            <v xml:space="preserve">MB03557     </v>
          </cell>
          <cell r="D50">
            <v>38075</v>
          </cell>
        </row>
        <row r="51">
          <cell r="A51" t="str">
            <v>0700020000070007</v>
          </cell>
          <cell r="B51">
            <v>28025000</v>
          </cell>
          <cell r="C51" t="str">
            <v xml:space="preserve">MB03557     </v>
          </cell>
          <cell r="D51">
            <v>38075</v>
          </cell>
        </row>
        <row r="52">
          <cell r="A52" t="str">
            <v>0700020000070008</v>
          </cell>
          <cell r="B52">
            <v>28026000</v>
          </cell>
          <cell r="C52" t="str">
            <v xml:space="preserve">MB03557     </v>
          </cell>
          <cell r="D52">
            <v>38075</v>
          </cell>
        </row>
        <row r="53">
          <cell r="A53" t="str">
            <v>0700020000070009</v>
          </cell>
          <cell r="B53">
            <v>28027000</v>
          </cell>
          <cell r="C53" t="str">
            <v xml:space="preserve">MB03557     </v>
          </cell>
          <cell r="D53">
            <v>38075</v>
          </cell>
        </row>
        <row r="54">
          <cell r="A54" t="str">
            <v>0700020000070010</v>
          </cell>
          <cell r="B54">
            <v>28028000</v>
          </cell>
          <cell r="C54" t="str">
            <v xml:space="preserve">MB03557     </v>
          </cell>
          <cell r="D54">
            <v>38075</v>
          </cell>
        </row>
        <row r="55">
          <cell r="A55" t="str">
            <v>0700020000070011</v>
          </cell>
          <cell r="B55">
            <v>28029000</v>
          </cell>
          <cell r="C55" t="str">
            <v xml:space="preserve">MB03557     </v>
          </cell>
          <cell r="D55">
            <v>38075</v>
          </cell>
        </row>
        <row r="56">
          <cell r="A56" t="str">
            <v>0700020000070012</v>
          </cell>
          <cell r="B56">
            <v>25001000</v>
          </cell>
          <cell r="C56" t="str">
            <v xml:space="preserve">RD06150     </v>
          </cell>
          <cell r="D56">
            <v>38259</v>
          </cell>
        </row>
        <row r="57">
          <cell r="A57" t="str">
            <v>0700020000070013</v>
          </cell>
          <cell r="B57">
            <v>25002000</v>
          </cell>
          <cell r="C57" t="str">
            <v xml:space="preserve">RD06150     </v>
          </cell>
          <cell r="D57">
            <v>38259</v>
          </cell>
        </row>
        <row r="58">
          <cell r="A58" t="str">
            <v>0700020000070014</v>
          </cell>
          <cell r="B58">
            <v>25003000</v>
          </cell>
          <cell r="C58" t="str">
            <v xml:space="preserve">RD06150     </v>
          </cell>
          <cell r="D58">
            <v>38259</v>
          </cell>
        </row>
        <row r="59">
          <cell r="A59" t="str">
            <v>0700020000070015</v>
          </cell>
          <cell r="B59">
            <v>25004000</v>
          </cell>
          <cell r="C59" t="str">
            <v xml:space="preserve">RD06150     </v>
          </cell>
          <cell r="D59">
            <v>38259</v>
          </cell>
        </row>
        <row r="60">
          <cell r="A60" t="str">
            <v>0700020000070016</v>
          </cell>
          <cell r="B60">
            <v>25005000</v>
          </cell>
          <cell r="C60" t="str">
            <v xml:space="preserve">RD06150     </v>
          </cell>
          <cell r="D60">
            <v>38259</v>
          </cell>
        </row>
        <row r="61">
          <cell r="A61" t="str">
            <v>0700020000070017</v>
          </cell>
          <cell r="B61">
            <v>25006000</v>
          </cell>
          <cell r="C61" t="str">
            <v xml:space="preserve">RD06150     </v>
          </cell>
          <cell r="D61">
            <v>38259</v>
          </cell>
        </row>
        <row r="62">
          <cell r="A62" t="str">
            <v>0700020000070018</v>
          </cell>
          <cell r="B62">
            <v>25007000</v>
          </cell>
          <cell r="C62" t="str">
            <v xml:space="preserve">RD06150     </v>
          </cell>
          <cell r="D62">
            <v>38259</v>
          </cell>
        </row>
        <row r="63">
          <cell r="A63" t="str">
            <v>0700020000070019</v>
          </cell>
          <cell r="B63">
            <v>25008000</v>
          </cell>
          <cell r="C63" t="str">
            <v xml:space="preserve">RD06150     </v>
          </cell>
          <cell r="D63">
            <v>38259</v>
          </cell>
        </row>
        <row r="64">
          <cell r="A64" t="str">
            <v>0700020000070020</v>
          </cell>
          <cell r="B64">
            <v>25009000</v>
          </cell>
          <cell r="C64" t="str">
            <v xml:space="preserve">RD06150     </v>
          </cell>
          <cell r="D64">
            <v>38259</v>
          </cell>
        </row>
        <row r="65">
          <cell r="A65" t="str">
            <v>0700020000070021</v>
          </cell>
          <cell r="B65">
            <v>25010000</v>
          </cell>
          <cell r="C65" t="str">
            <v xml:space="preserve">RD06150     </v>
          </cell>
          <cell r="D65">
            <v>38259</v>
          </cell>
        </row>
        <row r="66">
          <cell r="A66" t="str">
            <v>0700020000070022</v>
          </cell>
          <cell r="B66">
            <v>25011000</v>
          </cell>
          <cell r="C66" t="str">
            <v xml:space="preserve">RD06150     </v>
          </cell>
          <cell r="D66">
            <v>38259</v>
          </cell>
        </row>
        <row r="67">
          <cell r="A67" t="str">
            <v>0700020000070023</v>
          </cell>
          <cell r="B67">
            <v>25012000</v>
          </cell>
          <cell r="C67" t="str">
            <v xml:space="preserve">RD06150     </v>
          </cell>
          <cell r="D67">
            <v>38259</v>
          </cell>
        </row>
        <row r="68">
          <cell r="A68" t="str">
            <v>0700020000070024</v>
          </cell>
          <cell r="B68">
            <v>25099000</v>
          </cell>
          <cell r="C68" t="str">
            <v xml:space="preserve">RD06150     </v>
          </cell>
          <cell r="D68">
            <v>38259</v>
          </cell>
        </row>
        <row r="69">
          <cell r="A69" t="str">
            <v>0700020000070025</v>
          </cell>
          <cell r="B69">
            <v>25099000</v>
          </cell>
          <cell r="C69" t="str">
            <v xml:space="preserve">RD06150     </v>
          </cell>
          <cell r="D69">
            <v>38259</v>
          </cell>
        </row>
        <row r="70">
          <cell r="A70" t="str">
            <v>0700020000070026</v>
          </cell>
          <cell r="B70">
            <v>25099000</v>
          </cell>
          <cell r="C70" t="str">
            <v xml:space="preserve">RD06150     </v>
          </cell>
          <cell r="D70">
            <v>38259</v>
          </cell>
        </row>
        <row r="71">
          <cell r="A71" t="str">
            <v>0700020000070027</v>
          </cell>
          <cell r="B71">
            <v>26008000</v>
          </cell>
          <cell r="C71" t="str">
            <v xml:space="preserve">RD06150     </v>
          </cell>
          <cell r="D71">
            <v>38259</v>
          </cell>
        </row>
        <row r="72">
          <cell r="A72" t="str">
            <v>0700020000070028</v>
          </cell>
          <cell r="B72">
            <v>26012000</v>
          </cell>
          <cell r="C72" t="str">
            <v xml:space="preserve">RD06150     </v>
          </cell>
          <cell r="D72">
            <v>38259</v>
          </cell>
        </row>
        <row r="73">
          <cell r="A73" t="str">
            <v>0700020000070029</v>
          </cell>
          <cell r="B73">
            <v>26012000</v>
          </cell>
          <cell r="C73" t="str">
            <v xml:space="preserve">RD06150     </v>
          </cell>
          <cell r="D73">
            <v>38259</v>
          </cell>
        </row>
        <row r="74">
          <cell r="A74" t="str">
            <v>0700020000070030</v>
          </cell>
          <cell r="B74">
            <v>26012000</v>
          </cell>
          <cell r="C74" t="str">
            <v xml:space="preserve">RD06150     </v>
          </cell>
          <cell r="D74">
            <v>38259</v>
          </cell>
        </row>
        <row r="75">
          <cell r="A75" t="str">
            <v>0700020000070031</v>
          </cell>
          <cell r="B75">
            <v>26012000</v>
          </cell>
          <cell r="C75" t="str">
            <v xml:space="preserve">RD06150     </v>
          </cell>
          <cell r="D75">
            <v>38259</v>
          </cell>
        </row>
        <row r="76">
          <cell r="A76" t="str">
            <v>0700020000070032</v>
          </cell>
          <cell r="B76">
            <v>26013000</v>
          </cell>
          <cell r="C76" t="str">
            <v xml:space="preserve">RD06150     </v>
          </cell>
          <cell r="D76">
            <v>38259</v>
          </cell>
        </row>
        <row r="77">
          <cell r="A77" t="str">
            <v>0700020000070033</v>
          </cell>
          <cell r="B77">
            <v>26013000</v>
          </cell>
          <cell r="C77" t="str">
            <v xml:space="preserve">RD06150     </v>
          </cell>
          <cell r="D77">
            <v>38259</v>
          </cell>
        </row>
        <row r="78">
          <cell r="A78" t="str">
            <v>0700020000070034</v>
          </cell>
          <cell r="B78">
            <v>26013000</v>
          </cell>
          <cell r="C78" t="str">
            <v xml:space="preserve">RD06150     </v>
          </cell>
          <cell r="D78">
            <v>38259</v>
          </cell>
        </row>
        <row r="79">
          <cell r="A79" t="str">
            <v>0700020000070035</v>
          </cell>
          <cell r="B79">
            <v>26013000</v>
          </cell>
          <cell r="C79" t="str">
            <v xml:space="preserve">RD06150     </v>
          </cell>
          <cell r="D79">
            <v>38259</v>
          </cell>
        </row>
        <row r="80">
          <cell r="A80" t="str">
            <v>0700020000070036</v>
          </cell>
          <cell r="B80">
            <v>26013000</v>
          </cell>
          <cell r="C80" t="str">
            <v xml:space="preserve">RD06150     </v>
          </cell>
          <cell r="D80">
            <v>38259</v>
          </cell>
        </row>
        <row r="81">
          <cell r="A81" t="str">
            <v>0700020000070037</v>
          </cell>
          <cell r="B81">
            <v>26013000</v>
          </cell>
          <cell r="C81" t="str">
            <v xml:space="preserve">RD06150     </v>
          </cell>
          <cell r="D81">
            <v>38259</v>
          </cell>
        </row>
        <row r="82">
          <cell r="A82" t="str">
            <v>0700020000070038</v>
          </cell>
          <cell r="B82">
            <v>26013000</v>
          </cell>
          <cell r="C82" t="str">
            <v xml:space="preserve">RD06150     </v>
          </cell>
          <cell r="D82">
            <v>38259</v>
          </cell>
        </row>
        <row r="83">
          <cell r="A83" t="str">
            <v>0700020000070039</v>
          </cell>
          <cell r="B83">
            <v>26013000</v>
          </cell>
          <cell r="C83" t="str">
            <v xml:space="preserve">RD06150     </v>
          </cell>
          <cell r="D83">
            <v>38259</v>
          </cell>
        </row>
        <row r="84">
          <cell r="A84" t="str">
            <v>0700020000070040</v>
          </cell>
          <cell r="B84">
            <v>26013000</v>
          </cell>
          <cell r="C84" t="str">
            <v xml:space="preserve">RD06150     </v>
          </cell>
          <cell r="D84">
            <v>38259</v>
          </cell>
        </row>
        <row r="85">
          <cell r="A85" t="str">
            <v>0700020000070041</v>
          </cell>
          <cell r="B85">
            <v>26013000</v>
          </cell>
          <cell r="C85" t="str">
            <v xml:space="preserve">RD06150     </v>
          </cell>
          <cell r="D85">
            <v>38259</v>
          </cell>
        </row>
        <row r="86">
          <cell r="A86" t="str">
            <v>0700020000070042</v>
          </cell>
          <cell r="B86">
            <v>26013000</v>
          </cell>
          <cell r="C86" t="str">
            <v xml:space="preserve">RD06150     </v>
          </cell>
          <cell r="D86">
            <v>38259</v>
          </cell>
        </row>
        <row r="87">
          <cell r="A87" t="str">
            <v>0700020000070043</v>
          </cell>
          <cell r="B87">
            <v>26013000</v>
          </cell>
          <cell r="C87" t="str">
            <v xml:space="preserve">RD06150     </v>
          </cell>
          <cell r="D87">
            <v>38259</v>
          </cell>
        </row>
        <row r="88">
          <cell r="A88" t="str">
            <v>0700020000070044</v>
          </cell>
          <cell r="B88">
            <v>26013000</v>
          </cell>
          <cell r="C88" t="str">
            <v xml:space="preserve">RD06150     </v>
          </cell>
          <cell r="D88">
            <v>38259</v>
          </cell>
        </row>
        <row r="89">
          <cell r="A89" t="str">
            <v>0700020000070045</v>
          </cell>
          <cell r="B89">
            <v>26013000</v>
          </cell>
          <cell r="C89" t="str">
            <v xml:space="preserve">RD06150     </v>
          </cell>
          <cell r="D89">
            <v>38259</v>
          </cell>
        </row>
        <row r="90">
          <cell r="A90" t="str">
            <v>0700020000070046</v>
          </cell>
          <cell r="B90">
            <v>26013000</v>
          </cell>
          <cell r="C90" t="str">
            <v xml:space="preserve">RD06150     </v>
          </cell>
          <cell r="D90">
            <v>38259</v>
          </cell>
        </row>
        <row r="91">
          <cell r="A91" t="str">
            <v>0700020000070047</v>
          </cell>
          <cell r="B91">
            <v>26013000</v>
          </cell>
          <cell r="C91" t="str">
            <v xml:space="preserve">RD06150     </v>
          </cell>
          <cell r="D91">
            <v>38259</v>
          </cell>
        </row>
        <row r="92">
          <cell r="A92" t="str">
            <v>0700020000070048</v>
          </cell>
          <cell r="B92">
            <v>26013000</v>
          </cell>
          <cell r="C92" t="str">
            <v xml:space="preserve">RD06150     </v>
          </cell>
          <cell r="D92">
            <v>38259</v>
          </cell>
        </row>
        <row r="93">
          <cell r="A93" t="str">
            <v>0700020000070049</v>
          </cell>
          <cell r="B93">
            <v>26013000</v>
          </cell>
          <cell r="C93" t="str">
            <v xml:space="preserve">RD06150     </v>
          </cell>
          <cell r="D93">
            <v>38259</v>
          </cell>
        </row>
        <row r="94">
          <cell r="A94" t="str">
            <v>0700020000070050</v>
          </cell>
          <cell r="B94">
            <v>26013000</v>
          </cell>
          <cell r="C94" t="str">
            <v xml:space="preserve">RD06150     </v>
          </cell>
          <cell r="D94">
            <v>38259</v>
          </cell>
        </row>
        <row r="95">
          <cell r="A95" t="str">
            <v>0700020000070051</v>
          </cell>
          <cell r="B95">
            <v>26013000</v>
          </cell>
          <cell r="C95" t="str">
            <v xml:space="preserve">RD06150     </v>
          </cell>
          <cell r="D95">
            <v>38259</v>
          </cell>
        </row>
        <row r="96">
          <cell r="A96" t="str">
            <v>0700020000070052</v>
          </cell>
          <cell r="B96">
            <v>26013000</v>
          </cell>
          <cell r="C96" t="str">
            <v xml:space="preserve">RD06150     </v>
          </cell>
          <cell r="D96">
            <v>38259</v>
          </cell>
        </row>
        <row r="97">
          <cell r="A97" t="str">
            <v>0700020000070053</v>
          </cell>
          <cell r="B97">
            <v>26013000</v>
          </cell>
          <cell r="C97" t="str">
            <v xml:space="preserve">RD06150     </v>
          </cell>
          <cell r="D97">
            <v>38259</v>
          </cell>
        </row>
        <row r="98">
          <cell r="A98" t="str">
            <v>0700020000070054</v>
          </cell>
          <cell r="B98">
            <v>26013000</v>
          </cell>
          <cell r="C98" t="str">
            <v xml:space="preserve">RD06150     </v>
          </cell>
          <cell r="D98">
            <v>38259</v>
          </cell>
        </row>
        <row r="99">
          <cell r="A99" t="str">
            <v>0700020000070055</v>
          </cell>
          <cell r="B99">
            <v>26013000</v>
          </cell>
          <cell r="C99" t="str">
            <v xml:space="preserve">RD06150     </v>
          </cell>
          <cell r="D99">
            <v>38259</v>
          </cell>
        </row>
        <row r="100">
          <cell r="A100" t="str">
            <v>0700020000070056</v>
          </cell>
          <cell r="B100">
            <v>26013000</v>
          </cell>
          <cell r="C100" t="str">
            <v xml:space="preserve">RD06150     </v>
          </cell>
          <cell r="D100">
            <v>38259</v>
          </cell>
        </row>
        <row r="101">
          <cell r="A101" t="str">
            <v>0700020000070057</v>
          </cell>
          <cell r="B101">
            <v>26013000</v>
          </cell>
          <cell r="C101" t="str">
            <v xml:space="preserve">RD06150     </v>
          </cell>
          <cell r="D101">
            <v>38259</v>
          </cell>
        </row>
        <row r="102">
          <cell r="A102" t="str">
            <v>0700020000070058</v>
          </cell>
          <cell r="B102">
            <v>26013000</v>
          </cell>
          <cell r="C102" t="str">
            <v xml:space="preserve">RD06150     </v>
          </cell>
          <cell r="D102">
            <v>38259</v>
          </cell>
        </row>
        <row r="103">
          <cell r="A103" t="str">
            <v>0700020000070059</v>
          </cell>
          <cell r="B103">
            <v>26013000</v>
          </cell>
          <cell r="C103" t="str">
            <v xml:space="preserve">RD06150     </v>
          </cell>
          <cell r="D103">
            <v>38259</v>
          </cell>
        </row>
        <row r="104">
          <cell r="A104" t="str">
            <v>0700020000070060</v>
          </cell>
          <cell r="B104">
            <v>26013000</v>
          </cell>
          <cell r="C104" t="str">
            <v xml:space="preserve">RD06150     </v>
          </cell>
          <cell r="D104">
            <v>38259</v>
          </cell>
        </row>
        <row r="105">
          <cell r="A105" t="str">
            <v>0700020000070061</v>
          </cell>
          <cell r="B105">
            <v>26013000</v>
          </cell>
          <cell r="C105" t="str">
            <v xml:space="preserve">RD06150     </v>
          </cell>
          <cell r="D105">
            <v>38259</v>
          </cell>
        </row>
        <row r="106">
          <cell r="A106" t="str">
            <v>0700020000070062</v>
          </cell>
          <cell r="B106">
            <v>26013000</v>
          </cell>
          <cell r="C106" t="str">
            <v xml:space="preserve">RD06150     </v>
          </cell>
          <cell r="D106">
            <v>38259</v>
          </cell>
        </row>
        <row r="107">
          <cell r="A107" t="str">
            <v>0700020000070063</v>
          </cell>
          <cell r="B107">
            <v>26013000</v>
          </cell>
          <cell r="C107" t="str">
            <v xml:space="preserve">RD06150     </v>
          </cell>
          <cell r="D107">
            <v>38259</v>
          </cell>
        </row>
        <row r="108">
          <cell r="A108" t="str">
            <v>0700020000070064</v>
          </cell>
          <cell r="B108">
            <v>26013000</v>
          </cell>
          <cell r="C108" t="str">
            <v xml:space="preserve">RD06150     </v>
          </cell>
          <cell r="D108">
            <v>38259</v>
          </cell>
        </row>
        <row r="109">
          <cell r="A109" t="str">
            <v>0700020000070065</v>
          </cell>
          <cell r="B109">
            <v>26013000</v>
          </cell>
          <cell r="C109" t="str">
            <v xml:space="preserve">RD06150     </v>
          </cell>
          <cell r="D109">
            <v>38259</v>
          </cell>
        </row>
        <row r="110">
          <cell r="A110" t="str">
            <v>0700020000070066</v>
          </cell>
          <cell r="B110">
            <v>26013000</v>
          </cell>
          <cell r="C110" t="str">
            <v xml:space="preserve">RD06150     </v>
          </cell>
          <cell r="D110">
            <v>38259</v>
          </cell>
        </row>
        <row r="111">
          <cell r="A111" t="str">
            <v>0700020000070067</v>
          </cell>
          <cell r="B111">
            <v>26013000</v>
          </cell>
          <cell r="C111" t="str">
            <v xml:space="preserve">RD06150     </v>
          </cell>
          <cell r="D111">
            <v>38259</v>
          </cell>
        </row>
        <row r="112">
          <cell r="A112" t="str">
            <v>0700020000070068</v>
          </cell>
          <cell r="B112">
            <v>26013000</v>
          </cell>
          <cell r="C112" t="str">
            <v xml:space="preserve">RD06150     </v>
          </cell>
          <cell r="D112">
            <v>38259</v>
          </cell>
        </row>
        <row r="113">
          <cell r="A113" t="str">
            <v>0700020000070069</v>
          </cell>
          <cell r="B113">
            <v>26013000</v>
          </cell>
          <cell r="C113" t="str">
            <v xml:space="preserve">RD06150     </v>
          </cell>
          <cell r="D113">
            <v>38259</v>
          </cell>
        </row>
        <row r="114">
          <cell r="A114" t="str">
            <v>0700020000070070</v>
          </cell>
          <cell r="B114">
            <v>26013000</v>
          </cell>
          <cell r="C114" t="str">
            <v xml:space="preserve">RD06150     </v>
          </cell>
          <cell r="D114">
            <v>38259</v>
          </cell>
        </row>
        <row r="115">
          <cell r="A115" t="str">
            <v>0700020000070071</v>
          </cell>
          <cell r="B115">
            <v>26013000</v>
          </cell>
          <cell r="C115" t="str">
            <v xml:space="preserve">RD06150     </v>
          </cell>
          <cell r="D115">
            <v>38259</v>
          </cell>
        </row>
        <row r="116">
          <cell r="A116" t="str">
            <v>0700020000070072</v>
          </cell>
          <cell r="B116">
            <v>26013000</v>
          </cell>
          <cell r="C116" t="str">
            <v xml:space="preserve">RD06150     </v>
          </cell>
          <cell r="D116">
            <v>38259</v>
          </cell>
        </row>
        <row r="117">
          <cell r="A117" t="str">
            <v>0700020000070073</v>
          </cell>
          <cell r="B117">
            <v>26013000</v>
          </cell>
          <cell r="C117" t="str">
            <v xml:space="preserve">RD06150     </v>
          </cell>
          <cell r="D117">
            <v>38259</v>
          </cell>
        </row>
        <row r="118">
          <cell r="A118" t="str">
            <v>0700020000070074</v>
          </cell>
          <cell r="B118">
            <v>26013000</v>
          </cell>
          <cell r="C118" t="str">
            <v xml:space="preserve">RD06150     </v>
          </cell>
          <cell r="D118">
            <v>38259</v>
          </cell>
        </row>
        <row r="119">
          <cell r="A119" t="str">
            <v>0700020000070075</v>
          </cell>
          <cell r="B119">
            <v>26013000</v>
          </cell>
          <cell r="C119" t="str">
            <v xml:space="preserve">RD06150     </v>
          </cell>
          <cell r="D119">
            <v>38259</v>
          </cell>
        </row>
        <row r="120">
          <cell r="A120" t="str">
            <v>0700020000070076</v>
          </cell>
          <cell r="B120">
            <v>26013000</v>
          </cell>
          <cell r="C120" t="str">
            <v xml:space="preserve">RD06150     </v>
          </cell>
          <cell r="D120">
            <v>38259</v>
          </cell>
        </row>
        <row r="121">
          <cell r="A121" t="str">
            <v>0700020000070077</v>
          </cell>
          <cell r="B121">
            <v>26013000</v>
          </cell>
          <cell r="C121" t="str">
            <v xml:space="preserve">RD06150     </v>
          </cell>
          <cell r="D121">
            <v>38259</v>
          </cell>
        </row>
        <row r="122">
          <cell r="A122" t="str">
            <v>0700020000070078</v>
          </cell>
          <cell r="B122">
            <v>26013000</v>
          </cell>
          <cell r="C122" t="str">
            <v xml:space="preserve">RD06150     </v>
          </cell>
          <cell r="D122">
            <v>38259</v>
          </cell>
        </row>
        <row r="123">
          <cell r="A123" t="str">
            <v>0700020000070079</v>
          </cell>
          <cell r="B123">
            <v>26013000</v>
          </cell>
          <cell r="C123" t="str">
            <v xml:space="preserve">RD06150     </v>
          </cell>
          <cell r="D123">
            <v>38259</v>
          </cell>
        </row>
        <row r="124">
          <cell r="A124" t="str">
            <v>0700020000070080</v>
          </cell>
          <cell r="B124">
            <v>26013000</v>
          </cell>
          <cell r="C124" t="str">
            <v xml:space="preserve">RD06150     </v>
          </cell>
          <cell r="D124">
            <v>38259</v>
          </cell>
        </row>
        <row r="125">
          <cell r="A125" t="str">
            <v>0700020000070081</v>
          </cell>
          <cell r="B125">
            <v>26013000</v>
          </cell>
          <cell r="C125" t="str">
            <v xml:space="preserve">RD06150     </v>
          </cell>
          <cell r="D125">
            <v>38259</v>
          </cell>
        </row>
        <row r="126">
          <cell r="A126" t="str">
            <v>0700020000070082</v>
          </cell>
          <cell r="B126">
            <v>26013000</v>
          </cell>
          <cell r="C126" t="str">
            <v xml:space="preserve">RD06150     </v>
          </cell>
          <cell r="D126">
            <v>38259</v>
          </cell>
        </row>
        <row r="127">
          <cell r="A127" t="str">
            <v>0700020000070083</v>
          </cell>
          <cell r="B127">
            <v>26013000</v>
          </cell>
          <cell r="C127" t="str">
            <v xml:space="preserve">RD06150     </v>
          </cell>
          <cell r="D127">
            <v>38259</v>
          </cell>
        </row>
        <row r="128">
          <cell r="A128" t="str">
            <v>0700020000070084</v>
          </cell>
          <cell r="B128">
            <v>26013000</v>
          </cell>
          <cell r="C128" t="str">
            <v xml:space="preserve">RD06150     </v>
          </cell>
          <cell r="D128">
            <v>38259</v>
          </cell>
        </row>
        <row r="129">
          <cell r="A129" t="str">
            <v>0700020000070085</v>
          </cell>
          <cell r="B129">
            <v>26013000</v>
          </cell>
          <cell r="C129" t="str">
            <v xml:space="preserve">RD06150     </v>
          </cell>
          <cell r="D129">
            <v>38259</v>
          </cell>
        </row>
        <row r="130">
          <cell r="A130" t="str">
            <v>0700020000070086</v>
          </cell>
          <cell r="B130">
            <v>26013000</v>
          </cell>
          <cell r="C130" t="str">
            <v xml:space="preserve">RD06150     </v>
          </cell>
          <cell r="D130">
            <v>38259</v>
          </cell>
        </row>
        <row r="131">
          <cell r="A131" t="str">
            <v>0700020000070087</v>
          </cell>
          <cell r="B131">
            <v>26013000</v>
          </cell>
          <cell r="C131" t="str">
            <v xml:space="preserve">RD06150     </v>
          </cell>
          <cell r="D131">
            <v>38259</v>
          </cell>
        </row>
        <row r="132">
          <cell r="A132" t="str">
            <v>0700020000070088</v>
          </cell>
          <cell r="B132">
            <v>26013000</v>
          </cell>
          <cell r="C132" t="str">
            <v xml:space="preserve">RD06150     </v>
          </cell>
          <cell r="D132">
            <v>38259</v>
          </cell>
        </row>
        <row r="133">
          <cell r="A133" t="str">
            <v>0700020000070089</v>
          </cell>
          <cell r="B133">
            <v>26013000</v>
          </cell>
          <cell r="C133" t="str">
            <v xml:space="preserve">RD06150     </v>
          </cell>
          <cell r="D133">
            <v>38259</v>
          </cell>
        </row>
        <row r="134">
          <cell r="A134" t="str">
            <v>0700020000070090</v>
          </cell>
          <cell r="B134">
            <v>26013000</v>
          </cell>
          <cell r="C134" t="str">
            <v xml:space="preserve">RD06150     </v>
          </cell>
          <cell r="D134">
            <v>38259</v>
          </cell>
        </row>
        <row r="135">
          <cell r="A135" t="str">
            <v>0700020000070091</v>
          </cell>
          <cell r="B135">
            <v>26013000</v>
          </cell>
          <cell r="C135" t="str">
            <v xml:space="preserve">RD06150     </v>
          </cell>
          <cell r="D135">
            <v>38259</v>
          </cell>
        </row>
        <row r="136">
          <cell r="A136" t="str">
            <v>0700020000070092</v>
          </cell>
          <cell r="B136">
            <v>26013000</v>
          </cell>
          <cell r="C136" t="str">
            <v xml:space="preserve">RD06150     </v>
          </cell>
          <cell r="D136">
            <v>38259</v>
          </cell>
        </row>
        <row r="137">
          <cell r="A137" t="str">
            <v>0700020000070093</v>
          </cell>
          <cell r="B137">
            <v>26013000</v>
          </cell>
          <cell r="C137" t="str">
            <v xml:space="preserve">RD06150     </v>
          </cell>
          <cell r="D137">
            <v>38259</v>
          </cell>
        </row>
        <row r="138">
          <cell r="A138" t="str">
            <v>0700020000070094</v>
          </cell>
          <cell r="B138">
            <v>26013000</v>
          </cell>
          <cell r="C138" t="str">
            <v xml:space="preserve">RD06150     </v>
          </cell>
          <cell r="D138">
            <v>38259</v>
          </cell>
        </row>
        <row r="139">
          <cell r="A139" t="str">
            <v>0700020000070095</v>
          </cell>
          <cell r="B139">
            <v>26013000</v>
          </cell>
          <cell r="C139" t="str">
            <v xml:space="preserve">RD06150     </v>
          </cell>
          <cell r="D139">
            <v>38259</v>
          </cell>
        </row>
        <row r="140">
          <cell r="A140" t="str">
            <v>0700020000070096</v>
          </cell>
          <cell r="B140">
            <v>26013000</v>
          </cell>
          <cell r="C140" t="str">
            <v xml:space="preserve">RD06150     </v>
          </cell>
          <cell r="D140">
            <v>38259</v>
          </cell>
        </row>
        <row r="141">
          <cell r="A141" t="str">
            <v>0700020000070097</v>
          </cell>
          <cell r="B141">
            <v>26013000</v>
          </cell>
          <cell r="C141" t="str">
            <v xml:space="preserve">RD06150     </v>
          </cell>
          <cell r="D141">
            <v>38259</v>
          </cell>
        </row>
        <row r="142">
          <cell r="A142" t="str">
            <v>0700020000070098</v>
          </cell>
          <cell r="B142">
            <v>26013000</v>
          </cell>
          <cell r="C142" t="str">
            <v xml:space="preserve">RD06150     </v>
          </cell>
          <cell r="D142">
            <v>38259</v>
          </cell>
        </row>
        <row r="143">
          <cell r="A143" t="str">
            <v>0700020000070099</v>
          </cell>
          <cell r="B143">
            <v>26013000</v>
          </cell>
          <cell r="C143" t="str">
            <v xml:space="preserve">RD06150     </v>
          </cell>
          <cell r="D143">
            <v>38259</v>
          </cell>
        </row>
        <row r="144">
          <cell r="A144" t="str">
            <v>0700020000070100</v>
          </cell>
          <cell r="B144">
            <v>26013000</v>
          </cell>
          <cell r="C144" t="str">
            <v xml:space="preserve">RD06150     </v>
          </cell>
          <cell r="D144">
            <v>38259</v>
          </cell>
        </row>
        <row r="145">
          <cell r="A145" t="str">
            <v>0700020000070101</v>
          </cell>
          <cell r="B145">
            <v>26013000</v>
          </cell>
          <cell r="C145" t="str">
            <v xml:space="preserve">RD06150     </v>
          </cell>
          <cell r="D145">
            <v>38259</v>
          </cell>
        </row>
        <row r="146">
          <cell r="A146" t="str">
            <v>0700020000070102</v>
          </cell>
          <cell r="B146">
            <v>26013000</v>
          </cell>
          <cell r="C146" t="str">
            <v xml:space="preserve">RD06150     </v>
          </cell>
          <cell r="D146">
            <v>38259</v>
          </cell>
        </row>
        <row r="147">
          <cell r="A147" t="str">
            <v>0700020000070103</v>
          </cell>
          <cell r="B147">
            <v>26013000</v>
          </cell>
          <cell r="C147" t="str">
            <v xml:space="preserve">RD06150     </v>
          </cell>
          <cell r="D147">
            <v>38259</v>
          </cell>
        </row>
        <row r="148">
          <cell r="A148" t="str">
            <v>0700020000070104</v>
          </cell>
          <cell r="B148">
            <v>26013000</v>
          </cell>
          <cell r="C148" t="str">
            <v xml:space="preserve">RD06150     </v>
          </cell>
          <cell r="D148">
            <v>38259</v>
          </cell>
        </row>
        <row r="149">
          <cell r="A149" t="str">
            <v>0700020000070105</v>
          </cell>
          <cell r="B149">
            <v>26013000</v>
          </cell>
          <cell r="C149" t="str">
            <v xml:space="preserve">RD06150     </v>
          </cell>
          <cell r="D149">
            <v>38259</v>
          </cell>
        </row>
        <row r="150">
          <cell r="A150" t="str">
            <v>0700020000070106</v>
          </cell>
          <cell r="B150">
            <v>26013000</v>
          </cell>
          <cell r="C150" t="str">
            <v xml:space="preserve">RD06150     </v>
          </cell>
          <cell r="D150">
            <v>38259</v>
          </cell>
        </row>
        <row r="151">
          <cell r="A151" t="str">
            <v>0700020000070107</v>
          </cell>
          <cell r="B151">
            <v>26013000</v>
          </cell>
          <cell r="C151" t="str">
            <v xml:space="preserve">RD06150     </v>
          </cell>
          <cell r="D151">
            <v>38259</v>
          </cell>
        </row>
        <row r="152">
          <cell r="A152" t="str">
            <v>0700020000070108</v>
          </cell>
          <cell r="B152">
            <v>26013000</v>
          </cell>
          <cell r="C152" t="str">
            <v xml:space="preserve">RD06150     </v>
          </cell>
          <cell r="D152">
            <v>38259</v>
          </cell>
        </row>
        <row r="153">
          <cell r="A153" t="str">
            <v>0700020000070109</v>
          </cell>
          <cell r="B153">
            <v>26013000</v>
          </cell>
          <cell r="C153" t="str">
            <v xml:space="preserve">RD06150     </v>
          </cell>
          <cell r="D153">
            <v>38259</v>
          </cell>
        </row>
        <row r="154">
          <cell r="A154" t="str">
            <v>0700020000070110</v>
          </cell>
          <cell r="B154">
            <v>26013000</v>
          </cell>
          <cell r="C154" t="str">
            <v xml:space="preserve">RD06150     </v>
          </cell>
          <cell r="D154">
            <v>38259</v>
          </cell>
        </row>
        <row r="155">
          <cell r="A155" t="str">
            <v>0700020000070111</v>
          </cell>
          <cell r="B155">
            <v>26013000</v>
          </cell>
          <cell r="C155" t="str">
            <v xml:space="preserve">RD06150     </v>
          </cell>
          <cell r="D155">
            <v>38259</v>
          </cell>
        </row>
        <row r="156">
          <cell r="A156" t="str">
            <v>0700020000070112</v>
          </cell>
          <cell r="B156">
            <v>26013000</v>
          </cell>
          <cell r="C156" t="str">
            <v xml:space="preserve">RD06150     </v>
          </cell>
          <cell r="D156">
            <v>38259</v>
          </cell>
        </row>
        <row r="157">
          <cell r="A157" t="str">
            <v>0700020000070113</v>
          </cell>
          <cell r="B157">
            <v>26013000</v>
          </cell>
          <cell r="C157" t="str">
            <v xml:space="preserve">RD06150     </v>
          </cell>
          <cell r="D157">
            <v>38259</v>
          </cell>
        </row>
        <row r="158">
          <cell r="A158" t="str">
            <v>0700020000070114</v>
          </cell>
          <cell r="B158">
            <v>26013000</v>
          </cell>
          <cell r="C158" t="str">
            <v xml:space="preserve">RD06150     </v>
          </cell>
          <cell r="D158">
            <v>38259</v>
          </cell>
        </row>
        <row r="159">
          <cell r="A159" t="str">
            <v>0700020000070115</v>
          </cell>
          <cell r="B159">
            <v>26013000</v>
          </cell>
          <cell r="C159" t="str">
            <v xml:space="preserve">RD06150     </v>
          </cell>
          <cell r="D159">
            <v>38259</v>
          </cell>
        </row>
        <row r="160">
          <cell r="A160" t="str">
            <v>0700020000070116</v>
          </cell>
          <cell r="B160">
            <v>26013000</v>
          </cell>
          <cell r="C160" t="str">
            <v xml:space="preserve">RD06150     </v>
          </cell>
          <cell r="D160">
            <v>38259</v>
          </cell>
        </row>
        <row r="161">
          <cell r="A161" t="str">
            <v>0700020000070117</v>
          </cell>
          <cell r="B161">
            <v>26013000</v>
          </cell>
          <cell r="C161" t="str">
            <v xml:space="preserve">RD06150     </v>
          </cell>
          <cell r="D161">
            <v>38259</v>
          </cell>
        </row>
        <row r="162">
          <cell r="A162" t="str">
            <v>0700020000070118</v>
          </cell>
          <cell r="B162">
            <v>26013000</v>
          </cell>
          <cell r="C162" t="str">
            <v xml:space="preserve">RD06150     </v>
          </cell>
          <cell r="D162">
            <v>38259</v>
          </cell>
        </row>
        <row r="163">
          <cell r="A163" t="str">
            <v>0700020000070119</v>
          </cell>
          <cell r="B163">
            <v>26013000</v>
          </cell>
          <cell r="C163" t="str">
            <v xml:space="preserve">RD06150     </v>
          </cell>
          <cell r="D163">
            <v>38259</v>
          </cell>
        </row>
        <row r="164">
          <cell r="A164" t="str">
            <v>0700020000070120</v>
          </cell>
          <cell r="B164">
            <v>26013000</v>
          </cell>
          <cell r="C164" t="str">
            <v xml:space="preserve">RD06150     </v>
          </cell>
          <cell r="D164">
            <v>38259</v>
          </cell>
        </row>
        <row r="165">
          <cell r="A165" t="str">
            <v>0700020000070121</v>
          </cell>
          <cell r="B165">
            <v>26013000</v>
          </cell>
          <cell r="C165" t="str">
            <v xml:space="preserve">RD06150     </v>
          </cell>
          <cell r="D165">
            <v>38259</v>
          </cell>
        </row>
        <row r="166">
          <cell r="A166" t="str">
            <v>0700020000070122</v>
          </cell>
          <cell r="B166">
            <v>26013000</v>
          </cell>
          <cell r="C166" t="str">
            <v xml:space="preserve">RD06150     </v>
          </cell>
          <cell r="D166">
            <v>38259</v>
          </cell>
        </row>
        <row r="167">
          <cell r="A167" t="str">
            <v>0700020000070123</v>
          </cell>
          <cell r="B167">
            <v>26013000</v>
          </cell>
          <cell r="C167" t="str">
            <v xml:space="preserve">RD06150     </v>
          </cell>
          <cell r="D167">
            <v>38259</v>
          </cell>
        </row>
        <row r="168">
          <cell r="A168" t="str">
            <v>0700020000070124</v>
          </cell>
          <cell r="B168">
            <v>26013000</v>
          </cell>
          <cell r="C168" t="str">
            <v xml:space="preserve">RD06150     </v>
          </cell>
          <cell r="D168">
            <v>38259</v>
          </cell>
        </row>
        <row r="169">
          <cell r="A169" t="str">
            <v>0700020000070125</v>
          </cell>
          <cell r="B169">
            <v>26013000</v>
          </cell>
          <cell r="C169" t="str">
            <v xml:space="preserve">RD06150     </v>
          </cell>
          <cell r="D169">
            <v>38259</v>
          </cell>
        </row>
        <row r="170">
          <cell r="A170" t="str">
            <v>0700020000070126</v>
          </cell>
          <cell r="B170">
            <v>26013000</v>
          </cell>
          <cell r="C170" t="str">
            <v xml:space="preserve">RD06150     </v>
          </cell>
          <cell r="D170">
            <v>38259</v>
          </cell>
        </row>
        <row r="171">
          <cell r="A171" t="str">
            <v>0700020000070127</v>
          </cell>
          <cell r="B171">
            <v>26013000</v>
          </cell>
          <cell r="C171" t="str">
            <v xml:space="preserve">RD06150     </v>
          </cell>
          <cell r="D171">
            <v>38259</v>
          </cell>
        </row>
        <row r="172">
          <cell r="A172" t="str">
            <v>0700020000070128</v>
          </cell>
          <cell r="B172">
            <v>26013000</v>
          </cell>
          <cell r="C172" t="str">
            <v xml:space="preserve">RD06150     </v>
          </cell>
          <cell r="D172">
            <v>38259</v>
          </cell>
        </row>
        <row r="173">
          <cell r="A173" t="str">
            <v>0700020000070129</v>
          </cell>
          <cell r="B173">
            <v>26013000</v>
          </cell>
          <cell r="C173" t="str">
            <v xml:space="preserve">RD06150     </v>
          </cell>
          <cell r="D173">
            <v>38259</v>
          </cell>
        </row>
        <row r="174">
          <cell r="A174" t="str">
            <v>0700020000070130</v>
          </cell>
          <cell r="B174">
            <v>26013000</v>
          </cell>
          <cell r="C174" t="str">
            <v xml:space="preserve">RD06150     </v>
          </cell>
          <cell r="D174">
            <v>38259</v>
          </cell>
        </row>
        <row r="175">
          <cell r="A175" t="str">
            <v>0700020000070131</v>
          </cell>
          <cell r="B175">
            <v>26013000</v>
          </cell>
          <cell r="C175" t="str">
            <v xml:space="preserve">RD06150     </v>
          </cell>
          <cell r="D175">
            <v>38259</v>
          </cell>
        </row>
        <row r="176">
          <cell r="A176" t="str">
            <v>0700020000070132</v>
          </cell>
          <cell r="B176">
            <v>26013000</v>
          </cell>
          <cell r="C176" t="str">
            <v xml:space="preserve">RD06150     </v>
          </cell>
          <cell r="D176">
            <v>38259</v>
          </cell>
        </row>
        <row r="177">
          <cell r="A177" t="str">
            <v>0700020000070133</v>
          </cell>
          <cell r="B177">
            <v>26013000</v>
          </cell>
          <cell r="C177" t="str">
            <v xml:space="preserve">RD06150     </v>
          </cell>
          <cell r="D177">
            <v>38259</v>
          </cell>
        </row>
        <row r="178">
          <cell r="A178" t="str">
            <v>0700020000070134</v>
          </cell>
          <cell r="B178">
            <v>26013000</v>
          </cell>
          <cell r="C178" t="str">
            <v xml:space="preserve">RD06150     </v>
          </cell>
          <cell r="D178">
            <v>38259</v>
          </cell>
        </row>
        <row r="179">
          <cell r="A179" t="str">
            <v>0700020000070135</v>
          </cell>
          <cell r="B179">
            <v>26013000</v>
          </cell>
          <cell r="C179" t="str">
            <v xml:space="preserve">RD06150     </v>
          </cell>
          <cell r="D179">
            <v>38259</v>
          </cell>
        </row>
        <row r="180">
          <cell r="A180" t="str">
            <v>0700020000070136</v>
          </cell>
          <cell r="B180">
            <v>26013000</v>
          </cell>
          <cell r="C180" t="str">
            <v xml:space="preserve">RD06150     </v>
          </cell>
          <cell r="D180">
            <v>38259</v>
          </cell>
        </row>
        <row r="181">
          <cell r="A181" t="str">
            <v>0700020000070137</v>
          </cell>
          <cell r="B181">
            <v>26013000</v>
          </cell>
          <cell r="C181" t="str">
            <v xml:space="preserve">RD06150     </v>
          </cell>
          <cell r="D181">
            <v>38259</v>
          </cell>
        </row>
        <row r="182">
          <cell r="A182" t="str">
            <v>0700020000070138</v>
          </cell>
          <cell r="B182">
            <v>26013000</v>
          </cell>
          <cell r="C182" t="str">
            <v xml:space="preserve">RD06150     </v>
          </cell>
          <cell r="D182">
            <v>38259</v>
          </cell>
        </row>
        <row r="183">
          <cell r="A183" t="str">
            <v>0700020000070139</v>
          </cell>
          <cell r="B183">
            <v>26013000</v>
          </cell>
          <cell r="C183" t="str">
            <v xml:space="preserve">RD06150     </v>
          </cell>
          <cell r="D183">
            <v>38259</v>
          </cell>
        </row>
        <row r="184">
          <cell r="A184" t="str">
            <v>0700020000070140</v>
          </cell>
          <cell r="B184">
            <v>26013000</v>
          </cell>
          <cell r="C184" t="str">
            <v xml:space="preserve">RD06150     </v>
          </cell>
          <cell r="D184">
            <v>38259</v>
          </cell>
        </row>
        <row r="185">
          <cell r="A185" t="str">
            <v>0700020000070141</v>
          </cell>
          <cell r="B185">
            <v>26013000</v>
          </cell>
          <cell r="C185" t="str">
            <v xml:space="preserve">RD06150     </v>
          </cell>
          <cell r="D185">
            <v>38259</v>
          </cell>
        </row>
        <row r="186">
          <cell r="A186" t="str">
            <v>0700020000070142</v>
          </cell>
          <cell r="B186">
            <v>26018000</v>
          </cell>
          <cell r="C186" t="str">
            <v xml:space="preserve">RD06150     </v>
          </cell>
          <cell r="D186">
            <v>38259</v>
          </cell>
        </row>
        <row r="187">
          <cell r="A187" t="str">
            <v>0700020000070143</v>
          </cell>
          <cell r="B187">
            <v>26031000</v>
          </cell>
          <cell r="C187" t="str">
            <v xml:space="preserve">RD06150     </v>
          </cell>
          <cell r="D187">
            <v>38259</v>
          </cell>
        </row>
        <row r="188">
          <cell r="A188" t="str">
            <v>0700020000070144</v>
          </cell>
          <cell r="B188">
            <v>26052000</v>
          </cell>
          <cell r="C188" t="str">
            <v xml:space="preserve">RD06150     </v>
          </cell>
          <cell r="D188">
            <v>38259</v>
          </cell>
        </row>
        <row r="189">
          <cell r="A189" t="str">
            <v>0700020000070145</v>
          </cell>
          <cell r="B189">
            <v>26052000</v>
          </cell>
          <cell r="C189" t="str">
            <v xml:space="preserve">RD06150     </v>
          </cell>
          <cell r="D189">
            <v>38259</v>
          </cell>
        </row>
        <row r="190">
          <cell r="A190" t="str">
            <v>0700020000070146</v>
          </cell>
          <cell r="B190">
            <v>26052000</v>
          </cell>
          <cell r="C190" t="str">
            <v xml:space="preserve">RD06150     </v>
          </cell>
          <cell r="D190">
            <v>38259</v>
          </cell>
        </row>
        <row r="191">
          <cell r="A191" t="str">
            <v>0700020000070147</v>
          </cell>
          <cell r="B191">
            <v>26052000</v>
          </cell>
          <cell r="C191" t="str">
            <v xml:space="preserve">RD06150     </v>
          </cell>
          <cell r="D191">
            <v>38259</v>
          </cell>
        </row>
        <row r="192">
          <cell r="A192" t="str">
            <v>0700020000070148</v>
          </cell>
          <cell r="B192">
            <v>26052000</v>
          </cell>
          <cell r="C192" t="str">
            <v xml:space="preserve">RD06150     </v>
          </cell>
          <cell r="D192">
            <v>38259</v>
          </cell>
        </row>
        <row r="193">
          <cell r="A193" t="str">
            <v>0700020000070149</v>
          </cell>
          <cell r="B193">
            <v>26052000</v>
          </cell>
          <cell r="C193" t="str">
            <v xml:space="preserve">RD06150     </v>
          </cell>
          <cell r="D193">
            <v>38259</v>
          </cell>
        </row>
        <row r="194">
          <cell r="A194" t="str">
            <v>0700020000070150</v>
          </cell>
          <cell r="B194">
            <v>26052000</v>
          </cell>
          <cell r="C194" t="str">
            <v xml:space="preserve">RD06150     </v>
          </cell>
          <cell r="D194">
            <v>38259</v>
          </cell>
        </row>
        <row r="195">
          <cell r="A195" t="str">
            <v>0700020000070151</v>
          </cell>
          <cell r="B195">
            <v>26053000</v>
          </cell>
          <cell r="C195" t="str">
            <v xml:space="preserve">RD06150     </v>
          </cell>
          <cell r="D195">
            <v>38259</v>
          </cell>
        </row>
        <row r="196">
          <cell r="A196" t="str">
            <v>0700020000070152</v>
          </cell>
          <cell r="B196">
            <v>26055000</v>
          </cell>
          <cell r="C196" t="str">
            <v xml:space="preserve">RD06150     </v>
          </cell>
          <cell r="D196">
            <v>38259</v>
          </cell>
        </row>
        <row r="197">
          <cell r="A197" t="str">
            <v>0700020000070153</v>
          </cell>
          <cell r="B197">
            <v>26056000</v>
          </cell>
          <cell r="C197" t="str">
            <v xml:space="preserve">RD06150     </v>
          </cell>
          <cell r="D197">
            <v>38259</v>
          </cell>
        </row>
        <row r="198">
          <cell r="A198" t="str">
            <v>0700020000070154</v>
          </cell>
          <cell r="B198">
            <v>26056000</v>
          </cell>
          <cell r="C198" t="str">
            <v xml:space="preserve">RD06150     </v>
          </cell>
          <cell r="D198">
            <v>38259</v>
          </cell>
        </row>
        <row r="199">
          <cell r="A199" t="str">
            <v>0700020000070155</v>
          </cell>
          <cell r="B199">
            <v>26056000</v>
          </cell>
          <cell r="C199" t="str">
            <v xml:space="preserve">RD06150     </v>
          </cell>
          <cell r="D199">
            <v>38259</v>
          </cell>
        </row>
        <row r="200">
          <cell r="A200" t="str">
            <v>0700020000070156</v>
          </cell>
          <cell r="B200">
            <v>26056000</v>
          </cell>
          <cell r="C200" t="str">
            <v xml:space="preserve">RD06150     </v>
          </cell>
          <cell r="D200">
            <v>38259</v>
          </cell>
        </row>
        <row r="201">
          <cell r="A201" t="str">
            <v>0700020000070157</v>
          </cell>
          <cell r="B201">
            <v>26056000</v>
          </cell>
          <cell r="C201" t="str">
            <v xml:space="preserve">RD06150     </v>
          </cell>
          <cell r="D201">
            <v>38259</v>
          </cell>
        </row>
        <row r="202">
          <cell r="A202" t="str">
            <v>0700020000070158</v>
          </cell>
          <cell r="B202">
            <v>26056000</v>
          </cell>
          <cell r="C202" t="str">
            <v xml:space="preserve">RD06150     </v>
          </cell>
          <cell r="D202">
            <v>38259</v>
          </cell>
        </row>
        <row r="203">
          <cell r="A203" t="str">
            <v>0700020000070159</v>
          </cell>
          <cell r="B203">
            <v>26056000</v>
          </cell>
          <cell r="C203" t="str">
            <v xml:space="preserve">RD06150     </v>
          </cell>
          <cell r="D203">
            <v>38259</v>
          </cell>
        </row>
        <row r="204">
          <cell r="A204" t="str">
            <v>0700020000070160</v>
          </cell>
          <cell r="B204">
            <v>26058000</v>
          </cell>
          <cell r="C204" t="str">
            <v xml:space="preserve">RD06150     </v>
          </cell>
          <cell r="D204">
            <v>38259</v>
          </cell>
        </row>
        <row r="205">
          <cell r="A205" t="str">
            <v>0700020000070161</v>
          </cell>
          <cell r="B205">
            <v>26099000</v>
          </cell>
          <cell r="C205" t="str">
            <v xml:space="preserve">RD06150     </v>
          </cell>
          <cell r="D205">
            <v>38259</v>
          </cell>
        </row>
        <row r="206">
          <cell r="A206" t="str">
            <v>0700020000070162</v>
          </cell>
          <cell r="B206">
            <v>26099000</v>
          </cell>
          <cell r="C206" t="str">
            <v xml:space="preserve">RD06150     </v>
          </cell>
          <cell r="D206">
            <v>38259</v>
          </cell>
        </row>
        <row r="207">
          <cell r="A207" t="str">
            <v>0700020000070163</v>
          </cell>
          <cell r="B207">
            <v>26099000</v>
          </cell>
          <cell r="C207" t="str">
            <v xml:space="preserve">RD06150     </v>
          </cell>
          <cell r="D207">
            <v>38259</v>
          </cell>
        </row>
        <row r="208">
          <cell r="A208" t="str">
            <v>0700020000070164</v>
          </cell>
          <cell r="B208">
            <v>26099000</v>
          </cell>
          <cell r="C208" t="str">
            <v xml:space="preserve">RD06150     </v>
          </cell>
          <cell r="D208">
            <v>38259</v>
          </cell>
        </row>
        <row r="209">
          <cell r="A209" t="str">
            <v>0700020000070165</v>
          </cell>
          <cell r="B209">
            <v>26099000</v>
          </cell>
          <cell r="C209" t="str">
            <v xml:space="preserve">RD06150     </v>
          </cell>
          <cell r="D209">
            <v>38259</v>
          </cell>
        </row>
        <row r="210">
          <cell r="A210" t="str">
            <v>0700020000070166</v>
          </cell>
          <cell r="B210">
            <v>26099000</v>
          </cell>
          <cell r="C210" t="str">
            <v xml:space="preserve">RD06150     </v>
          </cell>
          <cell r="D210">
            <v>38259</v>
          </cell>
        </row>
        <row r="211">
          <cell r="A211" t="str">
            <v>0700020000070167</v>
          </cell>
          <cell r="B211">
            <v>26099000</v>
          </cell>
          <cell r="C211" t="str">
            <v xml:space="preserve">RD06150     </v>
          </cell>
          <cell r="D211">
            <v>38259</v>
          </cell>
        </row>
        <row r="212">
          <cell r="A212" t="str">
            <v>0700020000070168</v>
          </cell>
          <cell r="B212">
            <v>26099000</v>
          </cell>
          <cell r="C212" t="str">
            <v xml:space="preserve">RD06150     </v>
          </cell>
          <cell r="D212">
            <v>38259</v>
          </cell>
        </row>
        <row r="213">
          <cell r="A213" t="str">
            <v>0700020000070169</v>
          </cell>
          <cell r="B213">
            <v>26099000</v>
          </cell>
          <cell r="C213" t="str">
            <v xml:space="preserve">RD06150     </v>
          </cell>
          <cell r="D213">
            <v>38259</v>
          </cell>
        </row>
        <row r="214">
          <cell r="A214" t="str">
            <v>0700020000070170</v>
          </cell>
          <cell r="B214">
            <v>26099000</v>
          </cell>
          <cell r="C214" t="str">
            <v xml:space="preserve">RD06150     </v>
          </cell>
          <cell r="D214">
            <v>38259</v>
          </cell>
        </row>
        <row r="215">
          <cell r="A215" t="str">
            <v>0700020000070171</v>
          </cell>
          <cell r="B215">
            <v>26099000</v>
          </cell>
          <cell r="C215" t="str">
            <v xml:space="preserve">RD06150     </v>
          </cell>
          <cell r="D215">
            <v>38259</v>
          </cell>
        </row>
        <row r="216">
          <cell r="A216" t="str">
            <v>0700020000070172</v>
          </cell>
          <cell r="B216">
            <v>26099000</v>
          </cell>
          <cell r="C216" t="str">
            <v xml:space="preserve">RD06150     </v>
          </cell>
          <cell r="D216">
            <v>38259</v>
          </cell>
        </row>
        <row r="217">
          <cell r="A217" t="str">
            <v>0700020000070173</v>
          </cell>
          <cell r="B217">
            <v>26099000</v>
          </cell>
          <cell r="C217" t="str">
            <v xml:space="preserve">RD06150     </v>
          </cell>
          <cell r="D217">
            <v>38259</v>
          </cell>
        </row>
        <row r="218">
          <cell r="A218" t="str">
            <v>0700020000070174</v>
          </cell>
          <cell r="B218">
            <v>26099000</v>
          </cell>
          <cell r="C218" t="str">
            <v xml:space="preserve">RD06150     </v>
          </cell>
          <cell r="D218">
            <v>38259</v>
          </cell>
        </row>
        <row r="219">
          <cell r="A219" t="str">
            <v>0700020000070175</v>
          </cell>
          <cell r="B219">
            <v>26099000</v>
          </cell>
          <cell r="C219" t="str">
            <v xml:space="preserve">RD06150     </v>
          </cell>
          <cell r="D219">
            <v>38259</v>
          </cell>
        </row>
        <row r="220">
          <cell r="A220" t="str">
            <v>0700020000070176</v>
          </cell>
          <cell r="B220">
            <v>26099000</v>
          </cell>
          <cell r="C220" t="str">
            <v xml:space="preserve">RD06150     </v>
          </cell>
          <cell r="D220">
            <v>38259</v>
          </cell>
        </row>
        <row r="221">
          <cell r="A221" t="str">
            <v>0700020000070177</v>
          </cell>
          <cell r="B221">
            <v>26099000</v>
          </cell>
          <cell r="C221" t="str">
            <v xml:space="preserve">RD06150     </v>
          </cell>
          <cell r="D221">
            <v>38259</v>
          </cell>
        </row>
        <row r="222">
          <cell r="A222" t="str">
            <v>0700020000070178</v>
          </cell>
          <cell r="B222">
            <v>26099000</v>
          </cell>
          <cell r="C222" t="str">
            <v xml:space="preserve">RD06150     </v>
          </cell>
          <cell r="D222">
            <v>38259</v>
          </cell>
        </row>
        <row r="223">
          <cell r="A223" t="str">
            <v>0700020000070179</v>
          </cell>
          <cell r="B223">
            <v>26099000</v>
          </cell>
          <cell r="C223" t="str">
            <v xml:space="preserve">RD06150     </v>
          </cell>
          <cell r="D223">
            <v>38259</v>
          </cell>
        </row>
        <row r="224">
          <cell r="A224" t="str">
            <v>0700020000070180</v>
          </cell>
          <cell r="B224">
            <v>26099000</v>
          </cell>
          <cell r="C224" t="str">
            <v xml:space="preserve">RD06150     </v>
          </cell>
          <cell r="D224">
            <v>38259</v>
          </cell>
        </row>
        <row r="225">
          <cell r="A225" t="str">
            <v>0700020000070181</v>
          </cell>
          <cell r="B225">
            <v>26099000</v>
          </cell>
          <cell r="C225" t="str">
            <v xml:space="preserve">RD06150     </v>
          </cell>
          <cell r="D225">
            <v>38259</v>
          </cell>
        </row>
        <row r="226">
          <cell r="A226" t="str">
            <v>0700020000070182</v>
          </cell>
          <cell r="B226">
            <v>26099000</v>
          </cell>
          <cell r="C226" t="str">
            <v xml:space="preserve">RD06150     </v>
          </cell>
          <cell r="D226">
            <v>38259</v>
          </cell>
        </row>
        <row r="227">
          <cell r="A227" t="str">
            <v>0700020000070183</v>
          </cell>
          <cell r="B227">
            <v>26099000</v>
          </cell>
          <cell r="C227" t="str">
            <v xml:space="preserve">RD06150     </v>
          </cell>
          <cell r="D227">
            <v>38259</v>
          </cell>
        </row>
        <row r="228">
          <cell r="A228" t="str">
            <v>0700020000070184</v>
          </cell>
          <cell r="B228">
            <v>26099000</v>
          </cell>
          <cell r="C228" t="str">
            <v xml:space="preserve">RD06150     </v>
          </cell>
          <cell r="D228">
            <v>38259</v>
          </cell>
        </row>
        <row r="229">
          <cell r="A229" t="str">
            <v>0700020000070185</v>
          </cell>
          <cell r="B229">
            <v>26099000</v>
          </cell>
          <cell r="C229" t="str">
            <v xml:space="preserve">RD06150     </v>
          </cell>
          <cell r="D229">
            <v>38259</v>
          </cell>
        </row>
        <row r="230">
          <cell r="A230" t="str">
            <v>0700020000070186</v>
          </cell>
          <cell r="B230">
            <v>26099000</v>
          </cell>
          <cell r="C230" t="str">
            <v xml:space="preserve">RD06150     </v>
          </cell>
          <cell r="D230">
            <v>38259</v>
          </cell>
        </row>
        <row r="231">
          <cell r="A231" t="str">
            <v>0700020000070187</v>
          </cell>
          <cell r="B231">
            <v>26099000</v>
          </cell>
          <cell r="C231" t="str">
            <v xml:space="preserve">RD06150     </v>
          </cell>
          <cell r="D231">
            <v>38259</v>
          </cell>
        </row>
        <row r="232">
          <cell r="A232" t="str">
            <v>0700020000070188</v>
          </cell>
          <cell r="B232">
            <v>26099000</v>
          </cell>
          <cell r="C232" t="str">
            <v xml:space="preserve">RD06150     </v>
          </cell>
          <cell r="D232">
            <v>38259</v>
          </cell>
        </row>
        <row r="233">
          <cell r="A233" t="str">
            <v>0700020000070189</v>
          </cell>
          <cell r="B233">
            <v>26099000</v>
          </cell>
          <cell r="C233" t="str">
            <v xml:space="preserve">RD06150     </v>
          </cell>
          <cell r="D233">
            <v>38259</v>
          </cell>
        </row>
        <row r="234">
          <cell r="A234" t="str">
            <v>0700020000070190</v>
          </cell>
          <cell r="B234">
            <v>26099000</v>
          </cell>
          <cell r="C234" t="str">
            <v xml:space="preserve">RD06150     </v>
          </cell>
          <cell r="D234">
            <v>38259</v>
          </cell>
        </row>
        <row r="235">
          <cell r="A235" t="str">
            <v>0700020000070191</v>
          </cell>
          <cell r="B235">
            <v>26099000</v>
          </cell>
          <cell r="C235" t="str">
            <v xml:space="preserve">RD06150     </v>
          </cell>
          <cell r="D235">
            <v>38259</v>
          </cell>
        </row>
        <row r="236">
          <cell r="A236" t="str">
            <v>0700020000070192</v>
          </cell>
          <cell r="B236">
            <v>26099000</v>
          </cell>
          <cell r="C236" t="str">
            <v xml:space="preserve">RD06150     </v>
          </cell>
          <cell r="D236">
            <v>38259</v>
          </cell>
        </row>
        <row r="237">
          <cell r="A237" t="str">
            <v>0700020000070193</v>
          </cell>
          <cell r="B237">
            <v>26099000</v>
          </cell>
          <cell r="C237" t="str">
            <v xml:space="preserve">RD06150     </v>
          </cell>
          <cell r="D237">
            <v>38259</v>
          </cell>
        </row>
        <row r="238">
          <cell r="A238" t="str">
            <v>0700020000070194</v>
          </cell>
          <cell r="B238">
            <v>26099000</v>
          </cell>
          <cell r="C238" t="str">
            <v xml:space="preserve">RD06150     </v>
          </cell>
          <cell r="D238">
            <v>38259</v>
          </cell>
        </row>
        <row r="239">
          <cell r="A239" t="str">
            <v>0700020000070195</v>
          </cell>
          <cell r="B239">
            <v>26099000</v>
          </cell>
          <cell r="C239" t="str">
            <v xml:space="preserve">RD06150     </v>
          </cell>
          <cell r="D239">
            <v>38259</v>
          </cell>
        </row>
        <row r="240">
          <cell r="A240" t="str">
            <v>0700020000070196</v>
          </cell>
          <cell r="B240">
            <v>26099000</v>
          </cell>
          <cell r="C240" t="str">
            <v xml:space="preserve">RD06150     </v>
          </cell>
          <cell r="D240">
            <v>38259</v>
          </cell>
        </row>
        <row r="241">
          <cell r="A241" t="str">
            <v>0700020000070197</v>
          </cell>
          <cell r="B241">
            <v>26099000</v>
          </cell>
          <cell r="C241" t="str">
            <v xml:space="preserve">RD06150     </v>
          </cell>
          <cell r="D241">
            <v>38259</v>
          </cell>
        </row>
        <row r="242">
          <cell r="A242" t="str">
            <v>0700020000070198</v>
          </cell>
          <cell r="B242">
            <v>26099000</v>
          </cell>
          <cell r="C242" t="str">
            <v xml:space="preserve">RD06150     </v>
          </cell>
          <cell r="D242">
            <v>38259</v>
          </cell>
        </row>
        <row r="243">
          <cell r="A243" t="str">
            <v>0700020000070199</v>
          </cell>
          <cell r="B243">
            <v>26099000</v>
          </cell>
          <cell r="C243" t="str">
            <v xml:space="preserve">RD06150     </v>
          </cell>
          <cell r="D243">
            <v>38259</v>
          </cell>
        </row>
        <row r="244">
          <cell r="A244" t="str">
            <v>0700020000070200</v>
          </cell>
          <cell r="B244">
            <v>26099000</v>
          </cell>
          <cell r="C244" t="str">
            <v xml:space="preserve">RD06150     </v>
          </cell>
          <cell r="D244">
            <v>38259</v>
          </cell>
        </row>
        <row r="245">
          <cell r="A245" t="str">
            <v>0700020000070201</v>
          </cell>
          <cell r="B245">
            <v>26099000</v>
          </cell>
          <cell r="C245" t="str">
            <v xml:space="preserve">RD06150     </v>
          </cell>
          <cell r="D245">
            <v>38259</v>
          </cell>
        </row>
        <row r="246">
          <cell r="A246" t="str">
            <v>0700020000070202</v>
          </cell>
          <cell r="B246">
            <v>26099000</v>
          </cell>
          <cell r="C246" t="str">
            <v xml:space="preserve">RD06150     </v>
          </cell>
          <cell r="D246">
            <v>38259</v>
          </cell>
        </row>
        <row r="247">
          <cell r="A247" t="str">
            <v>0700020000070203</v>
          </cell>
          <cell r="B247">
            <v>26099000</v>
          </cell>
          <cell r="C247" t="str">
            <v xml:space="preserve">RD06150     </v>
          </cell>
          <cell r="D247">
            <v>38259</v>
          </cell>
        </row>
        <row r="248">
          <cell r="A248" t="str">
            <v>0700020000070204</v>
          </cell>
          <cell r="B248">
            <v>26099000</v>
          </cell>
          <cell r="C248" t="str">
            <v xml:space="preserve">RD06150     </v>
          </cell>
          <cell r="D248">
            <v>38259</v>
          </cell>
        </row>
        <row r="249">
          <cell r="A249" t="str">
            <v>0700020000070205</v>
          </cell>
          <cell r="B249">
            <v>26099000</v>
          </cell>
          <cell r="C249" t="str">
            <v xml:space="preserve">RD06150     </v>
          </cell>
          <cell r="D249">
            <v>38259</v>
          </cell>
        </row>
        <row r="250">
          <cell r="A250" t="str">
            <v>0700020000070206</v>
          </cell>
          <cell r="B250">
            <v>26099000</v>
          </cell>
          <cell r="C250" t="str">
            <v xml:space="preserve">RD06150     </v>
          </cell>
          <cell r="D250">
            <v>38259</v>
          </cell>
        </row>
        <row r="251">
          <cell r="A251" t="str">
            <v>0700020000070207</v>
          </cell>
          <cell r="B251">
            <v>26099000</v>
          </cell>
          <cell r="C251" t="str">
            <v xml:space="preserve">RD06150     </v>
          </cell>
          <cell r="D251">
            <v>38259</v>
          </cell>
        </row>
        <row r="252">
          <cell r="A252" t="str">
            <v>0700020000070208</v>
          </cell>
          <cell r="B252">
            <v>26099000</v>
          </cell>
          <cell r="C252" t="str">
            <v xml:space="preserve">RD06150     </v>
          </cell>
          <cell r="D252">
            <v>38259</v>
          </cell>
        </row>
        <row r="253">
          <cell r="A253" t="str">
            <v>0700020000070209</v>
          </cell>
          <cell r="B253">
            <v>26099000</v>
          </cell>
          <cell r="C253" t="str">
            <v xml:space="preserve">RD06150     </v>
          </cell>
          <cell r="D253">
            <v>38259</v>
          </cell>
        </row>
        <row r="254">
          <cell r="A254" t="str">
            <v>0700020000070210</v>
          </cell>
          <cell r="B254">
            <v>26099000</v>
          </cell>
          <cell r="C254" t="str">
            <v xml:space="preserve">RD06150     </v>
          </cell>
          <cell r="D254">
            <v>38259</v>
          </cell>
        </row>
        <row r="255">
          <cell r="A255" t="str">
            <v>0700020000070211</v>
          </cell>
          <cell r="B255">
            <v>26099000</v>
          </cell>
          <cell r="C255" t="str">
            <v xml:space="preserve">RD06150     </v>
          </cell>
          <cell r="D255">
            <v>38259</v>
          </cell>
        </row>
        <row r="256">
          <cell r="A256" t="str">
            <v>0700020000070212</v>
          </cell>
          <cell r="B256">
            <v>26099000</v>
          </cell>
          <cell r="C256" t="str">
            <v xml:space="preserve">RD06150     </v>
          </cell>
          <cell r="D256">
            <v>38259</v>
          </cell>
        </row>
        <row r="257">
          <cell r="A257" t="str">
            <v>0700020000070213</v>
          </cell>
          <cell r="B257">
            <v>26099000</v>
          </cell>
          <cell r="C257" t="str">
            <v xml:space="preserve">RD06150     </v>
          </cell>
          <cell r="D257">
            <v>38259</v>
          </cell>
        </row>
        <row r="258">
          <cell r="A258" t="str">
            <v>0700020000070214</v>
          </cell>
          <cell r="B258">
            <v>26099000</v>
          </cell>
          <cell r="C258" t="str">
            <v xml:space="preserve">RD06150     </v>
          </cell>
          <cell r="D258">
            <v>38259</v>
          </cell>
        </row>
        <row r="259">
          <cell r="A259" t="str">
            <v>0700020000070215</v>
          </cell>
          <cell r="B259">
            <v>26099000</v>
          </cell>
          <cell r="C259" t="str">
            <v xml:space="preserve">RD06150     </v>
          </cell>
          <cell r="D259">
            <v>38259</v>
          </cell>
        </row>
        <row r="260">
          <cell r="A260" t="str">
            <v>0700020000070216</v>
          </cell>
          <cell r="B260">
            <v>26099000</v>
          </cell>
          <cell r="C260" t="str">
            <v xml:space="preserve">RD06150     </v>
          </cell>
          <cell r="D260">
            <v>38259</v>
          </cell>
        </row>
        <row r="261">
          <cell r="A261" t="str">
            <v>0700020000070217</v>
          </cell>
          <cell r="B261">
            <v>26099000</v>
          </cell>
          <cell r="C261" t="str">
            <v xml:space="preserve">RD06150     </v>
          </cell>
          <cell r="D261">
            <v>38259</v>
          </cell>
        </row>
        <row r="262">
          <cell r="A262" t="str">
            <v>0700020000070218</v>
          </cell>
          <cell r="B262">
            <v>26099000</v>
          </cell>
          <cell r="C262" t="str">
            <v xml:space="preserve">RD06150     </v>
          </cell>
          <cell r="D262">
            <v>38259</v>
          </cell>
        </row>
        <row r="263">
          <cell r="A263" t="str">
            <v>0700020000070219</v>
          </cell>
          <cell r="B263">
            <v>26099000</v>
          </cell>
          <cell r="C263" t="str">
            <v xml:space="preserve">RD06150     </v>
          </cell>
          <cell r="D263">
            <v>38259</v>
          </cell>
        </row>
        <row r="264">
          <cell r="A264" t="str">
            <v>0700020000070220</v>
          </cell>
          <cell r="B264">
            <v>26099000</v>
          </cell>
          <cell r="C264" t="str">
            <v xml:space="preserve">RD06150     </v>
          </cell>
          <cell r="D264">
            <v>38259</v>
          </cell>
        </row>
        <row r="265">
          <cell r="A265" t="str">
            <v>0700020000070221</v>
          </cell>
          <cell r="B265">
            <v>26099000</v>
          </cell>
          <cell r="C265" t="str">
            <v xml:space="preserve">RD06150     </v>
          </cell>
          <cell r="D265">
            <v>38259</v>
          </cell>
        </row>
        <row r="266">
          <cell r="A266" t="str">
            <v>0700020000070222</v>
          </cell>
          <cell r="B266">
            <v>26099000</v>
          </cell>
          <cell r="C266" t="str">
            <v xml:space="preserve">RD06150     </v>
          </cell>
          <cell r="D266">
            <v>38259</v>
          </cell>
        </row>
        <row r="267">
          <cell r="A267" t="str">
            <v>0700020000070223</v>
          </cell>
          <cell r="B267">
            <v>27003000</v>
          </cell>
          <cell r="C267" t="str">
            <v xml:space="preserve">RD06150     </v>
          </cell>
          <cell r="D267">
            <v>38259</v>
          </cell>
        </row>
        <row r="268">
          <cell r="A268" t="str">
            <v>0700020000070224</v>
          </cell>
          <cell r="B268">
            <v>28019000</v>
          </cell>
          <cell r="C268" t="str">
            <v xml:space="preserve">RD06150     </v>
          </cell>
          <cell r="D268">
            <v>38259</v>
          </cell>
        </row>
        <row r="269">
          <cell r="A269" t="str">
            <v>0700020000070225</v>
          </cell>
          <cell r="B269">
            <v>28020000</v>
          </cell>
          <cell r="C269" t="str">
            <v xml:space="preserve">RD06150     </v>
          </cell>
          <cell r="D269">
            <v>38259</v>
          </cell>
        </row>
        <row r="270">
          <cell r="A270" t="str">
            <v>0700020000070226</v>
          </cell>
          <cell r="B270">
            <v>28021000</v>
          </cell>
          <cell r="C270" t="str">
            <v xml:space="preserve">RD06150     </v>
          </cell>
          <cell r="D270">
            <v>38259</v>
          </cell>
        </row>
        <row r="271">
          <cell r="A271" t="str">
            <v>0700020000070227</v>
          </cell>
          <cell r="B271">
            <v>28022000</v>
          </cell>
          <cell r="C271" t="str">
            <v xml:space="preserve">RD06150     </v>
          </cell>
          <cell r="D271">
            <v>38259</v>
          </cell>
        </row>
        <row r="272">
          <cell r="A272" t="str">
            <v>0700020000070228</v>
          </cell>
          <cell r="B272">
            <v>28023000</v>
          </cell>
          <cell r="C272" t="str">
            <v xml:space="preserve">RD06150     </v>
          </cell>
          <cell r="D272">
            <v>38259</v>
          </cell>
        </row>
        <row r="273">
          <cell r="A273" t="str">
            <v>0700020000070229</v>
          </cell>
          <cell r="B273">
            <v>28024000</v>
          </cell>
          <cell r="C273" t="str">
            <v xml:space="preserve">RD06150     </v>
          </cell>
          <cell r="D273">
            <v>38259</v>
          </cell>
        </row>
        <row r="274">
          <cell r="A274" t="str">
            <v>0700020000070230</v>
          </cell>
          <cell r="B274">
            <v>28025000</v>
          </cell>
          <cell r="C274" t="str">
            <v xml:space="preserve">RD06150     </v>
          </cell>
          <cell r="D274">
            <v>38259</v>
          </cell>
        </row>
        <row r="275">
          <cell r="A275" t="str">
            <v>0700020000070231</v>
          </cell>
          <cell r="B275">
            <v>28026000</v>
          </cell>
          <cell r="C275" t="str">
            <v xml:space="preserve">RD06150     </v>
          </cell>
          <cell r="D275">
            <v>38259</v>
          </cell>
        </row>
        <row r="276">
          <cell r="A276" t="str">
            <v>0700020000070232</v>
          </cell>
          <cell r="B276">
            <v>28027000</v>
          </cell>
          <cell r="C276" t="str">
            <v xml:space="preserve">RD06150     </v>
          </cell>
          <cell r="D276">
            <v>38259</v>
          </cell>
        </row>
        <row r="277">
          <cell r="A277" t="str">
            <v>0700020000070233</v>
          </cell>
          <cell r="B277">
            <v>28028000</v>
          </cell>
          <cell r="C277" t="str">
            <v xml:space="preserve">RD06150     </v>
          </cell>
          <cell r="D277">
            <v>38259</v>
          </cell>
        </row>
        <row r="278">
          <cell r="A278" t="str">
            <v>0700020000070234</v>
          </cell>
          <cell r="B278">
            <v>28029000</v>
          </cell>
          <cell r="C278" t="str">
            <v xml:space="preserve">RD06150     </v>
          </cell>
          <cell r="D278">
            <v>38259</v>
          </cell>
        </row>
        <row r="279">
          <cell r="A279" t="str">
            <v>0700020000070235</v>
          </cell>
          <cell r="B279">
            <v>28099000</v>
          </cell>
          <cell r="C279" t="str">
            <v xml:space="preserve">RD06150     </v>
          </cell>
          <cell r="D279">
            <v>38259</v>
          </cell>
        </row>
        <row r="280">
          <cell r="A280" t="str">
            <v>0700020000070236</v>
          </cell>
          <cell r="B280">
            <v>28099000</v>
          </cell>
          <cell r="C280" t="str">
            <v xml:space="preserve">RD06150     </v>
          </cell>
          <cell r="D280">
            <v>38259</v>
          </cell>
        </row>
        <row r="281">
          <cell r="A281" t="str">
            <v>0700020000070237</v>
          </cell>
          <cell r="B281">
            <v>28099000</v>
          </cell>
          <cell r="C281" t="str">
            <v xml:space="preserve">RD06150     </v>
          </cell>
          <cell r="D281">
            <v>38259</v>
          </cell>
        </row>
        <row r="282">
          <cell r="A282" t="str">
            <v>0700020000070238</v>
          </cell>
          <cell r="B282">
            <v>28099000</v>
          </cell>
          <cell r="C282" t="str">
            <v xml:space="preserve">RD06150     </v>
          </cell>
          <cell r="D282">
            <v>38259</v>
          </cell>
        </row>
        <row r="283">
          <cell r="A283" t="str">
            <v>0700020000070239</v>
          </cell>
          <cell r="B283">
            <v>28099000</v>
          </cell>
          <cell r="C283" t="str">
            <v xml:space="preserve">RD06150     </v>
          </cell>
          <cell r="D283">
            <v>38259</v>
          </cell>
        </row>
        <row r="284">
          <cell r="A284" t="str">
            <v>0700020000070240</v>
          </cell>
          <cell r="B284">
            <v>28099000</v>
          </cell>
          <cell r="C284" t="str">
            <v xml:space="preserve">RD06150     </v>
          </cell>
          <cell r="D284">
            <v>38259</v>
          </cell>
        </row>
        <row r="285">
          <cell r="A285" t="str">
            <v>0700020000070241</v>
          </cell>
          <cell r="B285">
            <v>28099000</v>
          </cell>
          <cell r="C285" t="str">
            <v xml:space="preserve">RD06150     </v>
          </cell>
          <cell r="D285">
            <v>38259</v>
          </cell>
        </row>
        <row r="286">
          <cell r="A286" t="str">
            <v>0700020000070242</v>
          </cell>
          <cell r="B286">
            <v>28099000</v>
          </cell>
          <cell r="C286" t="str">
            <v xml:space="preserve">RD06150     </v>
          </cell>
          <cell r="D286">
            <v>38259</v>
          </cell>
        </row>
        <row r="287">
          <cell r="A287" t="str">
            <v>0700020000070243</v>
          </cell>
          <cell r="B287">
            <v>28099000</v>
          </cell>
          <cell r="C287" t="str">
            <v xml:space="preserve">RD06150     </v>
          </cell>
          <cell r="D287">
            <v>38259</v>
          </cell>
        </row>
        <row r="288">
          <cell r="A288" t="str">
            <v>0700020000070244</v>
          </cell>
          <cell r="B288">
            <v>28099000</v>
          </cell>
          <cell r="C288" t="str">
            <v xml:space="preserve">RD06150     </v>
          </cell>
          <cell r="D288">
            <v>38259</v>
          </cell>
        </row>
        <row r="289">
          <cell r="A289" t="str">
            <v>0700020000070245</v>
          </cell>
          <cell r="B289">
            <v>28099000</v>
          </cell>
          <cell r="C289" t="str">
            <v xml:space="preserve">RD06150     </v>
          </cell>
          <cell r="D289">
            <v>38259</v>
          </cell>
        </row>
        <row r="290">
          <cell r="A290" t="str">
            <v>0700020000070246</v>
          </cell>
          <cell r="B290">
            <v>28099000</v>
          </cell>
          <cell r="C290" t="str">
            <v xml:space="preserve">RD06150     </v>
          </cell>
          <cell r="D290">
            <v>38259</v>
          </cell>
        </row>
        <row r="291">
          <cell r="A291" t="str">
            <v>0700020000070247</v>
          </cell>
          <cell r="B291">
            <v>28099000</v>
          </cell>
          <cell r="C291" t="str">
            <v xml:space="preserve">RD06150     </v>
          </cell>
          <cell r="D291">
            <v>38259</v>
          </cell>
        </row>
        <row r="292">
          <cell r="A292" t="str">
            <v>0700020000070248</v>
          </cell>
          <cell r="B292">
            <v>28099000</v>
          </cell>
          <cell r="C292" t="str">
            <v xml:space="preserve">RD06150     </v>
          </cell>
          <cell r="D292">
            <v>38259</v>
          </cell>
        </row>
        <row r="293">
          <cell r="A293" t="str">
            <v>0700020000070249</v>
          </cell>
          <cell r="B293">
            <v>28099000</v>
          </cell>
          <cell r="C293" t="str">
            <v xml:space="preserve">RD06150     </v>
          </cell>
          <cell r="D293">
            <v>38259</v>
          </cell>
        </row>
        <row r="294">
          <cell r="A294" t="str">
            <v>0700020000070250</v>
          </cell>
          <cell r="B294">
            <v>28099000</v>
          </cell>
          <cell r="C294" t="str">
            <v xml:space="preserve">RD06150     </v>
          </cell>
          <cell r="D294">
            <v>38259</v>
          </cell>
        </row>
        <row r="295">
          <cell r="A295" t="str">
            <v>0700020000070251</v>
          </cell>
          <cell r="B295">
            <v>28099000</v>
          </cell>
          <cell r="C295" t="str">
            <v xml:space="preserve">RD06150     </v>
          </cell>
          <cell r="D295">
            <v>38259</v>
          </cell>
        </row>
        <row r="296">
          <cell r="A296" t="str">
            <v>0700020000070252</v>
          </cell>
          <cell r="B296">
            <v>28099000</v>
          </cell>
          <cell r="C296" t="str">
            <v xml:space="preserve">RD06150     </v>
          </cell>
          <cell r="D296">
            <v>38259</v>
          </cell>
        </row>
        <row r="297">
          <cell r="A297" t="str">
            <v>0700020000070253</v>
          </cell>
          <cell r="B297">
            <v>28099000</v>
          </cell>
          <cell r="C297" t="str">
            <v xml:space="preserve">RD06150     </v>
          </cell>
          <cell r="D297">
            <v>38259</v>
          </cell>
        </row>
        <row r="298">
          <cell r="A298" t="str">
            <v>0700020000070254</v>
          </cell>
          <cell r="B298">
            <v>28099000</v>
          </cell>
          <cell r="C298" t="str">
            <v xml:space="preserve">RD06150     </v>
          </cell>
          <cell r="D298">
            <v>38259</v>
          </cell>
        </row>
        <row r="299">
          <cell r="A299" t="str">
            <v>0700020000070255</v>
          </cell>
          <cell r="B299">
            <v>28099000</v>
          </cell>
          <cell r="C299" t="str">
            <v xml:space="preserve">RD06150     </v>
          </cell>
          <cell r="D299">
            <v>38259</v>
          </cell>
        </row>
        <row r="300">
          <cell r="A300" t="str">
            <v>0700020000070256</v>
          </cell>
          <cell r="B300">
            <v>28099000</v>
          </cell>
          <cell r="C300" t="str">
            <v xml:space="preserve">RD06150     </v>
          </cell>
          <cell r="D300">
            <v>38259</v>
          </cell>
        </row>
        <row r="301">
          <cell r="A301" t="str">
            <v>0700020000070257</v>
          </cell>
          <cell r="B301">
            <v>28099000</v>
          </cell>
          <cell r="C301" t="str">
            <v xml:space="preserve">RD06150     </v>
          </cell>
          <cell r="D301">
            <v>38259</v>
          </cell>
        </row>
        <row r="302">
          <cell r="A302" t="str">
            <v>0700020000070258</v>
          </cell>
          <cell r="B302">
            <v>28099000</v>
          </cell>
          <cell r="C302" t="str">
            <v xml:space="preserve">RD06150     </v>
          </cell>
          <cell r="D302">
            <v>38259</v>
          </cell>
        </row>
        <row r="303">
          <cell r="A303" t="str">
            <v>0700020000070259</v>
          </cell>
          <cell r="B303">
            <v>28099000</v>
          </cell>
          <cell r="C303" t="str">
            <v xml:space="preserve">RD06150     </v>
          </cell>
          <cell r="D303">
            <v>38259</v>
          </cell>
        </row>
        <row r="304">
          <cell r="A304" t="str">
            <v>0700020000070260</v>
          </cell>
          <cell r="B304">
            <v>28099000</v>
          </cell>
          <cell r="C304" t="str">
            <v xml:space="preserve">RD06150     </v>
          </cell>
          <cell r="D304">
            <v>38259</v>
          </cell>
        </row>
        <row r="305">
          <cell r="A305" t="str">
            <v>0700020000070261</v>
          </cell>
          <cell r="B305">
            <v>28099000</v>
          </cell>
          <cell r="C305" t="str">
            <v xml:space="preserve">RD06150     </v>
          </cell>
          <cell r="D305">
            <v>38259</v>
          </cell>
        </row>
        <row r="306">
          <cell r="A306" t="str">
            <v>0700020000070262</v>
          </cell>
          <cell r="B306">
            <v>28099000</v>
          </cell>
          <cell r="C306" t="str">
            <v xml:space="preserve">RD06150     </v>
          </cell>
          <cell r="D306">
            <v>38259</v>
          </cell>
        </row>
        <row r="307">
          <cell r="A307" t="str">
            <v>0700020000070263</v>
          </cell>
          <cell r="B307">
            <v>28099000</v>
          </cell>
          <cell r="C307" t="str">
            <v xml:space="preserve">RD06150     </v>
          </cell>
          <cell r="D307">
            <v>38259</v>
          </cell>
        </row>
        <row r="308">
          <cell r="A308" t="str">
            <v>0700020000070264</v>
          </cell>
          <cell r="B308">
            <v>28099000</v>
          </cell>
          <cell r="C308" t="str">
            <v xml:space="preserve">RD06150     </v>
          </cell>
          <cell r="D308">
            <v>38259</v>
          </cell>
        </row>
        <row r="309">
          <cell r="A309" t="str">
            <v>0700020000070265</v>
          </cell>
          <cell r="B309">
            <v>28099000</v>
          </cell>
          <cell r="C309" t="str">
            <v xml:space="preserve">RD06150     </v>
          </cell>
          <cell r="D309">
            <v>38259</v>
          </cell>
        </row>
        <row r="310">
          <cell r="A310" t="str">
            <v>0700020000070266</v>
          </cell>
          <cell r="B310">
            <v>28099000</v>
          </cell>
          <cell r="C310" t="str">
            <v xml:space="preserve">RD06150     </v>
          </cell>
          <cell r="D310">
            <v>38259</v>
          </cell>
        </row>
        <row r="311">
          <cell r="A311" t="str">
            <v>0700020000070267</v>
          </cell>
          <cell r="B311">
            <v>28099000</v>
          </cell>
          <cell r="C311" t="str">
            <v xml:space="preserve">RD06150     </v>
          </cell>
          <cell r="D311">
            <v>38259</v>
          </cell>
        </row>
        <row r="312">
          <cell r="A312" t="str">
            <v>0700020000070268</v>
          </cell>
          <cell r="B312">
            <v>28099000</v>
          </cell>
          <cell r="C312" t="str">
            <v xml:space="preserve">RD06150     </v>
          </cell>
          <cell r="D312">
            <v>38259</v>
          </cell>
        </row>
        <row r="313">
          <cell r="A313" t="str">
            <v>0700020000070269</v>
          </cell>
          <cell r="B313">
            <v>28099000</v>
          </cell>
          <cell r="C313" t="str">
            <v xml:space="preserve">RD06150     </v>
          </cell>
          <cell r="D313">
            <v>38259</v>
          </cell>
        </row>
        <row r="314">
          <cell r="A314" t="str">
            <v>0700020000070270</v>
          </cell>
          <cell r="B314">
            <v>25013000</v>
          </cell>
          <cell r="C314" t="str">
            <v xml:space="preserve">SA10752     </v>
          </cell>
          <cell r="D314">
            <v>38261</v>
          </cell>
        </row>
        <row r="315">
          <cell r="A315" t="str">
            <v>0700020000070271</v>
          </cell>
          <cell r="B315">
            <v>28030000</v>
          </cell>
          <cell r="C315" t="str">
            <v xml:space="preserve">SA10752     </v>
          </cell>
          <cell r="D315">
            <v>38261</v>
          </cell>
        </row>
        <row r="316">
          <cell r="A316" t="str">
            <v>1100010000010001</v>
          </cell>
          <cell r="B316">
            <v>26012000</v>
          </cell>
          <cell r="C316" t="str">
            <v xml:space="preserve">RD06150     </v>
          </cell>
          <cell r="D316">
            <v>38256</v>
          </cell>
        </row>
        <row r="317">
          <cell r="A317" t="str">
            <v>1600010000010001</v>
          </cell>
          <cell r="B317">
            <v>26054000</v>
          </cell>
          <cell r="C317" t="str">
            <v xml:space="preserve">MB03557     </v>
          </cell>
          <cell r="D317">
            <v>38075</v>
          </cell>
        </row>
        <row r="318">
          <cell r="A318" t="str">
            <v>1600010000010002</v>
          </cell>
          <cell r="B318">
            <v>28020000</v>
          </cell>
          <cell r="C318" t="str">
            <v xml:space="preserve">MB03557     </v>
          </cell>
          <cell r="D318">
            <v>38075</v>
          </cell>
        </row>
        <row r="319">
          <cell r="A319" t="str">
            <v>1600010000010004</v>
          </cell>
          <cell r="B319">
            <v>28030000</v>
          </cell>
          <cell r="C319" t="str">
            <v xml:space="preserve">RD06150     </v>
          </cell>
          <cell r="D319">
            <v>38235</v>
          </cell>
        </row>
        <row r="320">
          <cell r="A320" t="str">
            <v>1600020000010001</v>
          </cell>
          <cell r="B320">
            <v>26037000</v>
          </cell>
          <cell r="C320" t="str">
            <v xml:space="preserve">MB03557     </v>
          </cell>
          <cell r="D320">
            <v>38075</v>
          </cell>
        </row>
        <row r="321">
          <cell r="A321" t="str">
            <v>1600020000010002</v>
          </cell>
          <cell r="B321">
            <v>26037000</v>
          </cell>
          <cell r="C321" t="str">
            <v xml:space="preserve">MB03557     </v>
          </cell>
          <cell r="D321">
            <v>38075</v>
          </cell>
        </row>
        <row r="322">
          <cell r="A322" t="str">
            <v>1600020000030001</v>
          </cell>
          <cell r="B322">
            <v>26032000</v>
          </cell>
          <cell r="C322" t="str">
            <v xml:space="preserve">KC10115     </v>
          </cell>
          <cell r="D322">
            <v>38406</v>
          </cell>
        </row>
        <row r="323">
          <cell r="A323" t="str">
            <v>1600040000010001</v>
          </cell>
          <cell r="B323">
            <v>26032000</v>
          </cell>
          <cell r="C323" t="str">
            <v xml:space="preserve">MB03557     </v>
          </cell>
          <cell r="D323">
            <v>38075</v>
          </cell>
        </row>
        <row r="324">
          <cell r="A324" t="str">
            <v>1600040000010002</v>
          </cell>
          <cell r="B324">
            <v>26032000</v>
          </cell>
          <cell r="C324" t="str">
            <v xml:space="preserve">MB03557     </v>
          </cell>
          <cell r="D324">
            <v>38075</v>
          </cell>
        </row>
        <row r="325">
          <cell r="A325" t="str">
            <v>1600040000010003</v>
          </cell>
          <cell r="B325">
            <v>26032000</v>
          </cell>
          <cell r="C325" t="str">
            <v xml:space="preserve">MB03557     </v>
          </cell>
          <cell r="D325">
            <v>38075</v>
          </cell>
        </row>
        <row r="326">
          <cell r="A326" t="str">
            <v>1600070000010001</v>
          </cell>
          <cell r="B326">
            <v>26054000</v>
          </cell>
          <cell r="C326" t="str">
            <v xml:space="preserve">MB03557     </v>
          </cell>
          <cell r="D326">
            <v>38075</v>
          </cell>
        </row>
        <row r="327">
          <cell r="A327" t="str">
            <v>1600080000010001</v>
          </cell>
          <cell r="B327">
            <v>26023000</v>
          </cell>
          <cell r="C327" t="str">
            <v xml:space="preserve">RD06150     </v>
          </cell>
          <cell r="D327">
            <v>38246</v>
          </cell>
        </row>
        <row r="328">
          <cell r="A328" t="str">
            <v>1600080000010002</v>
          </cell>
          <cell r="B328">
            <v>26023000</v>
          </cell>
          <cell r="C328" t="str">
            <v xml:space="preserve">RD06150     </v>
          </cell>
          <cell r="D328">
            <v>38246</v>
          </cell>
        </row>
        <row r="329">
          <cell r="A329" t="str">
            <v>1600080000010003</v>
          </cell>
          <cell r="B329">
            <v>28023000</v>
          </cell>
          <cell r="C329" t="str">
            <v xml:space="preserve">RD06150     </v>
          </cell>
          <cell r="D329">
            <v>38256</v>
          </cell>
        </row>
        <row r="330">
          <cell r="A330" t="str">
            <v>1600080000010004</v>
          </cell>
          <cell r="B330">
            <v>28027000</v>
          </cell>
          <cell r="C330" t="str">
            <v xml:space="preserve">RD06150     </v>
          </cell>
          <cell r="D330">
            <v>38256</v>
          </cell>
        </row>
        <row r="331">
          <cell r="A331" t="str">
            <v>1700010000000001</v>
          </cell>
          <cell r="B331">
            <v>26028000</v>
          </cell>
          <cell r="C331" t="str">
            <v xml:space="preserve">RD06150     </v>
          </cell>
          <cell r="D331">
            <v>38256</v>
          </cell>
        </row>
        <row r="332">
          <cell r="A332" t="str">
            <v>1700010000010001</v>
          </cell>
          <cell r="B332">
            <v>26028000</v>
          </cell>
          <cell r="C332" t="str">
            <v xml:space="preserve">MB03557     </v>
          </cell>
          <cell r="D332">
            <v>38075</v>
          </cell>
        </row>
        <row r="333">
          <cell r="A333" t="str">
            <v>1700010000010002</v>
          </cell>
          <cell r="B333">
            <v>26012000</v>
          </cell>
          <cell r="C333" t="str">
            <v xml:space="preserve">RD06150     </v>
          </cell>
          <cell r="D333">
            <v>38246</v>
          </cell>
        </row>
        <row r="334">
          <cell r="A334" t="str">
            <v>1700040000050001</v>
          </cell>
          <cell r="B334">
            <v>26028000</v>
          </cell>
          <cell r="C334" t="str">
            <v xml:space="preserve">TS80320     </v>
          </cell>
          <cell r="D334">
            <v>38327</v>
          </cell>
        </row>
        <row r="335">
          <cell r="A335" t="str">
            <v>1700040000060001</v>
          </cell>
          <cell r="B335">
            <v>26028000</v>
          </cell>
          <cell r="C335" t="str">
            <v xml:space="preserve">MB03557     </v>
          </cell>
          <cell r="D335">
            <v>38075</v>
          </cell>
        </row>
        <row r="336">
          <cell r="A336" t="str">
            <v>1700040000060002</v>
          </cell>
          <cell r="B336">
            <v>26028000</v>
          </cell>
          <cell r="C336" t="str">
            <v xml:space="preserve">MB03557     </v>
          </cell>
          <cell r="D336">
            <v>38075</v>
          </cell>
        </row>
        <row r="337">
          <cell r="A337" t="str">
            <v>1700040000060003</v>
          </cell>
          <cell r="B337">
            <v>26028000</v>
          </cell>
          <cell r="C337" t="str">
            <v xml:space="preserve">MB03557     </v>
          </cell>
          <cell r="D337">
            <v>38075</v>
          </cell>
        </row>
        <row r="338">
          <cell r="A338" t="str">
            <v>1700040000060004</v>
          </cell>
          <cell r="B338">
            <v>26028000</v>
          </cell>
          <cell r="C338" t="str">
            <v xml:space="preserve">MB03557     </v>
          </cell>
          <cell r="D338">
            <v>38075</v>
          </cell>
        </row>
        <row r="339">
          <cell r="A339" t="str">
            <v>1700040000060005</v>
          </cell>
          <cell r="B339">
            <v>26028000</v>
          </cell>
          <cell r="C339" t="str">
            <v xml:space="preserve">MB03557     </v>
          </cell>
          <cell r="D339">
            <v>38075</v>
          </cell>
        </row>
        <row r="340">
          <cell r="A340" t="str">
            <v>1700040000060006</v>
          </cell>
          <cell r="B340">
            <v>26028000</v>
          </cell>
          <cell r="C340" t="str">
            <v xml:space="preserve">MB03557     </v>
          </cell>
          <cell r="D340">
            <v>38075</v>
          </cell>
        </row>
        <row r="341">
          <cell r="A341" t="str">
            <v>1700040000060007</v>
          </cell>
          <cell r="B341">
            <v>26028000</v>
          </cell>
          <cell r="C341" t="str">
            <v xml:space="preserve">RD06150     </v>
          </cell>
          <cell r="D341">
            <v>38231</v>
          </cell>
        </row>
        <row r="342">
          <cell r="A342" t="str">
            <v>1700040000060008</v>
          </cell>
          <cell r="B342">
            <v>26028000</v>
          </cell>
          <cell r="C342" t="str">
            <v xml:space="preserve">KC10115     </v>
          </cell>
          <cell r="D342">
            <v>38359</v>
          </cell>
        </row>
        <row r="343">
          <cell r="A343" t="str">
            <v>1700040000070001</v>
          </cell>
          <cell r="B343">
            <v>26028000</v>
          </cell>
          <cell r="C343" t="str">
            <v xml:space="preserve">TS80320     </v>
          </cell>
          <cell r="D343">
            <v>38447</v>
          </cell>
        </row>
        <row r="344">
          <cell r="A344" t="str">
            <v>1700040000120001</v>
          </cell>
          <cell r="B344">
            <v>26031000</v>
          </cell>
          <cell r="C344" t="str">
            <v xml:space="preserve">MB03557     </v>
          </cell>
          <cell r="D344">
            <v>38075</v>
          </cell>
        </row>
        <row r="345">
          <cell r="A345" t="str">
            <v>1700040000120004</v>
          </cell>
          <cell r="B345">
            <v>26031000</v>
          </cell>
          <cell r="C345" t="str">
            <v xml:space="preserve">RD06150     </v>
          </cell>
          <cell r="D345">
            <v>38256</v>
          </cell>
        </row>
        <row r="346">
          <cell r="A346" t="str">
            <v>1700050000220001</v>
          </cell>
          <cell r="B346">
            <v>26065000</v>
          </cell>
          <cell r="C346" t="str">
            <v xml:space="preserve">MB03557     </v>
          </cell>
          <cell r="D346">
            <v>38075</v>
          </cell>
        </row>
        <row r="347">
          <cell r="A347" t="str">
            <v>1700050000220002</v>
          </cell>
          <cell r="B347">
            <v>26065000</v>
          </cell>
          <cell r="C347" t="str">
            <v xml:space="preserve">MB03557     </v>
          </cell>
          <cell r="D347">
            <v>38075</v>
          </cell>
        </row>
        <row r="348">
          <cell r="A348" t="str">
            <v>1700050000230001</v>
          </cell>
          <cell r="B348">
            <v>26028000</v>
          </cell>
          <cell r="C348" t="str">
            <v xml:space="preserve">MB03557     </v>
          </cell>
          <cell r="D348">
            <v>38075</v>
          </cell>
        </row>
        <row r="349">
          <cell r="A349" t="str">
            <v>1700050000230002</v>
          </cell>
          <cell r="B349">
            <v>26028000</v>
          </cell>
          <cell r="C349" t="str">
            <v xml:space="preserve">MB03557     </v>
          </cell>
          <cell r="D349">
            <v>38075</v>
          </cell>
        </row>
        <row r="350">
          <cell r="A350" t="str">
            <v>1700050000230003</v>
          </cell>
          <cell r="B350">
            <v>26028000</v>
          </cell>
          <cell r="C350" t="str">
            <v xml:space="preserve">RD06150     </v>
          </cell>
          <cell r="D350">
            <v>38256</v>
          </cell>
        </row>
        <row r="351">
          <cell r="A351" t="str">
            <v>1700050000230004</v>
          </cell>
          <cell r="B351">
            <v>26028068</v>
          </cell>
          <cell r="C351" t="str">
            <v xml:space="preserve">KC10115     </v>
          </cell>
          <cell r="D351">
            <v>38359</v>
          </cell>
        </row>
        <row r="352">
          <cell r="A352" t="str">
            <v>1700050000230005</v>
          </cell>
          <cell r="B352">
            <v>26028073</v>
          </cell>
          <cell r="C352" t="str">
            <v xml:space="preserve">KC10115     </v>
          </cell>
          <cell r="D352">
            <v>38359</v>
          </cell>
        </row>
        <row r="353">
          <cell r="A353" t="str">
            <v>1700050000230006</v>
          </cell>
          <cell r="B353">
            <v>26028075</v>
          </cell>
          <cell r="C353" t="str">
            <v xml:space="preserve">KC10115     </v>
          </cell>
          <cell r="D353">
            <v>38359</v>
          </cell>
        </row>
        <row r="354">
          <cell r="A354" t="str">
            <v>1700050000240001</v>
          </cell>
          <cell r="B354">
            <v>26028000</v>
          </cell>
          <cell r="C354" t="str">
            <v xml:space="preserve">MB03557     </v>
          </cell>
          <cell r="D354">
            <v>38075</v>
          </cell>
        </row>
        <row r="355">
          <cell r="A355" t="str">
            <v>1700080000010001</v>
          </cell>
          <cell r="B355">
            <v>26065000</v>
          </cell>
          <cell r="C355" t="str">
            <v xml:space="preserve">TS80320     </v>
          </cell>
          <cell r="D355">
            <v>38348</v>
          </cell>
        </row>
        <row r="356">
          <cell r="A356" t="str">
            <v>1700080000010002</v>
          </cell>
          <cell r="B356">
            <v>26065000</v>
          </cell>
          <cell r="C356" t="str">
            <v xml:space="preserve">TS80320     </v>
          </cell>
          <cell r="D356">
            <v>38348</v>
          </cell>
        </row>
        <row r="357">
          <cell r="A357" t="str">
            <v>1700080000040001</v>
          </cell>
          <cell r="B357">
            <v>26059000</v>
          </cell>
          <cell r="C357" t="str">
            <v xml:space="preserve">MB03557     </v>
          </cell>
          <cell r="D357">
            <v>38075</v>
          </cell>
        </row>
        <row r="358">
          <cell r="A358" t="str">
            <v>1700080000040002</v>
          </cell>
          <cell r="B358">
            <v>26059000</v>
          </cell>
          <cell r="C358" t="str">
            <v xml:space="preserve">MB03557     </v>
          </cell>
          <cell r="D358">
            <v>38075</v>
          </cell>
        </row>
        <row r="359">
          <cell r="A359" t="str">
            <v>1700080000040003</v>
          </cell>
          <cell r="B359">
            <v>26059000</v>
          </cell>
          <cell r="C359" t="str">
            <v xml:space="preserve">MB03557     </v>
          </cell>
          <cell r="D359">
            <v>38075</v>
          </cell>
        </row>
        <row r="360">
          <cell r="A360" t="str">
            <v>1700080000040004</v>
          </cell>
          <cell r="B360">
            <v>26059000</v>
          </cell>
          <cell r="C360" t="str">
            <v xml:space="preserve">RD06150     </v>
          </cell>
          <cell r="D360">
            <v>38246</v>
          </cell>
        </row>
        <row r="361">
          <cell r="A361" t="str">
            <v>1700080000040005</v>
          </cell>
          <cell r="B361">
            <v>26059000</v>
          </cell>
          <cell r="C361" t="str">
            <v xml:space="preserve">RD06150     </v>
          </cell>
          <cell r="D361">
            <v>38256</v>
          </cell>
        </row>
        <row r="362">
          <cell r="A362" t="str">
            <v>1700080000040006</v>
          </cell>
          <cell r="B362">
            <v>26059000</v>
          </cell>
          <cell r="C362" t="str">
            <v xml:space="preserve">KC10115     </v>
          </cell>
          <cell r="D362">
            <v>38377</v>
          </cell>
        </row>
        <row r="363">
          <cell r="A363" t="str">
            <v>1700080000040007</v>
          </cell>
          <cell r="B363">
            <v>26059000</v>
          </cell>
          <cell r="C363" t="str">
            <v xml:space="preserve">KC10115     </v>
          </cell>
          <cell r="D363">
            <v>38377</v>
          </cell>
        </row>
        <row r="364">
          <cell r="A364" t="str">
            <v>1700080000040008</v>
          </cell>
          <cell r="B364">
            <v>26059000</v>
          </cell>
        </row>
        <row r="365">
          <cell r="A365" t="str">
            <v>1700090000020001</v>
          </cell>
          <cell r="B365">
            <v>26055000</v>
          </cell>
          <cell r="C365" t="str">
            <v xml:space="preserve">MB03557     </v>
          </cell>
          <cell r="D365">
            <v>38075</v>
          </cell>
        </row>
        <row r="366">
          <cell r="A366" t="str">
            <v>1700090000020002</v>
          </cell>
          <cell r="B366">
            <v>26055000</v>
          </cell>
          <cell r="C366" t="str">
            <v xml:space="preserve">MB03557     </v>
          </cell>
          <cell r="D366">
            <v>38075</v>
          </cell>
        </row>
        <row r="367">
          <cell r="A367" t="str">
            <v>1700090000020003</v>
          </cell>
          <cell r="B367">
            <v>26055000</v>
          </cell>
          <cell r="C367" t="str">
            <v xml:space="preserve">MB03557     </v>
          </cell>
          <cell r="D367">
            <v>38075</v>
          </cell>
        </row>
        <row r="368">
          <cell r="A368" t="str">
            <v>1700090000020004</v>
          </cell>
          <cell r="B368">
            <v>26055000</v>
          </cell>
          <cell r="C368" t="str">
            <v xml:space="preserve">RD06150     </v>
          </cell>
          <cell r="D368">
            <v>38256</v>
          </cell>
        </row>
        <row r="369">
          <cell r="A369" t="str">
            <v>1700090000020005</v>
          </cell>
          <cell r="B369">
            <v>26055000</v>
          </cell>
          <cell r="C369" t="str">
            <v xml:space="preserve">RD06150     </v>
          </cell>
          <cell r="D369">
            <v>38280</v>
          </cell>
        </row>
        <row r="370">
          <cell r="A370" t="str">
            <v>1700090000020007</v>
          </cell>
          <cell r="B370">
            <v>26055000</v>
          </cell>
          <cell r="C370" t="str">
            <v xml:space="preserve">KC10115     </v>
          </cell>
          <cell r="D370">
            <v>38399</v>
          </cell>
        </row>
        <row r="371">
          <cell r="A371" t="str">
            <v>1700090000020006</v>
          </cell>
          <cell r="B371">
            <v>26055000</v>
          </cell>
          <cell r="C371" t="str">
            <v xml:space="preserve">KC10115     </v>
          </cell>
          <cell r="D371">
            <v>38399</v>
          </cell>
        </row>
        <row r="372">
          <cell r="A372" t="str">
            <v>2000010000010001</v>
          </cell>
          <cell r="B372">
            <v>26065000</v>
          </cell>
          <cell r="C372" t="str">
            <v xml:space="preserve">MB03557     </v>
          </cell>
          <cell r="D372">
            <v>38075</v>
          </cell>
        </row>
        <row r="373">
          <cell r="A373" t="str">
            <v>2000010000010002</v>
          </cell>
          <cell r="B373">
            <v>26065000</v>
          </cell>
          <cell r="C373" t="str">
            <v xml:space="preserve">TS80320     </v>
          </cell>
          <cell r="D373">
            <v>38348</v>
          </cell>
        </row>
        <row r="374">
          <cell r="A374" t="str">
            <v>2000030000010001</v>
          </cell>
          <cell r="B374">
            <v>26056000</v>
          </cell>
          <cell r="C374" t="str">
            <v xml:space="preserve">MB03557     </v>
          </cell>
          <cell r="D374">
            <v>38075</v>
          </cell>
        </row>
        <row r="375">
          <cell r="A375" t="str">
            <v>2000030000010002</v>
          </cell>
          <cell r="B375">
            <v>26065000</v>
          </cell>
          <cell r="C375" t="str">
            <v xml:space="preserve">TS80320     </v>
          </cell>
          <cell r="D375">
            <v>38348</v>
          </cell>
        </row>
        <row r="376">
          <cell r="A376" t="str">
            <v>2000030000010003</v>
          </cell>
          <cell r="B376">
            <v>26065000</v>
          </cell>
          <cell r="C376" t="str">
            <v xml:space="preserve">TS80320     </v>
          </cell>
          <cell r="D376">
            <v>38348</v>
          </cell>
        </row>
        <row r="377">
          <cell r="A377" t="str">
            <v>2000030000010004</v>
          </cell>
          <cell r="B377">
            <v>26056000</v>
          </cell>
        </row>
        <row r="378">
          <cell r="A378" t="str">
            <v>2000030000020001</v>
          </cell>
          <cell r="B378">
            <v>26022000</v>
          </cell>
          <cell r="C378" t="str">
            <v xml:space="preserve">MB03557     </v>
          </cell>
          <cell r="D378">
            <v>38075</v>
          </cell>
        </row>
        <row r="379">
          <cell r="A379" t="str">
            <v>2000030000020002</v>
          </cell>
          <cell r="B379">
            <v>26022000</v>
          </cell>
          <cell r="C379" t="str">
            <v xml:space="preserve">MB03557     </v>
          </cell>
          <cell r="D379">
            <v>38075</v>
          </cell>
        </row>
        <row r="380">
          <cell r="A380" t="str">
            <v>2000030000020003</v>
          </cell>
          <cell r="B380">
            <v>26056000</v>
          </cell>
          <cell r="C380" t="str">
            <v xml:space="preserve">MB03557     </v>
          </cell>
          <cell r="D380">
            <v>38075</v>
          </cell>
        </row>
        <row r="381">
          <cell r="A381" t="str">
            <v>2000030000020004</v>
          </cell>
          <cell r="B381">
            <v>26065000</v>
          </cell>
          <cell r="C381" t="str">
            <v xml:space="preserve">MB03557     </v>
          </cell>
          <cell r="D381">
            <v>38075</v>
          </cell>
        </row>
        <row r="382">
          <cell r="A382" t="str">
            <v>2000030000020005</v>
          </cell>
          <cell r="B382">
            <v>26065000</v>
          </cell>
          <cell r="C382" t="str">
            <v xml:space="preserve">JH11353     </v>
          </cell>
          <cell r="D382">
            <v>38293</v>
          </cell>
        </row>
        <row r="383">
          <cell r="A383" t="str">
            <v>2000040000010001</v>
          </cell>
          <cell r="B383">
            <v>26065000</v>
          </cell>
          <cell r="C383" t="str">
            <v xml:space="preserve">TS80320     </v>
          </cell>
          <cell r="D383">
            <v>38348</v>
          </cell>
        </row>
        <row r="384">
          <cell r="A384" t="str">
            <v>2000040000020001</v>
          </cell>
          <cell r="B384">
            <v>26016000</v>
          </cell>
          <cell r="C384" t="str">
            <v xml:space="preserve">MB03557     </v>
          </cell>
          <cell r="D384">
            <v>38075</v>
          </cell>
        </row>
        <row r="385">
          <cell r="A385" t="str">
            <v>2000040000020002</v>
          </cell>
          <cell r="B385">
            <v>26022000</v>
          </cell>
          <cell r="C385" t="str">
            <v xml:space="preserve">MB03557     </v>
          </cell>
          <cell r="D385">
            <v>38075</v>
          </cell>
        </row>
        <row r="386">
          <cell r="A386" t="str">
            <v>2000040000020003</v>
          </cell>
          <cell r="B386">
            <v>26065000</v>
          </cell>
          <cell r="C386" t="str">
            <v xml:space="preserve">MB03557     </v>
          </cell>
          <cell r="D386">
            <v>38075</v>
          </cell>
        </row>
        <row r="387">
          <cell r="A387" t="str">
            <v>2000040000020004</v>
          </cell>
          <cell r="B387">
            <v>26016000</v>
          </cell>
          <cell r="C387" t="str">
            <v xml:space="preserve">RD06150     </v>
          </cell>
          <cell r="D387">
            <v>38231</v>
          </cell>
        </row>
        <row r="388">
          <cell r="A388" t="str">
            <v>2000060000020001</v>
          </cell>
          <cell r="B388">
            <v>26056000</v>
          </cell>
          <cell r="C388" t="str">
            <v xml:space="preserve">MB03557     </v>
          </cell>
          <cell r="D388">
            <v>38075</v>
          </cell>
        </row>
        <row r="389">
          <cell r="A389" t="str">
            <v>2000060000020002</v>
          </cell>
          <cell r="B389">
            <v>26056000</v>
          </cell>
          <cell r="C389" t="str">
            <v xml:space="preserve">MB03557     </v>
          </cell>
          <cell r="D389">
            <v>38075</v>
          </cell>
        </row>
        <row r="390">
          <cell r="A390" t="str">
            <v>2000060000020003</v>
          </cell>
          <cell r="B390">
            <v>26065000</v>
          </cell>
          <cell r="C390" t="str">
            <v xml:space="preserve">MB03557     </v>
          </cell>
          <cell r="D390">
            <v>38075</v>
          </cell>
        </row>
        <row r="391">
          <cell r="A391" t="str">
            <v>2000060000020004</v>
          </cell>
          <cell r="B391">
            <v>26065000</v>
          </cell>
          <cell r="C391" t="str">
            <v xml:space="preserve">TS80320     </v>
          </cell>
          <cell r="D391">
            <v>38348</v>
          </cell>
        </row>
        <row r="392">
          <cell r="A392" t="str">
            <v>2000060000020005</v>
          </cell>
          <cell r="B392">
            <v>26065000</v>
          </cell>
          <cell r="C392" t="str">
            <v xml:space="preserve">TS80320     </v>
          </cell>
          <cell r="D392">
            <v>38348</v>
          </cell>
        </row>
        <row r="393">
          <cell r="A393" t="str">
            <v>2000070000010001</v>
          </cell>
          <cell r="B393">
            <v>26065000</v>
          </cell>
          <cell r="C393" t="str">
            <v xml:space="preserve">KC10115     </v>
          </cell>
          <cell r="D393">
            <v>38362</v>
          </cell>
        </row>
        <row r="394">
          <cell r="A394" t="str">
            <v>2000080000010001</v>
          </cell>
          <cell r="B394">
            <v>26056000</v>
          </cell>
          <cell r="C394" t="str">
            <v xml:space="preserve">MB03557     </v>
          </cell>
          <cell r="D394">
            <v>38075</v>
          </cell>
        </row>
        <row r="395">
          <cell r="A395" t="str">
            <v>2000080000010002</v>
          </cell>
          <cell r="B395">
            <v>26056000</v>
          </cell>
          <cell r="C395" t="str">
            <v xml:space="preserve">KC10115     </v>
          </cell>
          <cell r="D395">
            <v>38450</v>
          </cell>
        </row>
        <row r="396">
          <cell r="A396" t="str">
            <v>2300100000000001</v>
          </cell>
          <cell r="B396">
            <v>26099000</v>
          </cell>
          <cell r="C396" t="str">
            <v xml:space="preserve">RD06150     </v>
          </cell>
          <cell r="D396">
            <v>38256</v>
          </cell>
        </row>
        <row r="397">
          <cell r="A397" t="str">
            <v>2300100000000002</v>
          </cell>
          <cell r="B397">
            <v>26099000</v>
          </cell>
          <cell r="C397" t="str">
            <v xml:space="preserve">RD06150     </v>
          </cell>
          <cell r="D397">
            <v>38256</v>
          </cell>
        </row>
        <row r="398">
          <cell r="A398" t="str">
            <v>2300100000000003</v>
          </cell>
          <cell r="B398">
            <v>28019000</v>
          </cell>
          <cell r="C398" t="str">
            <v xml:space="preserve">RD06150     </v>
          </cell>
          <cell r="D398">
            <v>38256</v>
          </cell>
        </row>
        <row r="399">
          <cell r="A399" t="str">
            <v>2300100000000004</v>
          </cell>
          <cell r="B399">
            <v>28019000</v>
          </cell>
          <cell r="C399" t="str">
            <v xml:space="preserve">RD06150     </v>
          </cell>
          <cell r="D399">
            <v>38256</v>
          </cell>
        </row>
        <row r="400">
          <cell r="A400" t="str">
            <v>2300100000000005</v>
          </cell>
          <cell r="B400">
            <v>28020000</v>
          </cell>
          <cell r="C400" t="str">
            <v xml:space="preserve">RD06150     </v>
          </cell>
          <cell r="D400">
            <v>38256</v>
          </cell>
        </row>
        <row r="401">
          <cell r="A401" t="str">
            <v>2300100000000006</v>
          </cell>
          <cell r="B401">
            <v>28020000</v>
          </cell>
          <cell r="C401" t="str">
            <v xml:space="preserve">RD06150     </v>
          </cell>
          <cell r="D401">
            <v>38256</v>
          </cell>
        </row>
        <row r="402">
          <cell r="A402" t="str">
            <v>2300100000000007</v>
          </cell>
          <cell r="B402">
            <v>28020000</v>
          </cell>
          <cell r="C402" t="str">
            <v xml:space="preserve">RD06150     </v>
          </cell>
          <cell r="D402">
            <v>38256</v>
          </cell>
        </row>
        <row r="403">
          <cell r="A403" t="str">
            <v>2300100000000008</v>
          </cell>
          <cell r="B403">
            <v>28020000</v>
          </cell>
          <cell r="C403" t="str">
            <v xml:space="preserve">RD06150     </v>
          </cell>
          <cell r="D403">
            <v>38256</v>
          </cell>
        </row>
        <row r="404">
          <cell r="A404" t="str">
            <v>2300100000000009</v>
          </cell>
          <cell r="B404">
            <v>28021000</v>
          </cell>
          <cell r="C404" t="str">
            <v xml:space="preserve">RD06150     </v>
          </cell>
          <cell r="D404">
            <v>38256</v>
          </cell>
        </row>
        <row r="405">
          <cell r="A405" t="str">
            <v>2300100000000010</v>
          </cell>
          <cell r="B405">
            <v>28021000</v>
          </cell>
          <cell r="C405" t="str">
            <v xml:space="preserve">RD06150     </v>
          </cell>
          <cell r="D405">
            <v>38256</v>
          </cell>
        </row>
        <row r="406">
          <cell r="A406" t="str">
            <v>2300100000000011</v>
          </cell>
          <cell r="B406">
            <v>28021000</v>
          </cell>
          <cell r="C406" t="str">
            <v xml:space="preserve">RD06150     </v>
          </cell>
          <cell r="D406">
            <v>38256</v>
          </cell>
        </row>
        <row r="407">
          <cell r="A407" t="str">
            <v>2300100000000012</v>
          </cell>
          <cell r="B407">
            <v>28021000</v>
          </cell>
          <cell r="C407" t="str">
            <v xml:space="preserve">RD06150     </v>
          </cell>
          <cell r="D407">
            <v>38256</v>
          </cell>
        </row>
        <row r="408">
          <cell r="A408" t="str">
            <v>2300100000000013</v>
          </cell>
          <cell r="B408">
            <v>28021000</v>
          </cell>
          <cell r="C408" t="str">
            <v xml:space="preserve">RD06150     </v>
          </cell>
          <cell r="D408">
            <v>38256</v>
          </cell>
        </row>
        <row r="409">
          <cell r="A409" t="str">
            <v>2300100000000014</v>
          </cell>
          <cell r="B409">
            <v>28021000</v>
          </cell>
          <cell r="C409" t="str">
            <v xml:space="preserve">RD06150     </v>
          </cell>
          <cell r="D409">
            <v>38256</v>
          </cell>
        </row>
        <row r="410">
          <cell r="A410" t="str">
            <v>2300100000000015</v>
          </cell>
          <cell r="B410">
            <v>28022000</v>
          </cell>
          <cell r="C410" t="str">
            <v xml:space="preserve">RD06150     </v>
          </cell>
          <cell r="D410">
            <v>38256</v>
          </cell>
        </row>
        <row r="411">
          <cell r="A411" t="str">
            <v>2300100000000016</v>
          </cell>
          <cell r="B411">
            <v>28023000</v>
          </cell>
          <cell r="C411" t="str">
            <v xml:space="preserve">RD06150     </v>
          </cell>
          <cell r="D411">
            <v>38256</v>
          </cell>
        </row>
        <row r="412">
          <cell r="A412" t="str">
            <v>2300100000000017</v>
          </cell>
          <cell r="B412">
            <v>28024000</v>
          </cell>
          <cell r="C412" t="str">
            <v xml:space="preserve">RD06150     </v>
          </cell>
          <cell r="D412">
            <v>38256</v>
          </cell>
        </row>
        <row r="413">
          <cell r="A413" t="str">
            <v>2300100000000018</v>
          </cell>
          <cell r="B413">
            <v>28025000</v>
          </cell>
          <cell r="C413" t="str">
            <v xml:space="preserve">RD06150     </v>
          </cell>
          <cell r="D413">
            <v>38256</v>
          </cell>
        </row>
        <row r="414">
          <cell r="A414" t="str">
            <v>2300100000000019</v>
          </cell>
          <cell r="B414">
            <v>28025000</v>
          </cell>
          <cell r="C414" t="str">
            <v xml:space="preserve">RD06150     </v>
          </cell>
          <cell r="D414">
            <v>38256</v>
          </cell>
        </row>
        <row r="415">
          <cell r="A415" t="str">
            <v>2300100000000020</v>
          </cell>
          <cell r="B415">
            <v>28026000</v>
          </cell>
          <cell r="C415" t="str">
            <v xml:space="preserve">RD06150     </v>
          </cell>
          <cell r="D415">
            <v>38256</v>
          </cell>
        </row>
        <row r="416">
          <cell r="A416" t="str">
            <v>2300100000000021</v>
          </cell>
          <cell r="B416">
            <v>28027000</v>
          </cell>
          <cell r="C416" t="str">
            <v xml:space="preserve">RD06150     </v>
          </cell>
          <cell r="D416">
            <v>38256</v>
          </cell>
        </row>
        <row r="417">
          <cell r="A417" t="str">
            <v>2300100000000022</v>
          </cell>
          <cell r="B417">
            <v>28028000</v>
          </cell>
          <cell r="C417" t="str">
            <v xml:space="preserve">RD06150     </v>
          </cell>
          <cell r="D417">
            <v>38256</v>
          </cell>
        </row>
        <row r="418">
          <cell r="A418" t="str">
            <v>2300100000000023</v>
          </cell>
          <cell r="B418">
            <v>28028000</v>
          </cell>
          <cell r="C418" t="str">
            <v xml:space="preserve">RD06150     </v>
          </cell>
          <cell r="D418">
            <v>38256</v>
          </cell>
        </row>
        <row r="419">
          <cell r="A419" t="str">
            <v>2300100000000024</v>
          </cell>
          <cell r="B419">
            <v>28099000</v>
          </cell>
          <cell r="C419" t="str">
            <v xml:space="preserve">RD06150     </v>
          </cell>
          <cell r="D419">
            <v>38256</v>
          </cell>
        </row>
        <row r="420">
          <cell r="A420" t="str">
            <v>2300100000000025</v>
          </cell>
          <cell r="B420">
            <v>28099000</v>
          </cell>
          <cell r="C420" t="str">
            <v xml:space="preserve">RD06150     </v>
          </cell>
          <cell r="D420">
            <v>38256</v>
          </cell>
        </row>
        <row r="421">
          <cell r="A421" t="str">
            <v>2300100000000026</v>
          </cell>
          <cell r="B421">
            <v>28099000</v>
          </cell>
          <cell r="C421" t="str">
            <v xml:space="preserve">RD06150     </v>
          </cell>
          <cell r="D421">
            <v>38256</v>
          </cell>
        </row>
        <row r="422">
          <cell r="A422" t="str">
            <v>2300100000000027</v>
          </cell>
          <cell r="B422">
            <v>28099000</v>
          </cell>
          <cell r="C422" t="str">
            <v xml:space="preserve">RD06150     </v>
          </cell>
          <cell r="D422">
            <v>38256</v>
          </cell>
        </row>
        <row r="423">
          <cell r="A423" t="str">
            <v>2300100000000028</v>
          </cell>
          <cell r="B423">
            <v>28099000</v>
          </cell>
          <cell r="C423" t="str">
            <v xml:space="preserve">RD06150     </v>
          </cell>
          <cell r="D423">
            <v>38256</v>
          </cell>
        </row>
        <row r="424">
          <cell r="A424" t="str">
            <v>2300100000000029</v>
          </cell>
          <cell r="B424">
            <v>28099000</v>
          </cell>
          <cell r="C424" t="str">
            <v xml:space="preserve">RD06150     </v>
          </cell>
          <cell r="D424">
            <v>38256</v>
          </cell>
        </row>
        <row r="425">
          <cell r="A425" t="str">
            <v>2300100000000030</v>
          </cell>
          <cell r="B425">
            <v>28099000</v>
          </cell>
          <cell r="C425" t="str">
            <v xml:space="preserve">RD06150     </v>
          </cell>
          <cell r="D425">
            <v>38256</v>
          </cell>
        </row>
        <row r="426">
          <cell r="A426" t="str">
            <v>2300100000000031</v>
          </cell>
          <cell r="B426">
            <v>28099000</v>
          </cell>
          <cell r="C426" t="str">
            <v xml:space="preserve">RD06150     </v>
          </cell>
          <cell r="D426">
            <v>38256</v>
          </cell>
        </row>
        <row r="427">
          <cell r="A427" t="str">
            <v>2300100000000032</v>
          </cell>
          <cell r="B427">
            <v>28099000</v>
          </cell>
          <cell r="C427" t="str">
            <v xml:space="preserve">RD06150     </v>
          </cell>
          <cell r="D427">
            <v>38256</v>
          </cell>
        </row>
        <row r="428">
          <cell r="A428" t="str">
            <v>2300100000000033</v>
          </cell>
          <cell r="B428">
            <v>25099000</v>
          </cell>
          <cell r="C428" t="str">
            <v xml:space="preserve">RD06150     </v>
          </cell>
          <cell r="D428">
            <v>38256</v>
          </cell>
        </row>
        <row r="429">
          <cell r="A429" t="str">
            <v>2300100000000034</v>
          </cell>
          <cell r="B429">
            <v>28022000</v>
          </cell>
          <cell r="C429" t="str">
            <v xml:space="preserve">RD06150     </v>
          </cell>
          <cell r="D429">
            <v>38256</v>
          </cell>
        </row>
        <row r="430">
          <cell r="A430" t="str">
            <v>2300100000000035</v>
          </cell>
          <cell r="B430">
            <v>28022000</v>
          </cell>
          <cell r="C430" t="str">
            <v xml:space="preserve">RD06150     </v>
          </cell>
          <cell r="D430">
            <v>38256</v>
          </cell>
        </row>
        <row r="431">
          <cell r="A431" t="str">
            <v>2300100000000036</v>
          </cell>
          <cell r="B431">
            <v>28024000</v>
          </cell>
          <cell r="C431" t="str">
            <v xml:space="preserve">RD06150     </v>
          </cell>
          <cell r="D431">
            <v>38256</v>
          </cell>
        </row>
        <row r="432">
          <cell r="A432" t="str">
            <v>2300100000000037</v>
          </cell>
          <cell r="B432">
            <v>28022000</v>
          </cell>
          <cell r="C432" t="str">
            <v xml:space="preserve">RD06150     </v>
          </cell>
          <cell r="D432">
            <v>38256</v>
          </cell>
        </row>
        <row r="433">
          <cell r="A433" t="str">
            <v>2300100000000038</v>
          </cell>
          <cell r="B433">
            <v>25099000</v>
          </cell>
          <cell r="C433" t="str">
            <v xml:space="preserve">RD06150     </v>
          </cell>
          <cell r="D433">
            <v>38256</v>
          </cell>
        </row>
        <row r="434">
          <cell r="A434" t="str">
            <v>2300100000000039</v>
          </cell>
          <cell r="B434">
            <v>26013000</v>
          </cell>
          <cell r="C434" t="str">
            <v xml:space="preserve">RD06150     </v>
          </cell>
          <cell r="D434">
            <v>38256</v>
          </cell>
        </row>
        <row r="435">
          <cell r="A435" t="str">
            <v>2300100000000040</v>
          </cell>
          <cell r="B435">
            <v>26013000</v>
          </cell>
          <cell r="C435" t="str">
            <v xml:space="preserve">RD06150     </v>
          </cell>
          <cell r="D435">
            <v>38256</v>
          </cell>
        </row>
        <row r="436">
          <cell r="A436" t="str">
            <v>2300100000000041</v>
          </cell>
          <cell r="B436">
            <v>26013000</v>
          </cell>
          <cell r="C436" t="str">
            <v xml:space="preserve">RD06150     </v>
          </cell>
          <cell r="D436">
            <v>38256</v>
          </cell>
        </row>
        <row r="437">
          <cell r="A437" t="str">
            <v>2300200000000001</v>
          </cell>
          <cell r="B437">
            <v>28019000</v>
          </cell>
          <cell r="C437" t="str">
            <v xml:space="preserve">RD06150     </v>
          </cell>
          <cell r="D437">
            <v>38256</v>
          </cell>
        </row>
        <row r="438">
          <cell r="A438" t="str">
            <v>2300200000000002</v>
          </cell>
          <cell r="B438">
            <v>28020000</v>
          </cell>
          <cell r="C438" t="str">
            <v xml:space="preserve">RD06150     </v>
          </cell>
          <cell r="D438">
            <v>38256</v>
          </cell>
        </row>
        <row r="439">
          <cell r="A439" t="str">
            <v>2300200000000003</v>
          </cell>
          <cell r="B439">
            <v>28020000</v>
          </cell>
          <cell r="C439" t="str">
            <v xml:space="preserve">RD06150     </v>
          </cell>
          <cell r="D439">
            <v>38256</v>
          </cell>
        </row>
        <row r="440">
          <cell r="A440" t="str">
            <v>2300200000000004</v>
          </cell>
          <cell r="B440">
            <v>28020000</v>
          </cell>
          <cell r="C440" t="str">
            <v xml:space="preserve">RD06150     </v>
          </cell>
          <cell r="D440">
            <v>38256</v>
          </cell>
        </row>
        <row r="441">
          <cell r="A441" t="str">
            <v>2300200000000005</v>
          </cell>
          <cell r="B441">
            <v>28020000</v>
          </cell>
          <cell r="C441" t="str">
            <v xml:space="preserve">RD06150     </v>
          </cell>
          <cell r="D441">
            <v>38256</v>
          </cell>
        </row>
        <row r="442">
          <cell r="A442" t="str">
            <v>2300200000000006</v>
          </cell>
          <cell r="B442">
            <v>28021000</v>
          </cell>
          <cell r="C442" t="str">
            <v xml:space="preserve">RD06150     </v>
          </cell>
          <cell r="D442">
            <v>38256</v>
          </cell>
        </row>
        <row r="443">
          <cell r="A443" t="str">
            <v>2300200000000007</v>
          </cell>
          <cell r="B443">
            <v>28021000</v>
          </cell>
          <cell r="C443" t="str">
            <v xml:space="preserve">RD06150     </v>
          </cell>
          <cell r="D443">
            <v>38256</v>
          </cell>
        </row>
        <row r="444">
          <cell r="A444" t="str">
            <v>2300200000000008</v>
          </cell>
          <cell r="B444">
            <v>28021000</v>
          </cell>
          <cell r="C444" t="str">
            <v xml:space="preserve">RD06150     </v>
          </cell>
          <cell r="D444">
            <v>38256</v>
          </cell>
        </row>
        <row r="445">
          <cell r="A445" t="str">
            <v>2300200000000009</v>
          </cell>
          <cell r="B445">
            <v>28022000</v>
          </cell>
          <cell r="C445" t="str">
            <v xml:space="preserve">RD06150     </v>
          </cell>
          <cell r="D445">
            <v>38256</v>
          </cell>
        </row>
        <row r="446">
          <cell r="A446" t="str">
            <v>2300200000000010</v>
          </cell>
          <cell r="B446">
            <v>28022000</v>
          </cell>
          <cell r="C446" t="str">
            <v xml:space="preserve">RD06150     </v>
          </cell>
          <cell r="D446">
            <v>38256</v>
          </cell>
        </row>
        <row r="447">
          <cell r="A447" t="str">
            <v>2300200000000011</v>
          </cell>
          <cell r="B447">
            <v>28024000</v>
          </cell>
          <cell r="C447" t="str">
            <v xml:space="preserve">RD06150     </v>
          </cell>
          <cell r="D447">
            <v>38256</v>
          </cell>
        </row>
        <row r="448">
          <cell r="A448" t="str">
            <v>2300200000000012</v>
          </cell>
          <cell r="B448">
            <v>28025000</v>
          </cell>
          <cell r="C448" t="str">
            <v xml:space="preserve">RD06150     </v>
          </cell>
          <cell r="D448">
            <v>38256</v>
          </cell>
        </row>
        <row r="449">
          <cell r="A449" t="str">
            <v>2300200000000013</v>
          </cell>
          <cell r="B449">
            <v>28026000</v>
          </cell>
          <cell r="C449" t="str">
            <v xml:space="preserve">RD06150     </v>
          </cell>
          <cell r="D449">
            <v>38256</v>
          </cell>
        </row>
        <row r="450">
          <cell r="A450" t="str">
            <v>2300200000000014</v>
          </cell>
          <cell r="B450">
            <v>28027000</v>
          </cell>
          <cell r="C450" t="str">
            <v xml:space="preserve">RD06150     </v>
          </cell>
          <cell r="D450">
            <v>38256</v>
          </cell>
        </row>
        <row r="451">
          <cell r="A451" t="str">
            <v>2300200000000015</v>
          </cell>
          <cell r="B451">
            <v>28099000</v>
          </cell>
          <cell r="C451" t="str">
            <v xml:space="preserve">RD06150     </v>
          </cell>
          <cell r="D451">
            <v>38256</v>
          </cell>
        </row>
        <row r="452">
          <cell r="A452" t="str">
            <v>2300200000000016</v>
          </cell>
          <cell r="B452">
            <v>28099000</v>
          </cell>
          <cell r="C452" t="str">
            <v xml:space="preserve">RD06150     </v>
          </cell>
          <cell r="D452">
            <v>38256</v>
          </cell>
        </row>
        <row r="453">
          <cell r="A453" t="str">
            <v>2300200000000017</v>
          </cell>
          <cell r="B453">
            <v>28099000</v>
          </cell>
          <cell r="C453" t="str">
            <v xml:space="preserve">RD06150     </v>
          </cell>
          <cell r="D453">
            <v>38256</v>
          </cell>
        </row>
        <row r="454">
          <cell r="A454" t="str">
            <v>2300200000000018</v>
          </cell>
          <cell r="B454">
            <v>28099000</v>
          </cell>
          <cell r="C454" t="str">
            <v xml:space="preserve">RD06150     </v>
          </cell>
          <cell r="D454">
            <v>38256</v>
          </cell>
        </row>
        <row r="455">
          <cell r="A455" t="str">
            <v>2300200000000019</v>
          </cell>
          <cell r="B455">
            <v>28025000</v>
          </cell>
          <cell r="C455" t="str">
            <v xml:space="preserve">JH11353     </v>
          </cell>
          <cell r="D455">
            <v>38298</v>
          </cell>
        </row>
        <row r="456">
          <cell r="A456" t="str">
            <v>2300500000000001</v>
          </cell>
          <cell r="B456">
            <v>28020000</v>
          </cell>
          <cell r="C456" t="str">
            <v xml:space="preserve">RD06150     </v>
          </cell>
          <cell r="D456">
            <v>38256</v>
          </cell>
        </row>
        <row r="457">
          <cell r="A457" t="str">
            <v>2300700000000001</v>
          </cell>
          <cell r="B457">
            <v>26013000</v>
          </cell>
          <cell r="C457" t="str">
            <v xml:space="preserve">RD06150     </v>
          </cell>
          <cell r="D457">
            <v>38256</v>
          </cell>
        </row>
        <row r="458">
          <cell r="A458" t="str">
            <v>2300700000000002</v>
          </cell>
          <cell r="B458">
            <v>26013000</v>
          </cell>
          <cell r="C458" t="str">
            <v xml:space="preserve">RD06150     </v>
          </cell>
          <cell r="D458">
            <v>38256</v>
          </cell>
        </row>
        <row r="459">
          <cell r="A459" t="str">
            <v>2300700000000003</v>
          </cell>
          <cell r="B459">
            <v>26013000</v>
          </cell>
          <cell r="C459" t="str">
            <v xml:space="preserve">RD06150     </v>
          </cell>
          <cell r="D459">
            <v>38256</v>
          </cell>
        </row>
        <row r="460">
          <cell r="A460" t="str">
            <v>2300700000000004</v>
          </cell>
          <cell r="B460">
            <v>26013000</v>
          </cell>
          <cell r="C460" t="str">
            <v xml:space="preserve">RD06150     </v>
          </cell>
          <cell r="D460">
            <v>38256</v>
          </cell>
        </row>
        <row r="461">
          <cell r="A461" t="str">
            <v>2300700000000005</v>
          </cell>
          <cell r="B461">
            <v>26013000</v>
          </cell>
          <cell r="C461" t="str">
            <v xml:space="preserve">RD06150     </v>
          </cell>
          <cell r="D461">
            <v>38256</v>
          </cell>
        </row>
        <row r="462">
          <cell r="A462" t="str">
            <v>2300700000000006</v>
          </cell>
          <cell r="B462">
            <v>26013000</v>
          </cell>
          <cell r="C462" t="str">
            <v xml:space="preserve">RD06150     </v>
          </cell>
          <cell r="D462">
            <v>38256</v>
          </cell>
        </row>
        <row r="463">
          <cell r="A463" t="str">
            <v>2300700000000007</v>
          </cell>
          <cell r="B463">
            <v>26013000</v>
          </cell>
          <cell r="C463" t="str">
            <v xml:space="preserve">RD06150     </v>
          </cell>
          <cell r="D463">
            <v>38256</v>
          </cell>
        </row>
        <row r="464">
          <cell r="A464" t="str">
            <v>2300700000000008</v>
          </cell>
          <cell r="B464">
            <v>26013000</v>
          </cell>
          <cell r="C464" t="str">
            <v xml:space="preserve">RD06150     </v>
          </cell>
          <cell r="D464">
            <v>38256</v>
          </cell>
        </row>
        <row r="465">
          <cell r="A465" t="str">
            <v>2300700000000009</v>
          </cell>
          <cell r="B465">
            <v>26013000</v>
          </cell>
          <cell r="C465" t="str">
            <v xml:space="preserve">RD06150     </v>
          </cell>
          <cell r="D465">
            <v>38256</v>
          </cell>
        </row>
        <row r="466">
          <cell r="A466" t="str">
            <v>2300700000000010</v>
          </cell>
          <cell r="B466">
            <v>26013000</v>
          </cell>
          <cell r="C466" t="str">
            <v xml:space="preserve">RD06150     </v>
          </cell>
          <cell r="D466">
            <v>38256</v>
          </cell>
        </row>
        <row r="467">
          <cell r="A467" t="str">
            <v>2300700000000011</v>
          </cell>
          <cell r="B467">
            <v>26013000</v>
          </cell>
          <cell r="C467" t="str">
            <v xml:space="preserve">RD06150     </v>
          </cell>
          <cell r="D467">
            <v>38256</v>
          </cell>
        </row>
        <row r="468">
          <cell r="A468" t="str">
            <v>2300700000000012</v>
          </cell>
          <cell r="B468">
            <v>26013000</v>
          </cell>
          <cell r="C468" t="str">
            <v xml:space="preserve">RD06150     </v>
          </cell>
          <cell r="D468">
            <v>38256</v>
          </cell>
        </row>
        <row r="469">
          <cell r="A469" t="str">
            <v>2300700000000013</v>
          </cell>
          <cell r="B469">
            <v>26013000</v>
          </cell>
          <cell r="C469" t="str">
            <v xml:space="preserve">RD06150     </v>
          </cell>
          <cell r="D469">
            <v>38256</v>
          </cell>
        </row>
        <row r="470">
          <cell r="A470" t="str">
            <v>2300700000000014</v>
          </cell>
          <cell r="B470">
            <v>26013000</v>
          </cell>
          <cell r="C470" t="str">
            <v xml:space="preserve">RD06150     </v>
          </cell>
          <cell r="D470">
            <v>38256</v>
          </cell>
        </row>
        <row r="471">
          <cell r="A471" t="str">
            <v>2300700000000015</v>
          </cell>
          <cell r="B471">
            <v>26013000</v>
          </cell>
          <cell r="C471" t="str">
            <v xml:space="preserve">RD06150     </v>
          </cell>
          <cell r="D471">
            <v>38256</v>
          </cell>
        </row>
        <row r="472">
          <cell r="A472" t="str">
            <v>2300700000000016</v>
          </cell>
          <cell r="B472">
            <v>26013000</v>
          </cell>
          <cell r="C472" t="str">
            <v xml:space="preserve">RD06150     </v>
          </cell>
          <cell r="D472">
            <v>38256</v>
          </cell>
        </row>
        <row r="473">
          <cell r="A473" t="str">
            <v>2300700000000017</v>
          </cell>
          <cell r="B473">
            <v>26013000</v>
          </cell>
          <cell r="C473" t="str">
            <v xml:space="preserve">RD06150     </v>
          </cell>
          <cell r="D473">
            <v>38256</v>
          </cell>
        </row>
        <row r="474">
          <cell r="A474" t="str">
            <v>2300700000000018</v>
          </cell>
          <cell r="B474">
            <v>26013000</v>
          </cell>
          <cell r="C474" t="str">
            <v xml:space="preserve">RD06150     </v>
          </cell>
          <cell r="D474">
            <v>38256</v>
          </cell>
        </row>
        <row r="475">
          <cell r="A475" t="str">
            <v>2300700000000019</v>
          </cell>
          <cell r="B475">
            <v>26013000</v>
          </cell>
          <cell r="C475" t="str">
            <v xml:space="preserve">RD06150     </v>
          </cell>
          <cell r="D475">
            <v>38256</v>
          </cell>
        </row>
        <row r="476">
          <cell r="A476" t="str">
            <v>2300700000000020</v>
          </cell>
          <cell r="B476">
            <v>26013000</v>
          </cell>
          <cell r="C476" t="str">
            <v xml:space="preserve">RD06150     </v>
          </cell>
          <cell r="D476">
            <v>38256</v>
          </cell>
        </row>
        <row r="477">
          <cell r="A477" t="str">
            <v>2300700000000021</v>
          </cell>
          <cell r="B477">
            <v>26013000</v>
          </cell>
          <cell r="C477" t="str">
            <v xml:space="preserve">RD06150     </v>
          </cell>
          <cell r="D477">
            <v>38256</v>
          </cell>
        </row>
        <row r="478">
          <cell r="A478" t="str">
            <v>2300700000000022</v>
          </cell>
          <cell r="B478">
            <v>26013000</v>
          </cell>
          <cell r="C478" t="str">
            <v xml:space="preserve">RD06150     </v>
          </cell>
          <cell r="D478">
            <v>38256</v>
          </cell>
        </row>
        <row r="479">
          <cell r="A479" t="str">
            <v>2300700000000023</v>
          </cell>
          <cell r="B479">
            <v>26013000</v>
          </cell>
          <cell r="C479" t="str">
            <v xml:space="preserve">RD06150     </v>
          </cell>
          <cell r="D479">
            <v>38256</v>
          </cell>
        </row>
        <row r="480">
          <cell r="A480" t="str">
            <v>2300700000000024</v>
          </cell>
          <cell r="B480">
            <v>26013000</v>
          </cell>
          <cell r="C480" t="str">
            <v xml:space="preserve">RD06150     </v>
          </cell>
          <cell r="D480">
            <v>38256</v>
          </cell>
        </row>
        <row r="481">
          <cell r="A481" t="str">
            <v>2300700000000025</v>
          </cell>
          <cell r="B481">
            <v>26013000</v>
          </cell>
          <cell r="C481" t="str">
            <v xml:space="preserve">RD06150     </v>
          </cell>
          <cell r="D481">
            <v>38256</v>
          </cell>
        </row>
        <row r="482">
          <cell r="A482" t="str">
            <v>2300700000000026</v>
          </cell>
          <cell r="B482">
            <v>26013000</v>
          </cell>
          <cell r="C482" t="str">
            <v xml:space="preserve">RD06150     </v>
          </cell>
          <cell r="D482">
            <v>38256</v>
          </cell>
        </row>
        <row r="483">
          <cell r="A483" t="str">
            <v>2300700000000027</v>
          </cell>
          <cell r="B483">
            <v>26013000</v>
          </cell>
          <cell r="C483" t="str">
            <v xml:space="preserve">RD06150     </v>
          </cell>
          <cell r="D483">
            <v>38256</v>
          </cell>
        </row>
        <row r="484">
          <cell r="A484" t="str">
            <v>2300700000000028</v>
          </cell>
          <cell r="B484">
            <v>26013000</v>
          </cell>
          <cell r="C484" t="str">
            <v xml:space="preserve">RD06150     </v>
          </cell>
          <cell r="D484">
            <v>38256</v>
          </cell>
        </row>
        <row r="485">
          <cell r="A485" t="str">
            <v>2300700000000029</v>
          </cell>
          <cell r="B485">
            <v>26013000</v>
          </cell>
          <cell r="C485" t="str">
            <v xml:space="preserve">RD06150     </v>
          </cell>
          <cell r="D485">
            <v>38256</v>
          </cell>
        </row>
        <row r="486">
          <cell r="A486" t="str">
            <v>2300700000000030</v>
          </cell>
          <cell r="B486">
            <v>26013000</v>
          </cell>
          <cell r="C486" t="str">
            <v xml:space="preserve">RD06150     </v>
          </cell>
          <cell r="D486">
            <v>38256</v>
          </cell>
        </row>
        <row r="487">
          <cell r="A487" t="str">
            <v>2300700000000031</v>
          </cell>
          <cell r="B487">
            <v>26013000</v>
          </cell>
          <cell r="C487" t="str">
            <v xml:space="preserve">RD06150     </v>
          </cell>
          <cell r="D487">
            <v>38256</v>
          </cell>
        </row>
        <row r="488">
          <cell r="A488" t="str">
            <v>2300700000000032</v>
          </cell>
          <cell r="B488">
            <v>26013000</v>
          </cell>
          <cell r="C488" t="str">
            <v xml:space="preserve">RD06150     </v>
          </cell>
          <cell r="D488">
            <v>38256</v>
          </cell>
        </row>
        <row r="489">
          <cell r="A489" t="str">
            <v>2300700000000033</v>
          </cell>
          <cell r="B489">
            <v>26013000</v>
          </cell>
          <cell r="C489" t="str">
            <v xml:space="preserve">RD06150     </v>
          </cell>
          <cell r="D489">
            <v>38256</v>
          </cell>
        </row>
        <row r="490">
          <cell r="A490" t="str">
            <v>2300700000000034</v>
          </cell>
          <cell r="B490">
            <v>26013000</v>
          </cell>
          <cell r="C490" t="str">
            <v xml:space="preserve">RD06150     </v>
          </cell>
          <cell r="D490">
            <v>38256</v>
          </cell>
        </row>
        <row r="491">
          <cell r="A491" t="str">
            <v>2300700000000035</v>
          </cell>
          <cell r="B491">
            <v>26013000</v>
          </cell>
          <cell r="C491" t="str">
            <v xml:space="preserve">RD06150     </v>
          </cell>
          <cell r="D491">
            <v>38256</v>
          </cell>
        </row>
        <row r="492">
          <cell r="A492" t="str">
            <v>2300700000000036</v>
          </cell>
          <cell r="B492">
            <v>26013000</v>
          </cell>
          <cell r="C492" t="str">
            <v xml:space="preserve">RD06150     </v>
          </cell>
          <cell r="D492">
            <v>38256</v>
          </cell>
        </row>
        <row r="493">
          <cell r="A493" t="str">
            <v>2300700000000037</v>
          </cell>
          <cell r="B493">
            <v>26013000</v>
          </cell>
          <cell r="C493" t="str">
            <v xml:space="preserve">RD06150     </v>
          </cell>
          <cell r="D493">
            <v>38256</v>
          </cell>
        </row>
        <row r="494">
          <cell r="A494" t="str">
            <v>2300700000000038</v>
          </cell>
          <cell r="B494">
            <v>26013000</v>
          </cell>
          <cell r="C494" t="str">
            <v xml:space="preserve">RD06150     </v>
          </cell>
          <cell r="D494">
            <v>38256</v>
          </cell>
        </row>
        <row r="495">
          <cell r="A495" t="str">
            <v>2300700000000039</v>
          </cell>
          <cell r="B495">
            <v>26013000</v>
          </cell>
          <cell r="C495" t="str">
            <v xml:space="preserve">RD06150     </v>
          </cell>
          <cell r="D495">
            <v>38256</v>
          </cell>
        </row>
        <row r="496">
          <cell r="A496" t="str">
            <v>2300700000000040</v>
          </cell>
          <cell r="B496">
            <v>26013000</v>
          </cell>
          <cell r="C496" t="str">
            <v xml:space="preserve">RD06150     </v>
          </cell>
          <cell r="D496">
            <v>38256</v>
          </cell>
        </row>
        <row r="497">
          <cell r="A497" t="str">
            <v>2300700000000041</v>
          </cell>
          <cell r="B497">
            <v>26013000</v>
          </cell>
          <cell r="C497" t="str">
            <v xml:space="preserve">RD06150     </v>
          </cell>
          <cell r="D497">
            <v>38256</v>
          </cell>
        </row>
        <row r="498">
          <cell r="A498" t="str">
            <v>2300700000000042</v>
          </cell>
          <cell r="B498">
            <v>26013000</v>
          </cell>
          <cell r="C498" t="str">
            <v xml:space="preserve">RD06150     </v>
          </cell>
          <cell r="D498">
            <v>38256</v>
          </cell>
        </row>
        <row r="499">
          <cell r="A499" t="str">
            <v>2300700000000043</v>
          </cell>
          <cell r="B499">
            <v>26013000</v>
          </cell>
          <cell r="C499" t="str">
            <v xml:space="preserve">RD06150     </v>
          </cell>
          <cell r="D499">
            <v>38256</v>
          </cell>
        </row>
        <row r="500">
          <cell r="A500" t="str">
            <v>2300700000000044</v>
          </cell>
          <cell r="B500">
            <v>26013000</v>
          </cell>
          <cell r="C500" t="str">
            <v xml:space="preserve">RD06150     </v>
          </cell>
          <cell r="D500">
            <v>38256</v>
          </cell>
        </row>
        <row r="501">
          <cell r="A501" t="str">
            <v>2300700000000045</v>
          </cell>
          <cell r="B501">
            <v>26013000</v>
          </cell>
          <cell r="C501" t="str">
            <v xml:space="preserve">RD06150     </v>
          </cell>
          <cell r="D501">
            <v>38256</v>
          </cell>
        </row>
        <row r="502">
          <cell r="A502" t="str">
            <v>2300700000000046</v>
          </cell>
          <cell r="B502">
            <v>26099000</v>
          </cell>
          <cell r="C502" t="str">
            <v xml:space="preserve">RD06150     </v>
          </cell>
          <cell r="D502">
            <v>38256</v>
          </cell>
        </row>
        <row r="503">
          <cell r="A503" t="str">
            <v>2300700000000047</v>
          </cell>
          <cell r="B503">
            <v>26099000</v>
          </cell>
          <cell r="C503" t="str">
            <v xml:space="preserve">RD06150     </v>
          </cell>
          <cell r="D503">
            <v>38256</v>
          </cell>
        </row>
        <row r="504">
          <cell r="A504" t="str">
            <v>2300700000000048</v>
          </cell>
          <cell r="B504">
            <v>26099000</v>
          </cell>
          <cell r="C504" t="str">
            <v xml:space="preserve">RD06150     </v>
          </cell>
          <cell r="D504">
            <v>38256</v>
          </cell>
        </row>
        <row r="505">
          <cell r="A505" t="str">
            <v>2300700000000049</v>
          </cell>
          <cell r="B505">
            <v>26099000</v>
          </cell>
          <cell r="C505" t="str">
            <v xml:space="preserve">RD06150     </v>
          </cell>
          <cell r="D505">
            <v>38256</v>
          </cell>
        </row>
        <row r="506">
          <cell r="A506" t="str">
            <v>2300700000000050</v>
          </cell>
          <cell r="B506">
            <v>26099000</v>
          </cell>
          <cell r="C506" t="str">
            <v xml:space="preserve">RD06150     </v>
          </cell>
          <cell r="D506">
            <v>38256</v>
          </cell>
        </row>
        <row r="507">
          <cell r="A507" t="str">
            <v>2300700000000051</v>
          </cell>
          <cell r="B507">
            <v>26099000</v>
          </cell>
          <cell r="C507" t="str">
            <v xml:space="preserve">RD06150     </v>
          </cell>
          <cell r="D507">
            <v>38256</v>
          </cell>
        </row>
        <row r="508">
          <cell r="A508" t="str">
            <v>2300700000000052</v>
          </cell>
          <cell r="B508">
            <v>26099000</v>
          </cell>
          <cell r="C508" t="str">
            <v xml:space="preserve">RD06150     </v>
          </cell>
          <cell r="D508">
            <v>38256</v>
          </cell>
        </row>
        <row r="509">
          <cell r="A509" t="str">
            <v>2300700000000053</v>
          </cell>
          <cell r="B509">
            <v>26099000</v>
          </cell>
          <cell r="C509" t="str">
            <v xml:space="preserve">RD06150     </v>
          </cell>
          <cell r="D509">
            <v>38256</v>
          </cell>
        </row>
        <row r="510">
          <cell r="A510" t="str">
            <v>2300700000000054</v>
          </cell>
          <cell r="B510">
            <v>26099000</v>
          </cell>
          <cell r="C510" t="str">
            <v xml:space="preserve">RD06150     </v>
          </cell>
          <cell r="D510">
            <v>38256</v>
          </cell>
        </row>
        <row r="511">
          <cell r="A511" t="str">
            <v>2300700000000055</v>
          </cell>
          <cell r="B511">
            <v>26099000</v>
          </cell>
          <cell r="C511" t="str">
            <v xml:space="preserve">RD06150     </v>
          </cell>
          <cell r="D511">
            <v>38256</v>
          </cell>
        </row>
        <row r="512">
          <cell r="A512" t="str">
            <v>2300700000000056</v>
          </cell>
          <cell r="B512">
            <v>26099000</v>
          </cell>
          <cell r="C512" t="str">
            <v xml:space="preserve">RD06150     </v>
          </cell>
          <cell r="D512">
            <v>38256</v>
          </cell>
        </row>
        <row r="513">
          <cell r="A513" t="str">
            <v>2300700000000057</v>
          </cell>
          <cell r="B513">
            <v>26099000</v>
          </cell>
          <cell r="C513" t="str">
            <v xml:space="preserve">RD06150     </v>
          </cell>
          <cell r="D513">
            <v>38256</v>
          </cell>
        </row>
        <row r="514">
          <cell r="A514" t="str">
            <v>2300700000000058</v>
          </cell>
          <cell r="B514">
            <v>26099000</v>
          </cell>
          <cell r="C514" t="str">
            <v xml:space="preserve">RD06150     </v>
          </cell>
          <cell r="D514">
            <v>38256</v>
          </cell>
        </row>
        <row r="515">
          <cell r="A515" t="str">
            <v>2300700000000059</v>
          </cell>
          <cell r="B515">
            <v>26099000</v>
          </cell>
          <cell r="C515" t="str">
            <v xml:space="preserve">RD06150     </v>
          </cell>
          <cell r="D515">
            <v>38256</v>
          </cell>
        </row>
        <row r="516">
          <cell r="A516" t="str">
            <v>2300700000000060</v>
          </cell>
          <cell r="B516">
            <v>26099000</v>
          </cell>
          <cell r="C516" t="str">
            <v xml:space="preserve">RD06150     </v>
          </cell>
          <cell r="D516">
            <v>38256</v>
          </cell>
        </row>
        <row r="517">
          <cell r="A517" t="str">
            <v>2300700000000061</v>
          </cell>
          <cell r="B517">
            <v>26099000</v>
          </cell>
          <cell r="C517" t="str">
            <v xml:space="preserve">RD06150     </v>
          </cell>
          <cell r="D517">
            <v>38256</v>
          </cell>
        </row>
        <row r="518">
          <cell r="A518" t="str">
            <v>2300700000000062</v>
          </cell>
          <cell r="B518">
            <v>26099000</v>
          </cell>
          <cell r="C518" t="str">
            <v xml:space="preserve">RD06150     </v>
          </cell>
          <cell r="D518">
            <v>38256</v>
          </cell>
        </row>
        <row r="519">
          <cell r="A519" t="str">
            <v>2300700000000063</v>
          </cell>
          <cell r="B519">
            <v>26099000</v>
          </cell>
          <cell r="C519" t="str">
            <v xml:space="preserve">RD06150     </v>
          </cell>
          <cell r="D519">
            <v>38256</v>
          </cell>
        </row>
        <row r="520">
          <cell r="A520" t="str">
            <v>2300700000000064</v>
          </cell>
          <cell r="B520">
            <v>26099000</v>
          </cell>
          <cell r="C520" t="str">
            <v xml:space="preserve">RD06150     </v>
          </cell>
          <cell r="D520">
            <v>38256</v>
          </cell>
        </row>
        <row r="521">
          <cell r="A521" t="str">
            <v>2300700000000065</v>
          </cell>
          <cell r="B521">
            <v>26099000</v>
          </cell>
          <cell r="C521" t="str">
            <v xml:space="preserve">RD06150     </v>
          </cell>
          <cell r="D521">
            <v>38256</v>
          </cell>
        </row>
        <row r="522">
          <cell r="A522" t="str">
            <v>2300700000000066</v>
          </cell>
          <cell r="B522">
            <v>26099000</v>
          </cell>
          <cell r="C522" t="str">
            <v xml:space="preserve">RD06150     </v>
          </cell>
          <cell r="D522">
            <v>38256</v>
          </cell>
        </row>
        <row r="523">
          <cell r="A523" t="str">
            <v>2300700000000067</v>
          </cell>
          <cell r="B523">
            <v>26099000</v>
          </cell>
          <cell r="C523" t="str">
            <v xml:space="preserve">RD06150     </v>
          </cell>
          <cell r="D523">
            <v>38256</v>
          </cell>
        </row>
        <row r="524">
          <cell r="A524" t="str">
            <v>2300700000000068</v>
          </cell>
          <cell r="B524">
            <v>26099000</v>
          </cell>
          <cell r="C524" t="str">
            <v xml:space="preserve">RD06150     </v>
          </cell>
          <cell r="D524">
            <v>38256</v>
          </cell>
        </row>
        <row r="525">
          <cell r="A525" t="str">
            <v>2300700000000069</v>
          </cell>
          <cell r="B525">
            <v>26099000</v>
          </cell>
          <cell r="C525" t="str">
            <v xml:space="preserve">RD06150     </v>
          </cell>
          <cell r="D525">
            <v>38256</v>
          </cell>
        </row>
        <row r="526">
          <cell r="A526" t="str">
            <v>2300700000000070</v>
          </cell>
          <cell r="B526">
            <v>26099000</v>
          </cell>
          <cell r="C526" t="str">
            <v xml:space="preserve">RD06150     </v>
          </cell>
          <cell r="D526">
            <v>38256</v>
          </cell>
        </row>
        <row r="527">
          <cell r="A527" t="str">
            <v>2300700000000071</v>
          </cell>
          <cell r="B527">
            <v>26099000</v>
          </cell>
          <cell r="C527" t="str">
            <v xml:space="preserve">RD06150     </v>
          </cell>
          <cell r="D527">
            <v>38256</v>
          </cell>
        </row>
        <row r="528">
          <cell r="A528" t="str">
            <v>2300700000000072</v>
          </cell>
          <cell r="B528">
            <v>26099000</v>
          </cell>
          <cell r="C528" t="str">
            <v xml:space="preserve">RD06150     </v>
          </cell>
          <cell r="D528">
            <v>38256</v>
          </cell>
        </row>
        <row r="529">
          <cell r="A529" t="str">
            <v>2300700000000073</v>
          </cell>
          <cell r="B529">
            <v>26099000</v>
          </cell>
          <cell r="C529" t="str">
            <v xml:space="preserve">RD06150     </v>
          </cell>
          <cell r="D529">
            <v>38256</v>
          </cell>
        </row>
        <row r="530">
          <cell r="A530" t="str">
            <v>2300700000000074</v>
          </cell>
          <cell r="B530">
            <v>26099000</v>
          </cell>
          <cell r="C530" t="str">
            <v xml:space="preserve">RD06150     </v>
          </cell>
          <cell r="D530">
            <v>38256</v>
          </cell>
        </row>
        <row r="531">
          <cell r="A531" t="str">
            <v>2300700000000075</v>
          </cell>
          <cell r="B531">
            <v>26099000</v>
          </cell>
          <cell r="C531" t="str">
            <v xml:space="preserve">RD06150     </v>
          </cell>
          <cell r="D531">
            <v>38256</v>
          </cell>
        </row>
        <row r="532">
          <cell r="A532" t="str">
            <v>2300700000000076</v>
          </cell>
          <cell r="B532">
            <v>26099000</v>
          </cell>
          <cell r="C532" t="str">
            <v xml:space="preserve">RD06150     </v>
          </cell>
          <cell r="D532">
            <v>38256</v>
          </cell>
        </row>
        <row r="533">
          <cell r="A533" t="str">
            <v>2300700000000077</v>
          </cell>
          <cell r="B533">
            <v>26099000</v>
          </cell>
          <cell r="C533" t="str">
            <v xml:space="preserve">RD06150     </v>
          </cell>
          <cell r="D533">
            <v>38256</v>
          </cell>
        </row>
        <row r="534">
          <cell r="A534" t="str">
            <v>2300700000000078</v>
          </cell>
          <cell r="B534">
            <v>26099000</v>
          </cell>
          <cell r="C534" t="str">
            <v xml:space="preserve">RD06150     </v>
          </cell>
          <cell r="D534">
            <v>38256</v>
          </cell>
        </row>
        <row r="535">
          <cell r="A535" t="str">
            <v>2300700000000079</v>
          </cell>
          <cell r="B535">
            <v>26099000</v>
          </cell>
          <cell r="C535" t="str">
            <v xml:space="preserve">RD06150     </v>
          </cell>
          <cell r="D535">
            <v>38256</v>
          </cell>
        </row>
        <row r="536">
          <cell r="A536" t="str">
            <v>2300700000000080</v>
          </cell>
          <cell r="B536">
            <v>26099000</v>
          </cell>
          <cell r="C536" t="str">
            <v xml:space="preserve">RD06150     </v>
          </cell>
          <cell r="D536">
            <v>38256</v>
          </cell>
        </row>
        <row r="537">
          <cell r="A537" t="str">
            <v>2300700000000081</v>
          </cell>
          <cell r="B537">
            <v>26099000</v>
          </cell>
          <cell r="C537" t="str">
            <v xml:space="preserve">RD06150     </v>
          </cell>
          <cell r="D537">
            <v>38256</v>
          </cell>
        </row>
        <row r="538">
          <cell r="A538" t="str">
            <v>2300700000000082</v>
          </cell>
          <cell r="B538">
            <v>26099000</v>
          </cell>
          <cell r="C538" t="str">
            <v xml:space="preserve">RD06150     </v>
          </cell>
          <cell r="D538">
            <v>38256</v>
          </cell>
        </row>
        <row r="539">
          <cell r="A539" t="str">
            <v>2300700000000083</v>
          </cell>
          <cell r="B539">
            <v>26099000</v>
          </cell>
          <cell r="C539" t="str">
            <v xml:space="preserve">RD06150     </v>
          </cell>
          <cell r="D539">
            <v>38256</v>
          </cell>
        </row>
        <row r="540">
          <cell r="A540" t="str">
            <v>2300700000000084</v>
          </cell>
          <cell r="B540">
            <v>26099000</v>
          </cell>
          <cell r="C540" t="str">
            <v xml:space="preserve">RD06150     </v>
          </cell>
          <cell r="D540">
            <v>38256</v>
          </cell>
        </row>
        <row r="541">
          <cell r="A541" t="str">
            <v>2300700000000085</v>
          </cell>
          <cell r="B541">
            <v>26099000</v>
          </cell>
          <cell r="C541" t="str">
            <v xml:space="preserve">RD06150     </v>
          </cell>
          <cell r="D541">
            <v>38256</v>
          </cell>
        </row>
        <row r="542">
          <cell r="A542" t="str">
            <v>2300700000000086</v>
          </cell>
          <cell r="B542">
            <v>26099000</v>
          </cell>
          <cell r="C542" t="str">
            <v xml:space="preserve">RD06150     </v>
          </cell>
          <cell r="D542">
            <v>38256</v>
          </cell>
        </row>
        <row r="543">
          <cell r="A543" t="str">
            <v>2300700000000087</v>
          </cell>
          <cell r="B543">
            <v>26099000</v>
          </cell>
          <cell r="C543" t="str">
            <v xml:space="preserve">RD06150     </v>
          </cell>
          <cell r="D543">
            <v>38256</v>
          </cell>
        </row>
        <row r="544">
          <cell r="A544" t="str">
            <v>2300700000000088</v>
          </cell>
          <cell r="B544">
            <v>26099000</v>
          </cell>
          <cell r="C544" t="str">
            <v xml:space="preserve">RD06150     </v>
          </cell>
          <cell r="D544">
            <v>38256</v>
          </cell>
        </row>
        <row r="545">
          <cell r="A545" t="str">
            <v>2300700000000089</v>
          </cell>
          <cell r="B545">
            <v>26099000</v>
          </cell>
          <cell r="C545" t="str">
            <v xml:space="preserve">RD06150     </v>
          </cell>
          <cell r="D545">
            <v>38256</v>
          </cell>
        </row>
        <row r="546">
          <cell r="A546" t="str">
            <v>2300700000000090</v>
          </cell>
          <cell r="B546">
            <v>26099000</v>
          </cell>
          <cell r="C546" t="str">
            <v xml:space="preserve">RD06150     </v>
          </cell>
          <cell r="D546">
            <v>38256</v>
          </cell>
        </row>
        <row r="547">
          <cell r="A547" t="str">
            <v>2300700000000091</v>
          </cell>
          <cell r="B547">
            <v>26099000</v>
          </cell>
          <cell r="C547" t="str">
            <v xml:space="preserve">RD06150     </v>
          </cell>
          <cell r="D547">
            <v>38256</v>
          </cell>
        </row>
        <row r="548">
          <cell r="A548" t="str">
            <v>2300700000000092</v>
          </cell>
          <cell r="B548">
            <v>26099000</v>
          </cell>
          <cell r="C548" t="str">
            <v xml:space="preserve">RD06150     </v>
          </cell>
          <cell r="D548">
            <v>38256</v>
          </cell>
        </row>
        <row r="549">
          <cell r="A549" t="str">
            <v>2300700000000093</v>
          </cell>
          <cell r="B549">
            <v>26099000</v>
          </cell>
          <cell r="C549" t="str">
            <v xml:space="preserve">RD06150     </v>
          </cell>
          <cell r="D549">
            <v>38256</v>
          </cell>
        </row>
        <row r="550">
          <cell r="A550" t="str">
            <v>2300700000000094</v>
          </cell>
          <cell r="B550">
            <v>26099000</v>
          </cell>
          <cell r="C550" t="str">
            <v xml:space="preserve">RD06150     </v>
          </cell>
          <cell r="D550">
            <v>38256</v>
          </cell>
        </row>
        <row r="551">
          <cell r="A551" t="str">
            <v>2300700000000095</v>
          </cell>
          <cell r="B551">
            <v>26099000</v>
          </cell>
          <cell r="C551" t="str">
            <v xml:space="preserve">RD06150     </v>
          </cell>
          <cell r="D551">
            <v>38256</v>
          </cell>
        </row>
        <row r="552">
          <cell r="A552" t="str">
            <v>2300700000000096</v>
          </cell>
          <cell r="B552">
            <v>26099000</v>
          </cell>
          <cell r="C552" t="str">
            <v xml:space="preserve">RD06150     </v>
          </cell>
          <cell r="D552">
            <v>38256</v>
          </cell>
        </row>
        <row r="553">
          <cell r="A553" t="str">
            <v>2300700000000097</v>
          </cell>
          <cell r="B553">
            <v>26099000</v>
          </cell>
          <cell r="C553" t="str">
            <v xml:space="preserve">RD06150     </v>
          </cell>
          <cell r="D553">
            <v>38256</v>
          </cell>
        </row>
        <row r="554">
          <cell r="A554" t="str">
            <v>2300700000000098</v>
          </cell>
          <cell r="B554">
            <v>26099000</v>
          </cell>
          <cell r="C554" t="str">
            <v xml:space="preserve">RD06150     </v>
          </cell>
          <cell r="D554">
            <v>38256</v>
          </cell>
        </row>
        <row r="555">
          <cell r="A555" t="str">
            <v>2300700000000099</v>
          </cell>
          <cell r="B555">
            <v>26099000</v>
          </cell>
          <cell r="C555" t="str">
            <v xml:space="preserve">RD06150     </v>
          </cell>
          <cell r="D555">
            <v>38256</v>
          </cell>
        </row>
        <row r="556">
          <cell r="A556" t="str">
            <v>2300700000000100</v>
          </cell>
          <cell r="B556">
            <v>26099000</v>
          </cell>
          <cell r="C556" t="str">
            <v xml:space="preserve">RD06150     </v>
          </cell>
          <cell r="D556">
            <v>38256</v>
          </cell>
        </row>
        <row r="557">
          <cell r="A557" t="str">
            <v>2300700000000101</v>
          </cell>
          <cell r="B557">
            <v>26099000</v>
          </cell>
          <cell r="C557" t="str">
            <v xml:space="preserve">RD06150     </v>
          </cell>
          <cell r="D557">
            <v>38256</v>
          </cell>
        </row>
        <row r="558">
          <cell r="A558" t="str">
            <v>2300700000000102</v>
          </cell>
          <cell r="B558">
            <v>26099000</v>
          </cell>
          <cell r="C558" t="str">
            <v xml:space="preserve">RD06150     </v>
          </cell>
          <cell r="D558">
            <v>38256</v>
          </cell>
        </row>
        <row r="559">
          <cell r="A559" t="str">
            <v>2300700000000103</v>
          </cell>
          <cell r="B559">
            <v>26099000</v>
          </cell>
          <cell r="C559" t="str">
            <v xml:space="preserve">RD06150     </v>
          </cell>
          <cell r="D559">
            <v>38256</v>
          </cell>
        </row>
        <row r="560">
          <cell r="A560" t="str">
            <v>2300700000000104</v>
          </cell>
          <cell r="B560">
            <v>26099000</v>
          </cell>
          <cell r="C560" t="str">
            <v xml:space="preserve">RD06150     </v>
          </cell>
          <cell r="D560">
            <v>38256</v>
          </cell>
        </row>
        <row r="561">
          <cell r="A561" t="str">
            <v>2300700000000105</v>
          </cell>
          <cell r="B561">
            <v>28019000</v>
          </cell>
          <cell r="C561" t="str">
            <v xml:space="preserve">RD06150     </v>
          </cell>
          <cell r="D561">
            <v>38256</v>
          </cell>
        </row>
        <row r="562">
          <cell r="A562" t="str">
            <v>2300700000000106</v>
          </cell>
          <cell r="B562">
            <v>28019000</v>
          </cell>
          <cell r="C562" t="str">
            <v xml:space="preserve">RD06150     </v>
          </cell>
          <cell r="D562">
            <v>38256</v>
          </cell>
        </row>
        <row r="563">
          <cell r="A563" t="str">
            <v>2300700000000107</v>
          </cell>
          <cell r="B563">
            <v>28019000</v>
          </cell>
          <cell r="C563" t="str">
            <v xml:space="preserve">RD06150     </v>
          </cell>
          <cell r="D563">
            <v>38256</v>
          </cell>
        </row>
        <row r="564">
          <cell r="A564" t="str">
            <v>2300700000000108</v>
          </cell>
          <cell r="B564">
            <v>28020000</v>
          </cell>
          <cell r="C564" t="str">
            <v xml:space="preserve">RD06150     </v>
          </cell>
          <cell r="D564">
            <v>38256</v>
          </cell>
        </row>
        <row r="565">
          <cell r="A565" t="str">
            <v>2300700000000109</v>
          </cell>
          <cell r="B565">
            <v>28020000</v>
          </cell>
          <cell r="C565" t="str">
            <v xml:space="preserve">RD06150     </v>
          </cell>
          <cell r="D565">
            <v>38256</v>
          </cell>
        </row>
        <row r="566">
          <cell r="A566" t="str">
            <v>2300700000000110</v>
          </cell>
          <cell r="B566">
            <v>28021000</v>
          </cell>
          <cell r="C566" t="str">
            <v xml:space="preserve">RD06150     </v>
          </cell>
          <cell r="D566">
            <v>38256</v>
          </cell>
        </row>
        <row r="567">
          <cell r="A567" t="str">
            <v>2300700000000111</v>
          </cell>
          <cell r="B567">
            <v>28021000</v>
          </cell>
          <cell r="C567" t="str">
            <v xml:space="preserve">RD06150     </v>
          </cell>
          <cell r="D567">
            <v>38256</v>
          </cell>
        </row>
        <row r="568">
          <cell r="A568" t="str">
            <v>2300700000000112</v>
          </cell>
          <cell r="B568">
            <v>28022000</v>
          </cell>
          <cell r="C568" t="str">
            <v xml:space="preserve">RD06150     </v>
          </cell>
          <cell r="D568">
            <v>38256</v>
          </cell>
        </row>
        <row r="569">
          <cell r="A569" t="str">
            <v>2300700000000113</v>
          </cell>
          <cell r="B569">
            <v>28023000</v>
          </cell>
          <cell r="C569" t="str">
            <v xml:space="preserve">RD06150     </v>
          </cell>
          <cell r="D569">
            <v>38256</v>
          </cell>
        </row>
        <row r="570">
          <cell r="A570" t="str">
            <v>2300700000000114</v>
          </cell>
          <cell r="B570">
            <v>28023000</v>
          </cell>
          <cell r="C570" t="str">
            <v xml:space="preserve">RD06150     </v>
          </cell>
          <cell r="D570">
            <v>38256</v>
          </cell>
        </row>
        <row r="571">
          <cell r="A571" t="str">
            <v>2300700000000115</v>
          </cell>
          <cell r="B571">
            <v>28023000</v>
          </cell>
          <cell r="C571" t="str">
            <v xml:space="preserve">RD06150     </v>
          </cell>
          <cell r="D571">
            <v>38256</v>
          </cell>
        </row>
        <row r="572">
          <cell r="A572" t="str">
            <v>2300700000000116</v>
          </cell>
          <cell r="B572">
            <v>28023000</v>
          </cell>
          <cell r="C572" t="str">
            <v xml:space="preserve">RD06150     </v>
          </cell>
          <cell r="D572">
            <v>38256</v>
          </cell>
        </row>
        <row r="573">
          <cell r="A573" t="str">
            <v>2300700000000117</v>
          </cell>
          <cell r="B573">
            <v>28023000</v>
          </cell>
          <cell r="C573" t="str">
            <v xml:space="preserve">RD06150     </v>
          </cell>
          <cell r="D573">
            <v>38256</v>
          </cell>
        </row>
        <row r="574">
          <cell r="A574" t="str">
            <v>2300700000000118</v>
          </cell>
          <cell r="B574">
            <v>28023000</v>
          </cell>
          <cell r="C574" t="str">
            <v xml:space="preserve">RD06150     </v>
          </cell>
          <cell r="D574">
            <v>38256</v>
          </cell>
        </row>
        <row r="575">
          <cell r="A575" t="str">
            <v>2300700000000119</v>
          </cell>
          <cell r="B575">
            <v>28024000</v>
          </cell>
          <cell r="C575" t="str">
            <v xml:space="preserve">RD06150     </v>
          </cell>
          <cell r="D575">
            <v>38256</v>
          </cell>
        </row>
        <row r="576">
          <cell r="A576" t="str">
            <v>2300700000000120</v>
          </cell>
          <cell r="B576">
            <v>28024000</v>
          </cell>
          <cell r="C576" t="str">
            <v xml:space="preserve">RD06150     </v>
          </cell>
          <cell r="D576">
            <v>38256</v>
          </cell>
        </row>
        <row r="577">
          <cell r="A577" t="str">
            <v>2300700000000121</v>
          </cell>
          <cell r="B577">
            <v>28024000</v>
          </cell>
          <cell r="C577" t="str">
            <v xml:space="preserve">RD06150     </v>
          </cell>
          <cell r="D577">
            <v>38256</v>
          </cell>
        </row>
        <row r="578">
          <cell r="A578" t="str">
            <v>2300700000000122</v>
          </cell>
          <cell r="B578">
            <v>28024000</v>
          </cell>
          <cell r="C578" t="str">
            <v xml:space="preserve">RD06150     </v>
          </cell>
          <cell r="D578">
            <v>38256</v>
          </cell>
        </row>
        <row r="579">
          <cell r="A579" t="str">
            <v>2300700000000123</v>
          </cell>
          <cell r="B579">
            <v>28024000</v>
          </cell>
          <cell r="C579" t="str">
            <v xml:space="preserve">RD06150     </v>
          </cell>
          <cell r="D579">
            <v>38256</v>
          </cell>
        </row>
        <row r="580">
          <cell r="A580" t="str">
            <v>2300700000000124</v>
          </cell>
          <cell r="B580">
            <v>28024000</v>
          </cell>
          <cell r="C580" t="str">
            <v xml:space="preserve">RD06150     </v>
          </cell>
          <cell r="D580">
            <v>38256</v>
          </cell>
        </row>
        <row r="581">
          <cell r="A581" t="str">
            <v>2300700000000125</v>
          </cell>
          <cell r="B581">
            <v>28024000</v>
          </cell>
          <cell r="C581" t="str">
            <v xml:space="preserve">RD06150     </v>
          </cell>
          <cell r="D581">
            <v>38256</v>
          </cell>
        </row>
        <row r="582">
          <cell r="A582" t="str">
            <v>2300700000000126</v>
          </cell>
          <cell r="B582">
            <v>28024000</v>
          </cell>
          <cell r="C582" t="str">
            <v xml:space="preserve">RD06150     </v>
          </cell>
          <cell r="D582">
            <v>38256</v>
          </cell>
        </row>
        <row r="583">
          <cell r="A583" t="str">
            <v>2300700000000127</v>
          </cell>
          <cell r="B583">
            <v>28024000</v>
          </cell>
          <cell r="C583" t="str">
            <v xml:space="preserve">RD06150     </v>
          </cell>
          <cell r="D583">
            <v>38256</v>
          </cell>
        </row>
        <row r="584">
          <cell r="A584" t="str">
            <v>2300700000000128</v>
          </cell>
          <cell r="B584">
            <v>28024000</v>
          </cell>
          <cell r="C584" t="str">
            <v xml:space="preserve">RD06150     </v>
          </cell>
          <cell r="D584">
            <v>38256</v>
          </cell>
        </row>
        <row r="585">
          <cell r="A585" t="str">
            <v>2300700000000129</v>
          </cell>
          <cell r="B585">
            <v>28025000</v>
          </cell>
          <cell r="C585" t="str">
            <v xml:space="preserve">RD06150     </v>
          </cell>
          <cell r="D585">
            <v>38256</v>
          </cell>
        </row>
        <row r="586">
          <cell r="A586" t="str">
            <v>2300700000000130</v>
          </cell>
          <cell r="B586">
            <v>28025000</v>
          </cell>
          <cell r="C586" t="str">
            <v xml:space="preserve">RD06150     </v>
          </cell>
          <cell r="D586">
            <v>38256</v>
          </cell>
        </row>
        <row r="587">
          <cell r="A587" t="str">
            <v>2300700000000131</v>
          </cell>
          <cell r="B587">
            <v>28025000</v>
          </cell>
          <cell r="C587" t="str">
            <v xml:space="preserve">RD06150     </v>
          </cell>
          <cell r="D587">
            <v>38256</v>
          </cell>
        </row>
        <row r="588">
          <cell r="A588" t="str">
            <v>2300700000000132</v>
          </cell>
          <cell r="B588">
            <v>28025000</v>
          </cell>
          <cell r="C588" t="str">
            <v xml:space="preserve">RD06150     </v>
          </cell>
          <cell r="D588">
            <v>38256</v>
          </cell>
        </row>
        <row r="589">
          <cell r="A589" t="str">
            <v>2300700000000133</v>
          </cell>
          <cell r="B589">
            <v>28025000</v>
          </cell>
          <cell r="C589" t="str">
            <v xml:space="preserve">RD06150     </v>
          </cell>
          <cell r="D589">
            <v>38256</v>
          </cell>
        </row>
        <row r="590">
          <cell r="A590" t="str">
            <v>2300700000000134</v>
          </cell>
          <cell r="B590">
            <v>28025000</v>
          </cell>
          <cell r="C590" t="str">
            <v xml:space="preserve">RD06150     </v>
          </cell>
          <cell r="D590">
            <v>38256</v>
          </cell>
        </row>
        <row r="591">
          <cell r="A591" t="str">
            <v>2300700000000135</v>
          </cell>
          <cell r="B591">
            <v>28025000</v>
          </cell>
          <cell r="C591" t="str">
            <v xml:space="preserve">RD06150     </v>
          </cell>
          <cell r="D591">
            <v>38256</v>
          </cell>
        </row>
        <row r="592">
          <cell r="A592" t="str">
            <v>2300700000000136</v>
          </cell>
          <cell r="B592">
            <v>28025000</v>
          </cell>
          <cell r="C592" t="str">
            <v xml:space="preserve">RD06150     </v>
          </cell>
          <cell r="D592">
            <v>38256</v>
          </cell>
        </row>
        <row r="593">
          <cell r="A593" t="str">
            <v>2300700000000137</v>
          </cell>
          <cell r="B593">
            <v>28025000</v>
          </cell>
          <cell r="C593" t="str">
            <v xml:space="preserve">RD06150     </v>
          </cell>
          <cell r="D593">
            <v>38256</v>
          </cell>
        </row>
        <row r="594">
          <cell r="A594" t="str">
            <v>2300700000000138</v>
          </cell>
          <cell r="B594">
            <v>28025000</v>
          </cell>
          <cell r="C594" t="str">
            <v xml:space="preserve">RD06150     </v>
          </cell>
          <cell r="D594">
            <v>38256</v>
          </cell>
        </row>
        <row r="595">
          <cell r="A595" t="str">
            <v>2300700000000139</v>
          </cell>
          <cell r="B595">
            <v>28025000</v>
          </cell>
          <cell r="C595" t="str">
            <v xml:space="preserve">RD06150     </v>
          </cell>
          <cell r="D595">
            <v>38256</v>
          </cell>
        </row>
        <row r="596">
          <cell r="A596" t="str">
            <v>2300700000000140</v>
          </cell>
          <cell r="B596">
            <v>28025000</v>
          </cell>
          <cell r="C596" t="str">
            <v xml:space="preserve">RD06150     </v>
          </cell>
          <cell r="D596">
            <v>38256</v>
          </cell>
        </row>
        <row r="597">
          <cell r="A597" t="str">
            <v>2300700000000141</v>
          </cell>
          <cell r="B597">
            <v>28025000</v>
          </cell>
          <cell r="C597" t="str">
            <v xml:space="preserve">RD06150     </v>
          </cell>
          <cell r="D597">
            <v>38256</v>
          </cell>
        </row>
        <row r="598">
          <cell r="A598" t="str">
            <v>2300700000000142</v>
          </cell>
          <cell r="B598">
            <v>28025000</v>
          </cell>
          <cell r="C598" t="str">
            <v xml:space="preserve">RD06150     </v>
          </cell>
          <cell r="D598">
            <v>38256</v>
          </cell>
        </row>
        <row r="599">
          <cell r="A599" t="str">
            <v>2300700000000143</v>
          </cell>
          <cell r="B599">
            <v>28026000</v>
          </cell>
          <cell r="C599" t="str">
            <v xml:space="preserve">RD06150     </v>
          </cell>
          <cell r="D599">
            <v>38256</v>
          </cell>
        </row>
        <row r="600">
          <cell r="A600" t="str">
            <v>2300700000000144</v>
          </cell>
          <cell r="B600">
            <v>28026000</v>
          </cell>
          <cell r="C600" t="str">
            <v xml:space="preserve">RD06150     </v>
          </cell>
          <cell r="D600">
            <v>38256</v>
          </cell>
        </row>
        <row r="601">
          <cell r="A601" t="str">
            <v>2300700000000145</v>
          </cell>
          <cell r="B601">
            <v>28026000</v>
          </cell>
          <cell r="C601" t="str">
            <v xml:space="preserve">RD06150     </v>
          </cell>
          <cell r="D601">
            <v>38256</v>
          </cell>
        </row>
        <row r="602">
          <cell r="A602" t="str">
            <v>2300700000000146</v>
          </cell>
          <cell r="B602">
            <v>28026000</v>
          </cell>
          <cell r="C602" t="str">
            <v xml:space="preserve">RD06150     </v>
          </cell>
          <cell r="D602">
            <v>38256</v>
          </cell>
        </row>
        <row r="603">
          <cell r="A603" t="str">
            <v>2300700000000147</v>
          </cell>
          <cell r="B603">
            <v>28026000</v>
          </cell>
          <cell r="C603" t="str">
            <v xml:space="preserve">RD06150     </v>
          </cell>
          <cell r="D603">
            <v>38256</v>
          </cell>
        </row>
        <row r="604">
          <cell r="A604" t="str">
            <v>2300700000000148</v>
          </cell>
          <cell r="B604">
            <v>28026000</v>
          </cell>
          <cell r="C604" t="str">
            <v xml:space="preserve">RD06150     </v>
          </cell>
          <cell r="D604">
            <v>38256</v>
          </cell>
        </row>
        <row r="605">
          <cell r="A605" t="str">
            <v>2300700000000149</v>
          </cell>
          <cell r="B605">
            <v>28026000</v>
          </cell>
          <cell r="C605" t="str">
            <v xml:space="preserve">RD06150     </v>
          </cell>
          <cell r="D605">
            <v>38256</v>
          </cell>
        </row>
        <row r="606">
          <cell r="A606" t="str">
            <v>2300700000000150</v>
          </cell>
          <cell r="B606">
            <v>28026000</v>
          </cell>
          <cell r="C606" t="str">
            <v xml:space="preserve">RD06150     </v>
          </cell>
          <cell r="D606">
            <v>38256</v>
          </cell>
        </row>
        <row r="607">
          <cell r="A607" t="str">
            <v>2300700000000151</v>
          </cell>
          <cell r="B607">
            <v>28026000</v>
          </cell>
          <cell r="C607" t="str">
            <v xml:space="preserve">RD06150     </v>
          </cell>
          <cell r="D607">
            <v>38256</v>
          </cell>
        </row>
        <row r="608">
          <cell r="A608" t="str">
            <v>2300700000000152</v>
          </cell>
          <cell r="B608">
            <v>28026000</v>
          </cell>
          <cell r="C608" t="str">
            <v xml:space="preserve">RD06150     </v>
          </cell>
          <cell r="D608">
            <v>38256</v>
          </cell>
        </row>
        <row r="609">
          <cell r="A609" t="str">
            <v>2300700000000153</v>
          </cell>
          <cell r="B609">
            <v>28026000</v>
          </cell>
          <cell r="C609" t="str">
            <v xml:space="preserve">RD06150     </v>
          </cell>
          <cell r="D609">
            <v>38256</v>
          </cell>
        </row>
        <row r="610">
          <cell r="A610" t="str">
            <v>2300700000000154</v>
          </cell>
          <cell r="B610">
            <v>28026000</v>
          </cell>
          <cell r="C610" t="str">
            <v xml:space="preserve">RD06150     </v>
          </cell>
          <cell r="D610">
            <v>38256</v>
          </cell>
        </row>
        <row r="611">
          <cell r="A611" t="str">
            <v>2300700000000155</v>
          </cell>
          <cell r="B611">
            <v>28026000</v>
          </cell>
          <cell r="C611" t="str">
            <v xml:space="preserve">RD06150     </v>
          </cell>
          <cell r="D611">
            <v>38256</v>
          </cell>
        </row>
        <row r="612">
          <cell r="A612" t="str">
            <v>2300700000000156</v>
          </cell>
          <cell r="B612">
            <v>28026000</v>
          </cell>
          <cell r="C612" t="str">
            <v xml:space="preserve">RD06150     </v>
          </cell>
          <cell r="D612">
            <v>38256</v>
          </cell>
        </row>
        <row r="613">
          <cell r="A613" t="str">
            <v>2300700000000157</v>
          </cell>
          <cell r="B613">
            <v>28026000</v>
          </cell>
          <cell r="C613" t="str">
            <v xml:space="preserve">RD06150     </v>
          </cell>
          <cell r="D613">
            <v>38256</v>
          </cell>
        </row>
        <row r="614">
          <cell r="A614" t="str">
            <v>2300700000000158</v>
          </cell>
          <cell r="B614">
            <v>28027000</v>
          </cell>
          <cell r="C614" t="str">
            <v xml:space="preserve">RD06150     </v>
          </cell>
          <cell r="D614">
            <v>38256</v>
          </cell>
        </row>
        <row r="615">
          <cell r="A615" t="str">
            <v>2300700000000159</v>
          </cell>
          <cell r="B615">
            <v>28027000</v>
          </cell>
          <cell r="C615" t="str">
            <v xml:space="preserve">RD06150     </v>
          </cell>
          <cell r="D615">
            <v>38256</v>
          </cell>
        </row>
        <row r="616">
          <cell r="A616" t="str">
            <v>2300700000000160</v>
          </cell>
          <cell r="B616">
            <v>28027000</v>
          </cell>
          <cell r="C616" t="str">
            <v xml:space="preserve">RD06150     </v>
          </cell>
          <cell r="D616">
            <v>38256</v>
          </cell>
        </row>
        <row r="617">
          <cell r="A617" t="str">
            <v>2300700000000161</v>
          </cell>
          <cell r="B617">
            <v>28027000</v>
          </cell>
          <cell r="C617" t="str">
            <v xml:space="preserve">RD06150     </v>
          </cell>
          <cell r="D617">
            <v>38256</v>
          </cell>
        </row>
        <row r="618">
          <cell r="A618" t="str">
            <v>2300700000000162</v>
          </cell>
          <cell r="B618">
            <v>28027000</v>
          </cell>
          <cell r="C618" t="str">
            <v xml:space="preserve">RD06150     </v>
          </cell>
          <cell r="D618">
            <v>38256</v>
          </cell>
        </row>
        <row r="619">
          <cell r="A619" t="str">
            <v>2300700000000163</v>
          </cell>
          <cell r="B619">
            <v>28027000</v>
          </cell>
          <cell r="C619" t="str">
            <v xml:space="preserve">RD06150     </v>
          </cell>
          <cell r="D619">
            <v>38256</v>
          </cell>
        </row>
        <row r="620">
          <cell r="A620" t="str">
            <v>2300700000000164</v>
          </cell>
          <cell r="B620">
            <v>28027000</v>
          </cell>
          <cell r="C620" t="str">
            <v xml:space="preserve">RD06150     </v>
          </cell>
          <cell r="D620">
            <v>38256</v>
          </cell>
        </row>
        <row r="621">
          <cell r="A621" t="str">
            <v>2300700000000165</v>
          </cell>
          <cell r="B621">
            <v>28027000</v>
          </cell>
          <cell r="C621" t="str">
            <v xml:space="preserve">RD06150     </v>
          </cell>
          <cell r="D621">
            <v>38256</v>
          </cell>
        </row>
        <row r="622">
          <cell r="A622" t="str">
            <v>2300700000000166</v>
          </cell>
          <cell r="B622">
            <v>28027000</v>
          </cell>
          <cell r="C622" t="str">
            <v xml:space="preserve">RD06150     </v>
          </cell>
          <cell r="D622">
            <v>38256</v>
          </cell>
        </row>
        <row r="623">
          <cell r="A623" t="str">
            <v>2300700000000167</v>
          </cell>
          <cell r="B623">
            <v>28027000</v>
          </cell>
          <cell r="C623" t="str">
            <v xml:space="preserve">RD06150     </v>
          </cell>
          <cell r="D623">
            <v>38256</v>
          </cell>
        </row>
        <row r="624">
          <cell r="A624" t="str">
            <v>2300700000000168</v>
          </cell>
          <cell r="B624">
            <v>28027000</v>
          </cell>
          <cell r="C624" t="str">
            <v xml:space="preserve">RD06150     </v>
          </cell>
          <cell r="D624">
            <v>38256</v>
          </cell>
        </row>
        <row r="625">
          <cell r="A625" t="str">
            <v>2300700000000169</v>
          </cell>
          <cell r="B625">
            <v>28027000</v>
          </cell>
          <cell r="C625" t="str">
            <v xml:space="preserve">RD06150     </v>
          </cell>
          <cell r="D625">
            <v>38256</v>
          </cell>
        </row>
        <row r="626">
          <cell r="A626" t="str">
            <v>2300700000000170</v>
          </cell>
          <cell r="B626">
            <v>28027000</v>
          </cell>
          <cell r="C626" t="str">
            <v xml:space="preserve">RD06150     </v>
          </cell>
          <cell r="D626">
            <v>38256</v>
          </cell>
        </row>
        <row r="627">
          <cell r="A627" t="str">
            <v>2300700000000171</v>
          </cell>
          <cell r="B627">
            <v>28027000</v>
          </cell>
          <cell r="C627" t="str">
            <v xml:space="preserve">RD06150     </v>
          </cell>
          <cell r="D627">
            <v>38256</v>
          </cell>
        </row>
        <row r="628">
          <cell r="A628" t="str">
            <v>2300700000000172</v>
          </cell>
          <cell r="B628">
            <v>28027000</v>
          </cell>
          <cell r="C628" t="str">
            <v xml:space="preserve">RD06150     </v>
          </cell>
          <cell r="D628">
            <v>38256</v>
          </cell>
        </row>
        <row r="629">
          <cell r="A629" t="str">
            <v>2300700000000173</v>
          </cell>
          <cell r="B629">
            <v>28027000</v>
          </cell>
          <cell r="C629" t="str">
            <v xml:space="preserve">RD06150     </v>
          </cell>
          <cell r="D629">
            <v>38256</v>
          </cell>
        </row>
        <row r="630">
          <cell r="A630" t="str">
            <v>2300700000000174</v>
          </cell>
          <cell r="B630">
            <v>28027000</v>
          </cell>
          <cell r="C630" t="str">
            <v xml:space="preserve">RD06150     </v>
          </cell>
          <cell r="D630">
            <v>38256</v>
          </cell>
        </row>
        <row r="631">
          <cell r="A631" t="str">
            <v>2300700000000175</v>
          </cell>
          <cell r="B631">
            <v>28027000</v>
          </cell>
          <cell r="C631" t="str">
            <v xml:space="preserve">RD06150     </v>
          </cell>
          <cell r="D631">
            <v>38256</v>
          </cell>
        </row>
        <row r="632">
          <cell r="A632" t="str">
            <v>2300700000000176</v>
          </cell>
          <cell r="B632">
            <v>28027000</v>
          </cell>
          <cell r="C632" t="str">
            <v xml:space="preserve">RD06150     </v>
          </cell>
          <cell r="D632">
            <v>38256</v>
          </cell>
        </row>
        <row r="633">
          <cell r="A633" t="str">
            <v>2300700000000177</v>
          </cell>
          <cell r="B633">
            <v>28027000</v>
          </cell>
          <cell r="C633" t="str">
            <v xml:space="preserve">RD06150     </v>
          </cell>
          <cell r="D633">
            <v>38256</v>
          </cell>
        </row>
        <row r="634">
          <cell r="A634" t="str">
            <v>2300700000000178</v>
          </cell>
          <cell r="B634">
            <v>28027000</v>
          </cell>
          <cell r="C634" t="str">
            <v xml:space="preserve">RD06150     </v>
          </cell>
          <cell r="D634">
            <v>38256</v>
          </cell>
        </row>
        <row r="635">
          <cell r="A635" t="str">
            <v>2300700000000179</v>
          </cell>
          <cell r="B635">
            <v>28027000</v>
          </cell>
          <cell r="C635" t="str">
            <v xml:space="preserve">RD06150     </v>
          </cell>
          <cell r="D635">
            <v>38256</v>
          </cell>
        </row>
        <row r="636">
          <cell r="A636" t="str">
            <v>2300700000000180</v>
          </cell>
          <cell r="B636">
            <v>28027000</v>
          </cell>
          <cell r="C636" t="str">
            <v xml:space="preserve">RD06150     </v>
          </cell>
          <cell r="D636">
            <v>38256</v>
          </cell>
        </row>
        <row r="637">
          <cell r="A637" t="str">
            <v>2300700000000181</v>
          </cell>
          <cell r="B637">
            <v>28027000</v>
          </cell>
          <cell r="C637" t="str">
            <v xml:space="preserve">RD06150     </v>
          </cell>
          <cell r="D637">
            <v>38256</v>
          </cell>
        </row>
        <row r="638">
          <cell r="A638" t="str">
            <v>2300700000000182</v>
          </cell>
          <cell r="B638">
            <v>28027000</v>
          </cell>
          <cell r="C638" t="str">
            <v xml:space="preserve">RD06150     </v>
          </cell>
          <cell r="D638">
            <v>38256</v>
          </cell>
        </row>
        <row r="639">
          <cell r="A639" t="str">
            <v>2300700000000183</v>
          </cell>
          <cell r="B639">
            <v>28027000</v>
          </cell>
          <cell r="C639" t="str">
            <v xml:space="preserve">RD06150     </v>
          </cell>
          <cell r="D639">
            <v>38256</v>
          </cell>
        </row>
        <row r="640">
          <cell r="A640" t="str">
            <v>2300700000000184</v>
          </cell>
          <cell r="B640">
            <v>28028000</v>
          </cell>
          <cell r="C640" t="str">
            <v xml:space="preserve">RD06150     </v>
          </cell>
          <cell r="D640">
            <v>38256</v>
          </cell>
        </row>
        <row r="641">
          <cell r="A641" t="str">
            <v>2300700000000185</v>
          </cell>
          <cell r="B641">
            <v>28028000</v>
          </cell>
          <cell r="C641" t="str">
            <v xml:space="preserve">RD06150     </v>
          </cell>
          <cell r="D641">
            <v>38256</v>
          </cell>
        </row>
        <row r="642">
          <cell r="A642" t="str">
            <v>2300700000000186</v>
          </cell>
          <cell r="B642">
            <v>28028000</v>
          </cell>
          <cell r="C642" t="str">
            <v xml:space="preserve">RD06150     </v>
          </cell>
          <cell r="D642">
            <v>38256</v>
          </cell>
        </row>
        <row r="643">
          <cell r="A643" t="str">
            <v>2300700000000187</v>
          </cell>
          <cell r="B643">
            <v>28028000</v>
          </cell>
          <cell r="C643" t="str">
            <v xml:space="preserve">RD06150     </v>
          </cell>
          <cell r="D643">
            <v>38256</v>
          </cell>
        </row>
        <row r="644">
          <cell r="A644" t="str">
            <v>2300700000000188</v>
          </cell>
          <cell r="B644">
            <v>28028000</v>
          </cell>
          <cell r="C644" t="str">
            <v xml:space="preserve">RD06150     </v>
          </cell>
          <cell r="D644">
            <v>38256</v>
          </cell>
        </row>
        <row r="645">
          <cell r="A645" t="str">
            <v>2300700000000189</v>
          </cell>
          <cell r="B645">
            <v>28028000</v>
          </cell>
          <cell r="C645" t="str">
            <v xml:space="preserve">RD06150     </v>
          </cell>
          <cell r="D645">
            <v>38256</v>
          </cell>
        </row>
        <row r="646">
          <cell r="A646" t="str">
            <v>2300700000000190</v>
          </cell>
          <cell r="B646">
            <v>28028000</v>
          </cell>
          <cell r="C646" t="str">
            <v xml:space="preserve">RD06150     </v>
          </cell>
          <cell r="D646">
            <v>38256</v>
          </cell>
        </row>
        <row r="647">
          <cell r="A647" t="str">
            <v>2300700000000191</v>
          </cell>
          <cell r="B647">
            <v>28028000</v>
          </cell>
          <cell r="C647" t="str">
            <v xml:space="preserve">RD06150     </v>
          </cell>
          <cell r="D647">
            <v>38256</v>
          </cell>
        </row>
        <row r="648">
          <cell r="A648" t="str">
            <v>2300700000000192</v>
          </cell>
          <cell r="B648">
            <v>28028000</v>
          </cell>
          <cell r="C648" t="str">
            <v xml:space="preserve">RD06150     </v>
          </cell>
          <cell r="D648">
            <v>38256</v>
          </cell>
        </row>
        <row r="649">
          <cell r="A649" t="str">
            <v>2300700000000193</v>
          </cell>
          <cell r="B649">
            <v>28028000</v>
          </cell>
          <cell r="C649" t="str">
            <v xml:space="preserve">RD06150     </v>
          </cell>
          <cell r="D649">
            <v>38256</v>
          </cell>
        </row>
        <row r="650">
          <cell r="A650" t="str">
            <v>2300700000000194</v>
          </cell>
          <cell r="B650">
            <v>28028000</v>
          </cell>
          <cell r="C650" t="str">
            <v xml:space="preserve">RD06150     </v>
          </cell>
          <cell r="D650">
            <v>38256</v>
          </cell>
        </row>
        <row r="651">
          <cell r="A651" t="str">
            <v>2300700000000195</v>
          </cell>
          <cell r="B651">
            <v>28028000</v>
          </cell>
          <cell r="C651" t="str">
            <v xml:space="preserve">RD06150     </v>
          </cell>
          <cell r="D651">
            <v>38256</v>
          </cell>
        </row>
        <row r="652">
          <cell r="A652" t="str">
            <v>2300700000000196</v>
          </cell>
          <cell r="B652">
            <v>28028000</v>
          </cell>
          <cell r="C652" t="str">
            <v xml:space="preserve">RD06150     </v>
          </cell>
          <cell r="D652">
            <v>38256</v>
          </cell>
        </row>
        <row r="653">
          <cell r="A653" t="str">
            <v>2300700000000197</v>
          </cell>
          <cell r="B653">
            <v>28028000</v>
          </cell>
          <cell r="C653" t="str">
            <v xml:space="preserve">RD06150     </v>
          </cell>
          <cell r="D653">
            <v>38256</v>
          </cell>
        </row>
        <row r="654">
          <cell r="A654" t="str">
            <v>2300700000000198</v>
          </cell>
          <cell r="B654">
            <v>28028000</v>
          </cell>
          <cell r="C654" t="str">
            <v xml:space="preserve">RD06150     </v>
          </cell>
          <cell r="D654">
            <v>38256</v>
          </cell>
        </row>
        <row r="655">
          <cell r="A655" t="str">
            <v>2300700000000199</v>
          </cell>
          <cell r="B655">
            <v>28028000</v>
          </cell>
          <cell r="C655" t="str">
            <v xml:space="preserve">RD06150     </v>
          </cell>
          <cell r="D655">
            <v>38256</v>
          </cell>
        </row>
        <row r="656">
          <cell r="A656" t="str">
            <v>2300700000000200</v>
          </cell>
          <cell r="B656">
            <v>28029000</v>
          </cell>
          <cell r="C656" t="str">
            <v xml:space="preserve">RD06150     </v>
          </cell>
          <cell r="D656">
            <v>38256</v>
          </cell>
        </row>
        <row r="657">
          <cell r="A657" t="str">
            <v>2300700000000201</v>
          </cell>
          <cell r="B657">
            <v>28029000</v>
          </cell>
          <cell r="C657" t="str">
            <v xml:space="preserve">RD06150     </v>
          </cell>
          <cell r="D657">
            <v>38256</v>
          </cell>
        </row>
        <row r="658">
          <cell r="A658" t="str">
            <v>2300700000000202</v>
          </cell>
          <cell r="B658">
            <v>28029000</v>
          </cell>
          <cell r="C658" t="str">
            <v xml:space="preserve">RD06150     </v>
          </cell>
          <cell r="D658">
            <v>38256</v>
          </cell>
        </row>
        <row r="659">
          <cell r="A659" t="str">
            <v>2300700000000203</v>
          </cell>
          <cell r="B659">
            <v>28029000</v>
          </cell>
          <cell r="C659" t="str">
            <v xml:space="preserve">RD06150     </v>
          </cell>
          <cell r="D659">
            <v>38256</v>
          </cell>
        </row>
        <row r="660">
          <cell r="A660" t="str">
            <v>2300700000000204</v>
          </cell>
          <cell r="B660">
            <v>28029000</v>
          </cell>
          <cell r="C660" t="str">
            <v xml:space="preserve">RD06150     </v>
          </cell>
          <cell r="D660">
            <v>38256</v>
          </cell>
        </row>
        <row r="661">
          <cell r="A661" t="str">
            <v>2300700000000205</v>
          </cell>
          <cell r="B661">
            <v>28029000</v>
          </cell>
          <cell r="C661" t="str">
            <v xml:space="preserve">RD06150     </v>
          </cell>
          <cell r="D661">
            <v>38256</v>
          </cell>
        </row>
        <row r="662">
          <cell r="A662" t="str">
            <v>2300700000000206</v>
          </cell>
          <cell r="B662">
            <v>28029000</v>
          </cell>
          <cell r="C662" t="str">
            <v xml:space="preserve">RD06150     </v>
          </cell>
          <cell r="D662">
            <v>38256</v>
          </cell>
        </row>
        <row r="663">
          <cell r="A663" t="str">
            <v>2300700000000207</v>
          </cell>
          <cell r="B663">
            <v>28029000</v>
          </cell>
          <cell r="C663" t="str">
            <v xml:space="preserve">RD06150     </v>
          </cell>
          <cell r="D663">
            <v>38256</v>
          </cell>
        </row>
        <row r="664">
          <cell r="A664" t="str">
            <v>2300700000000208</v>
          </cell>
          <cell r="B664">
            <v>28029000</v>
          </cell>
          <cell r="C664" t="str">
            <v xml:space="preserve">RD06150     </v>
          </cell>
          <cell r="D664">
            <v>38256</v>
          </cell>
        </row>
        <row r="665">
          <cell r="A665" t="str">
            <v>2300700000000209</v>
          </cell>
          <cell r="B665">
            <v>28029000</v>
          </cell>
          <cell r="C665" t="str">
            <v xml:space="preserve">RD06150     </v>
          </cell>
          <cell r="D665">
            <v>38256</v>
          </cell>
        </row>
        <row r="666">
          <cell r="A666" t="str">
            <v>2300700000000210</v>
          </cell>
          <cell r="B666">
            <v>28029000</v>
          </cell>
          <cell r="C666" t="str">
            <v xml:space="preserve">RD06150     </v>
          </cell>
          <cell r="D666">
            <v>38256</v>
          </cell>
        </row>
        <row r="667">
          <cell r="A667" t="str">
            <v>2300700000000211</v>
          </cell>
          <cell r="B667">
            <v>28029000</v>
          </cell>
          <cell r="C667" t="str">
            <v xml:space="preserve">RD06150     </v>
          </cell>
          <cell r="D667">
            <v>38256</v>
          </cell>
        </row>
        <row r="668">
          <cell r="A668" t="str">
            <v>2300700000000212</v>
          </cell>
          <cell r="B668">
            <v>28029000</v>
          </cell>
          <cell r="C668" t="str">
            <v xml:space="preserve">RD06150     </v>
          </cell>
          <cell r="D668">
            <v>38256</v>
          </cell>
        </row>
        <row r="669">
          <cell r="A669" t="str">
            <v>2300700000000213</v>
          </cell>
          <cell r="B669">
            <v>28029000</v>
          </cell>
          <cell r="C669" t="str">
            <v xml:space="preserve">RD06150     </v>
          </cell>
          <cell r="D669">
            <v>38256</v>
          </cell>
        </row>
        <row r="670">
          <cell r="A670" t="str">
            <v>2300700000000214</v>
          </cell>
          <cell r="B670">
            <v>28029000</v>
          </cell>
          <cell r="C670" t="str">
            <v xml:space="preserve">RD06150     </v>
          </cell>
          <cell r="D670">
            <v>38256</v>
          </cell>
        </row>
        <row r="671">
          <cell r="A671" t="str">
            <v>2300700000000215</v>
          </cell>
          <cell r="B671">
            <v>28029000</v>
          </cell>
          <cell r="C671" t="str">
            <v xml:space="preserve">RD06150     </v>
          </cell>
          <cell r="D671">
            <v>38256</v>
          </cell>
        </row>
        <row r="672">
          <cell r="A672" t="str">
            <v>2300700000000216</v>
          </cell>
          <cell r="B672">
            <v>28029000</v>
          </cell>
          <cell r="C672" t="str">
            <v xml:space="preserve">RD06150     </v>
          </cell>
          <cell r="D672">
            <v>38256</v>
          </cell>
        </row>
        <row r="673">
          <cell r="A673" t="str">
            <v>2300700000000217</v>
          </cell>
          <cell r="B673">
            <v>28029000</v>
          </cell>
          <cell r="C673" t="str">
            <v xml:space="preserve">RD06150     </v>
          </cell>
          <cell r="D673">
            <v>38256</v>
          </cell>
        </row>
        <row r="674">
          <cell r="A674" t="str">
            <v>2300700000000218</v>
          </cell>
          <cell r="B674">
            <v>28029000</v>
          </cell>
          <cell r="C674" t="str">
            <v xml:space="preserve">RD06150     </v>
          </cell>
          <cell r="D674">
            <v>38256</v>
          </cell>
        </row>
        <row r="675">
          <cell r="A675" t="str">
            <v>2300700000000219</v>
          </cell>
          <cell r="B675">
            <v>28029000</v>
          </cell>
          <cell r="C675" t="str">
            <v xml:space="preserve">RD06150     </v>
          </cell>
          <cell r="D675">
            <v>38256</v>
          </cell>
        </row>
        <row r="676">
          <cell r="A676" t="str">
            <v>2300700000000220</v>
          </cell>
          <cell r="B676">
            <v>28029000</v>
          </cell>
          <cell r="C676" t="str">
            <v xml:space="preserve">RD06150     </v>
          </cell>
          <cell r="D676">
            <v>38256</v>
          </cell>
        </row>
        <row r="677">
          <cell r="A677" t="str">
            <v>2300700000000221</v>
          </cell>
          <cell r="B677">
            <v>28029000</v>
          </cell>
          <cell r="C677" t="str">
            <v xml:space="preserve">RD06150     </v>
          </cell>
          <cell r="D677">
            <v>38256</v>
          </cell>
        </row>
        <row r="678">
          <cell r="A678" t="str">
            <v>2300700000000222</v>
          </cell>
          <cell r="B678">
            <v>28029000</v>
          </cell>
          <cell r="C678" t="str">
            <v xml:space="preserve">RD06150     </v>
          </cell>
          <cell r="D678">
            <v>38256</v>
          </cell>
        </row>
        <row r="679">
          <cell r="A679" t="str">
            <v>2300700000000223</v>
          </cell>
          <cell r="B679">
            <v>28099000</v>
          </cell>
          <cell r="C679" t="str">
            <v xml:space="preserve">RD06150     </v>
          </cell>
          <cell r="D679">
            <v>38256</v>
          </cell>
        </row>
        <row r="680">
          <cell r="A680" t="str">
            <v>2300700000000224</v>
          </cell>
          <cell r="B680">
            <v>28099000</v>
          </cell>
          <cell r="C680" t="str">
            <v xml:space="preserve">RD06150     </v>
          </cell>
          <cell r="D680">
            <v>38256</v>
          </cell>
        </row>
        <row r="681">
          <cell r="A681" t="str">
            <v>2300700000000225</v>
          </cell>
          <cell r="B681">
            <v>28099000</v>
          </cell>
          <cell r="C681" t="str">
            <v xml:space="preserve">RD06150     </v>
          </cell>
          <cell r="D681">
            <v>38256</v>
          </cell>
        </row>
        <row r="682">
          <cell r="A682" t="str">
            <v>2300700000000226</v>
          </cell>
          <cell r="B682">
            <v>28099000</v>
          </cell>
          <cell r="C682" t="str">
            <v xml:space="preserve">RD06150     </v>
          </cell>
          <cell r="D682">
            <v>38256</v>
          </cell>
        </row>
        <row r="683">
          <cell r="A683" t="str">
            <v>2300700000000227</v>
          </cell>
          <cell r="B683">
            <v>28099000</v>
          </cell>
          <cell r="C683" t="str">
            <v xml:space="preserve">RD06150     </v>
          </cell>
          <cell r="D683">
            <v>38256</v>
          </cell>
        </row>
        <row r="684">
          <cell r="A684" t="str">
            <v>2300700000000228</v>
          </cell>
          <cell r="B684">
            <v>28099000</v>
          </cell>
          <cell r="C684" t="str">
            <v xml:space="preserve">RD06150     </v>
          </cell>
          <cell r="D684">
            <v>38256</v>
          </cell>
        </row>
        <row r="685">
          <cell r="A685" t="str">
            <v>2301500000000013</v>
          </cell>
          <cell r="B685">
            <v>26013000</v>
          </cell>
          <cell r="C685" t="str">
            <v xml:space="preserve">RD06150     </v>
          </cell>
          <cell r="D685">
            <v>38256</v>
          </cell>
        </row>
        <row r="686">
          <cell r="A686" t="str">
            <v>2301500000000014</v>
          </cell>
          <cell r="B686">
            <v>26013000</v>
          </cell>
          <cell r="C686" t="str">
            <v xml:space="preserve">RD06150     </v>
          </cell>
          <cell r="D686">
            <v>38256</v>
          </cell>
        </row>
        <row r="687">
          <cell r="A687" t="str">
            <v>2301500000000015</v>
          </cell>
          <cell r="B687">
            <v>26013000</v>
          </cell>
          <cell r="C687" t="str">
            <v xml:space="preserve">RD06150     </v>
          </cell>
          <cell r="D687">
            <v>38256</v>
          </cell>
        </row>
        <row r="688">
          <cell r="A688" t="str">
            <v>2301500000000016</v>
          </cell>
          <cell r="B688">
            <v>26099000</v>
          </cell>
          <cell r="C688" t="str">
            <v xml:space="preserve">RD06150     </v>
          </cell>
          <cell r="D688">
            <v>38256</v>
          </cell>
        </row>
        <row r="689">
          <cell r="A689" t="str">
            <v>2301500000040001</v>
          </cell>
          <cell r="B689">
            <v>28019000</v>
          </cell>
          <cell r="C689" t="str">
            <v xml:space="preserve">MB03557     </v>
          </cell>
          <cell r="D689">
            <v>38075</v>
          </cell>
        </row>
        <row r="690">
          <cell r="A690" t="str">
            <v>2301500000040002</v>
          </cell>
          <cell r="B690">
            <v>28020000</v>
          </cell>
          <cell r="C690" t="str">
            <v xml:space="preserve">MB03557     </v>
          </cell>
          <cell r="D690">
            <v>38075</v>
          </cell>
        </row>
        <row r="691">
          <cell r="A691" t="str">
            <v>2301500000040003</v>
          </cell>
          <cell r="B691">
            <v>26021000</v>
          </cell>
          <cell r="C691" t="str">
            <v xml:space="preserve">MB03557     </v>
          </cell>
          <cell r="D691">
            <v>38075</v>
          </cell>
        </row>
        <row r="692">
          <cell r="A692" t="str">
            <v>2301500000040004</v>
          </cell>
          <cell r="B692">
            <v>28021000</v>
          </cell>
          <cell r="C692" t="str">
            <v xml:space="preserve">MB03557     </v>
          </cell>
          <cell r="D692">
            <v>38075</v>
          </cell>
        </row>
        <row r="693">
          <cell r="A693" t="str">
            <v>2301500000040005</v>
          </cell>
          <cell r="B693">
            <v>28023000</v>
          </cell>
          <cell r="C693" t="str">
            <v xml:space="preserve">MB03557     </v>
          </cell>
          <cell r="D693">
            <v>38075</v>
          </cell>
        </row>
        <row r="694">
          <cell r="A694" t="str">
            <v>2301500000040006</v>
          </cell>
          <cell r="B694">
            <v>28024000</v>
          </cell>
          <cell r="C694" t="str">
            <v xml:space="preserve">MB03557     </v>
          </cell>
          <cell r="D694">
            <v>38075</v>
          </cell>
        </row>
        <row r="695">
          <cell r="A695" t="str">
            <v>2301500000040007</v>
          </cell>
          <cell r="B695">
            <v>28025000</v>
          </cell>
          <cell r="C695" t="str">
            <v xml:space="preserve">MB03557     </v>
          </cell>
          <cell r="D695">
            <v>38075</v>
          </cell>
        </row>
        <row r="696">
          <cell r="A696" t="str">
            <v>2301500000040008</v>
          </cell>
          <cell r="B696">
            <v>28026000</v>
          </cell>
          <cell r="C696" t="str">
            <v xml:space="preserve">MB03557     </v>
          </cell>
          <cell r="D696">
            <v>38075</v>
          </cell>
        </row>
        <row r="697">
          <cell r="A697" t="str">
            <v>2301500000040009</v>
          </cell>
          <cell r="B697">
            <v>28027000</v>
          </cell>
          <cell r="C697" t="str">
            <v xml:space="preserve">MB03557     </v>
          </cell>
          <cell r="D697">
            <v>38075</v>
          </cell>
        </row>
        <row r="698">
          <cell r="A698" t="str">
            <v>2301500000040010</v>
          </cell>
          <cell r="B698">
            <v>28028000</v>
          </cell>
          <cell r="C698" t="str">
            <v xml:space="preserve">MB03557     </v>
          </cell>
          <cell r="D698">
            <v>38075</v>
          </cell>
        </row>
        <row r="699">
          <cell r="A699" t="str">
            <v>2301500000040011</v>
          </cell>
          <cell r="B699">
            <v>28029000</v>
          </cell>
          <cell r="C699" t="str">
            <v xml:space="preserve">MB03557     </v>
          </cell>
          <cell r="D699">
            <v>38075</v>
          </cell>
        </row>
        <row r="700">
          <cell r="A700" t="str">
            <v>2301500000040012</v>
          </cell>
          <cell r="B700">
            <v>26056000</v>
          </cell>
          <cell r="C700" t="str">
            <v xml:space="preserve">MB03557     </v>
          </cell>
          <cell r="D700">
            <v>38075</v>
          </cell>
        </row>
        <row r="701">
          <cell r="A701" t="str">
            <v>2301600000010001</v>
          </cell>
          <cell r="B701">
            <v>26056000</v>
          </cell>
          <cell r="C701" t="str">
            <v xml:space="preserve">RD06150     </v>
          </cell>
          <cell r="D701">
            <v>38256</v>
          </cell>
        </row>
        <row r="702">
          <cell r="A702" t="str">
            <v>2301600000010002</v>
          </cell>
          <cell r="B702">
            <v>26056000</v>
          </cell>
          <cell r="C702" t="str">
            <v xml:space="preserve">RD06150     </v>
          </cell>
          <cell r="D702">
            <v>38256</v>
          </cell>
        </row>
        <row r="703">
          <cell r="A703" t="str">
            <v>2301600000010003</v>
          </cell>
          <cell r="B703">
            <v>26056000</v>
          </cell>
          <cell r="C703" t="str">
            <v xml:space="preserve">RD06150     </v>
          </cell>
          <cell r="D703">
            <v>38256</v>
          </cell>
        </row>
        <row r="704">
          <cell r="A704" t="str">
            <v>2301600000010004</v>
          </cell>
          <cell r="B704">
            <v>26056000</v>
          </cell>
          <cell r="C704" t="str">
            <v xml:space="preserve">RD06150     </v>
          </cell>
          <cell r="D704">
            <v>38256</v>
          </cell>
        </row>
        <row r="705">
          <cell r="A705" t="str">
            <v>2301600000010005</v>
          </cell>
          <cell r="B705">
            <v>26056000</v>
          </cell>
          <cell r="C705" t="str">
            <v xml:space="preserve">RD06150     </v>
          </cell>
          <cell r="D705">
            <v>38256</v>
          </cell>
        </row>
        <row r="706">
          <cell r="A706" t="str">
            <v>2301600000010006</v>
          </cell>
          <cell r="B706">
            <v>26056000</v>
          </cell>
          <cell r="C706" t="str">
            <v xml:space="preserve">RD06150     </v>
          </cell>
          <cell r="D706">
            <v>38256</v>
          </cell>
        </row>
        <row r="707">
          <cell r="A707" t="str">
            <v>2301600000010007</v>
          </cell>
          <cell r="B707">
            <v>26056000</v>
          </cell>
          <cell r="C707" t="str">
            <v xml:space="preserve">RD06150     </v>
          </cell>
          <cell r="D707">
            <v>38256</v>
          </cell>
        </row>
        <row r="708">
          <cell r="A708" t="str">
            <v>2301600000010008</v>
          </cell>
          <cell r="B708">
            <v>26056000</v>
          </cell>
          <cell r="C708" t="str">
            <v xml:space="preserve">RD06150     </v>
          </cell>
          <cell r="D708">
            <v>38256</v>
          </cell>
        </row>
        <row r="709">
          <cell r="A709" t="str">
            <v>2301600000010009</v>
          </cell>
          <cell r="B709">
            <v>26056000</v>
          </cell>
          <cell r="C709" t="str">
            <v xml:space="preserve">RD06150     </v>
          </cell>
          <cell r="D709">
            <v>38256</v>
          </cell>
        </row>
        <row r="710">
          <cell r="A710" t="str">
            <v>2301600000010010</v>
          </cell>
          <cell r="B710">
            <v>26056000</v>
          </cell>
          <cell r="C710" t="str">
            <v xml:space="preserve">RD06150     </v>
          </cell>
          <cell r="D710">
            <v>38256</v>
          </cell>
        </row>
        <row r="711">
          <cell r="A711" t="str">
            <v>2301600000010011</v>
          </cell>
          <cell r="B711">
            <v>26056000</v>
          </cell>
          <cell r="C711" t="str">
            <v xml:space="preserve">RD06150     </v>
          </cell>
          <cell r="D711">
            <v>38256</v>
          </cell>
        </row>
        <row r="712">
          <cell r="A712" t="str">
            <v>2301600000010012</v>
          </cell>
          <cell r="B712">
            <v>26056000</v>
          </cell>
          <cell r="C712" t="str">
            <v xml:space="preserve">RD06150     </v>
          </cell>
          <cell r="D712">
            <v>38256</v>
          </cell>
        </row>
        <row r="713">
          <cell r="A713" t="str">
            <v>2301600000010013</v>
          </cell>
          <cell r="B713">
            <v>26065000</v>
          </cell>
          <cell r="C713" t="str">
            <v xml:space="preserve">RD06150     </v>
          </cell>
          <cell r="D713">
            <v>38256</v>
          </cell>
        </row>
        <row r="714">
          <cell r="A714" t="str">
            <v>2301600000010014</v>
          </cell>
          <cell r="B714">
            <v>26065000</v>
          </cell>
          <cell r="C714" t="str">
            <v xml:space="preserve">TS80320     </v>
          </cell>
          <cell r="D714">
            <v>38348</v>
          </cell>
        </row>
        <row r="715">
          <cell r="A715" t="str">
            <v>2301600000010015</v>
          </cell>
          <cell r="B715">
            <v>26065000</v>
          </cell>
          <cell r="C715" t="str">
            <v xml:space="preserve">TS80320     </v>
          </cell>
          <cell r="D715">
            <v>38348</v>
          </cell>
        </row>
        <row r="716">
          <cell r="A716" t="str">
            <v>2301700000020001</v>
          </cell>
          <cell r="B716">
            <v>26007000</v>
          </cell>
          <cell r="C716" t="str">
            <v xml:space="preserve">TS80320     </v>
          </cell>
          <cell r="D716">
            <v>38309</v>
          </cell>
        </row>
        <row r="717">
          <cell r="A717" t="str">
            <v>2301700000020002</v>
          </cell>
          <cell r="B717">
            <v>26008000</v>
          </cell>
          <cell r="C717" t="str">
            <v xml:space="preserve">TS80320     </v>
          </cell>
          <cell r="D717">
            <v>38356</v>
          </cell>
        </row>
        <row r="718">
          <cell r="A718" t="str">
            <v>2301700000020003</v>
          </cell>
          <cell r="B718">
            <v>26008000</v>
          </cell>
        </row>
        <row r="719">
          <cell r="A719" t="str">
            <v>2400050000010001</v>
          </cell>
          <cell r="B719">
            <v>28024000</v>
          </cell>
          <cell r="C719" t="str">
            <v xml:space="preserve">MB03557     </v>
          </cell>
          <cell r="D719">
            <v>38075</v>
          </cell>
        </row>
        <row r="720">
          <cell r="A720" t="str">
            <v>2400050000010002</v>
          </cell>
          <cell r="B720">
            <v>28025000</v>
          </cell>
          <cell r="C720" t="str">
            <v xml:space="preserve">MB03557     </v>
          </cell>
          <cell r="D720">
            <v>38075</v>
          </cell>
        </row>
        <row r="721">
          <cell r="A721" t="str">
            <v>2500010000070001</v>
          </cell>
          <cell r="B721">
            <v>28019000</v>
          </cell>
          <cell r="C721" t="str">
            <v xml:space="preserve">MB03557     </v>
          </cell>
          <cell r="D721">
            <v>38075</v>
          </cell>
        </row>
        <row r="722">
          <cell r="A722" t="str">
            <v>2500010000070002</v>
          </cell>
          <cell r="B722">
            <v>28020000</v>
          </cell>
          <cell r="C722" t="str">
            <v xml:space="preserve">MB03557     </v>
          </cell>
          <cell r="D722">
            <v>38075</v>
          </cell>
        </row>
        <row r="723">
          <cell r="A723" t="str">
            <v>2500010000070003</v>
          </cell>
          <cell r="B723">
            <v>28021000</v>
          </cell>
          <cell r="C723" t="str">
            <v xml:space="preserve">MB03557     </v>
          </cell>
          <cell r="D723">
            <v>38075</v>
          </cell>
        </row>
        <row r="724">
          <cell r="A724" t="str">
            <v>2500010000070004</v>
          </cell>
          <cell r="B724">
            <v>28022000</v>
          </cell>
          <cell r="C724" t="str">
            <v xml:space="preserve">MB03557     </v>
          </cell>
          <cell r="D724">
            <v>38075</v>
          </cell>
        </row>
        <row r="725">
          <cell r="A725" t="str">
            <v>2500010000070005</v>
          </cell>
          <cell r="B725">
            <v>28023000</v>
          </cell>
          <cell r="C725" t="str">
            <v xml:space="preserve">MB03557     </v>
          </cell>
          <cell r="D725">
            <v>38075</v>
          </cell>
        </row>
        <row r="726">
          <cell r="A726" t="str">
            <v>2500010000070006</v>
          </cell>
          <cell r="B726">
            <v>28024000</v>
          </cell>
          <cell r="C726" t="str">
            <v xml:space="preserve">MB03557     </v>
          </cell>
          <cell r="D726">
            <v>38075</v>
          </cell>
        </row>
        <row r="727">
          <cell r="A727" t="str">
            <v>2500010000070007</v>
          </cell>
          <cell r="B727">
            <v>28025000</v>
          </cell>
          <cell r="C727" t="str">
            <v xml:space="preserve">MB03557     </v>
          </cell>
          <cell r="D727">
            <v>38075</v>
          </cell>
        </row>
        <row r="728">
          <cell r="A728" t="str">
            <v>2500010000070008</v>
          </cell>
          <cell r="B728">
            <v>28026000</v>
          </cell>
          <cell r="C728" t="str">
            <v xml:space="preserve">MB03557     </v>
          </cell>
          <cell r="D728">
            <v>38075</v>
          </cell>
        </row>
        <row r="729">
          <cell r="A729" t="str">
            <v>2500010000070009</v>
          </cell>
          <cell r="B729">
            <v>28027000</v>
          </cell>
          <cell r="C729" t="str">
            <v xml:space="preserve">MB03557     </v>
          </cell>
          <cell r="D729">
            <v>38075</v>
          </cell>
        </row>
        <row r="730">
          <cell r="A730" t="str">
            <v>2500010000070010</v>
          </cell>
          <cell r="B730">
            <v>28028000</v>
          </cell>
          <cell r="C730" t="str">
            <v xml:space="preserve">MB03557     </v>
          </cell>
          <cell r="D730">
            <v>38075</v>
          </cell>
        </row>
        <row r="731">
          <cell r="A731" t="str">
            <v>2500010000070011</v>
          </cell>
          <cell r="B731">
            <v>28029000</v>
          </cell>
          <cell r="C731" t="str">
            <v xml:space="preserve">MB03557     </v>
          </cell>
          <cell r="D731">
            <v>38075</v>
          </cell>
        </row>
        <row r="732">
          <cell r="A732" t="str">
            <v>2600020000010001</v>
          </cell>
          <cell r="B732">
            <v>26012000</v>
          </cell>
          <cell r="C732" t="str">
            <v xml:space="preserve">MB03557     </v>
          </cell>
          <cell r="D732">
            <v>38075</v>
          </cell>
        </row>
        <row r="733">
          <cell r="A733" t="str">
            <v>2600030000010001</v>
          </cell>
          <cell r="B733">
            <v>28019000</v>
          </cell>
          <cell r="C733" t="str">
            <v xml:space="preserve">MB03557     </v>
          </cell>
          <cell r="D733">
            <v>38075</v>
          </cell>
        </row>
        <row r="734">
          <cell r="A734" t="str">
            <v>2600030000010002</v>
          </cell>
          <cell r="B734">
            <v>28020000</v>
          </cell>
          <cell r="C734" t="str">
            <v xml:space="preserve">MB03557     </v>
          </cell>
          <cell r="D734">
            <v>38075</v>
          </cell>
        </row>
        <row r="735">
          <cell r="A735" t="str">
            <v>2600030000010003</v>
          </cell>
          <cell r="B735">
            <v>28022000</v>
          </cell>
          <cell r="C735" t="str">
            <v xml:space="preserve">MB03557     </v>
          </cell>
          <cell r="D735">
            <v>38075</v>
          </cell>
        </row>
        <row r="736">
          <cell r="A736" t="str">
            <v>2600030000010004</v>
          </cell>
          <cell r="B736">
            <v>28023000</v>
          </cell>
          <cell r="C736" t="str">
            <v xml:space="preserve">MB03557     </v>
          </cell>
          <cell r="D736">
            <v>38075</v>
          </cell>
        </row>
        <row r="737">
          <cell r="A737" t="str">
            <v>2600030000010005</v>
          </cell>
          <cell r="B737">
            <v>28024000</v>
          </cell>
          <cell r="C737" t="str">
            <v xml:space="preserve">MB03557     </v>
          </cell>
          <cell r="D737">
            <v>38075</v>
          </cell>
        </row>
        <row r="738">
          <cell r="A738" t="str">
            <v>2600030000010006</v>
          </cell>
          <cell r="B738">
            <v>28025000</v>
          </cell>
          <cell r="C738" t="str">
            <v xml:space="preserve">MB03557     </v>
          </cell>
          <cell r="D738">
            <v>38075</v>
          </cell>
        </row>
        <row r="739">
          <cell r="A739" t="str">
            <v>2600030000010008</v>
          </cell>
          <cell r="B739">
            <v>28027000</v>
          </cell>
          <cell r="C739" t="str">
            <v xml:space="preserve">MB03557     </v>
          </cell>
          <cell r="D739">
            <v>38075</v>
          </cell>
        </row>
        <row r="740">
          <cell r="A740" t="str">
            <v>2600030000010009</v>
          </cell>
          <cell r="B740">
            <v>28028000</v>
          </cell>
          <cell r="C740" t="str">
            <v xml:space="preserve">MB03557     </v>
          </cell>
          <cell r="D740">
            <v>38075</v>
          </cell>
        </row>
        <row r="741">
          <cell r="A741" t="str">
            <v>2600030000010007</v>
          </cell>
          <cell r="B741">
            <v>28026000</v>
          </cell>
          <cell r="C741" t="str">
            <v xml:space="preserve">MB03557     </v>
          </cell>
          <cell r="D741">
            <v>38075</v>
          </cell>
        </row>
        <row r="742">
          <cell r="A742" t="str">
            <v>2600030000010010</v>
          </cell>
          <cell r="B742">
            <v>28029000</v>
          </cell>
          <cell r="C742" t="str">
            <v xml:space="preserve">MB03557     </v>
          </cell>
          <cell r="D742">
            <v>38075</v>
          </cell>
        </row>
        <row r="743">
          <cell r="A743" t="str">
            <v>2600050000010001</v>
          </cell>
          <cell r="B743">
            <v>26008000</v>
          </cell>
          <cell r="C743" t="str">
            <v xml:space="preserve">MB03557     </v>
          </cell>
          <cell r="D743">
            <v>38075</v>
          </cell>
        </row>
        <row r="744">
          <cell r="A744" t="str">
            <v>2600050000010002</v>
          </cell>
          <cell r="B744">
            <v>26012000</v>
          </cell>
          <cell r="C744" t="str">
            <v xml:space="preserve">TS80320     </v>
          </cell>
          <cell r="D744">
            <v>38267</v>
          </cell>
        </row>
        <row r="745">
          <cell r="A745" t="str">
            <v>2600050000010003</v>
          </cell>
          <cell r="B745">
            <v>26012000</v>
          </cell>
          <cell r="C745" t="str">
            <v xml:space="preserve">TS80320     </v>
          </cell>
          <cell r="D745">
            <v>38378</v>
          </cell>
        </row>
        <row r="746">
          <cell r="A746" t="str">
            <v>2600060000020001</v>
          </cell>
          <cell r="B746">
            <v>28020000</v>
          </cell>
          <cell r="C746" t="str">
            <v xml:space="preserve">MB03557     </v>
          </cell>
          <cell r="D746">
            <v>38075</v>
          </cell>
        </row>
        <row r="747">
          <cell r="A747" t="str">
            <v>2600060000020002</v>
          </cell>
          <cell r="B747">
            <v>28022000</v>
          </cell>
          <cell r="C747" t="str">
            <v xml:space="preserve">MB03557     </v>
          </cell>
          <cell r="D747">
            <v>38075</v>
          </cell>
        </row>
        <row r="748">
          <cell r="A748" t="str">
            <v>2600060000020003</v>
          </cell>
          <cell r="B748">
            <v>28023000</v>
          </cell>
          <cell r="C748" t="str">
            <v xml:space="preserve">MB03557     </v>
          </cell>
          <cell r="D748">
            <v>38075</v>
          </cell>
        </row>
        <row r="749">
          <cell r="A749" t="str">
            <v>2600060000020004</v>
          </cell>
          <cell r="B749">
            <v>28024000</v>
          </cell>
          <cell r="C749" t="str">
            <v xml:space="preserve">MB03557     </v>
          </cell>
          <cell r="D749">
            <v>38075</v>
          </cell>
        </row>
        <row r="750">
          <cell r="A750" t="str">
            <v>2600060000020005</v>
          </cell>
          <cell r="B750">
            <v>28025000</v>
          </cell>
          <cell r="C750" t="str">
            <v xml:space="preserve">MB03557     </v>
          </cell>
          <cell r="D750">
            <v>38075</v>
          </cell>
        </row>
        <row r="751">
          <cell r="A751" t="str">
            <v>2600060000020006</v>
          </cell>
          <cell r="B751">
            <v>28026000</v>
          </cell>
          <cell r="C751" t="str">
            <v xml:space="preserve">MB03557     </v>
          </cell>
          <cell r="D751">
            <v>38075</v>
          </cell>
        </row>
        <row r="752">
          <cell r="A752" t="str">
            <v>2600060000020007</v>
          </cell>
          <cell r="B752">
            <v>28027000</v>
          </cell>
          <cell r="C752" t="str">
            <v xml:space="preserve">MB03557     </v>
          </cell>
          <cell r="D752">
            <v>38075</v>
          </cell>
        </row>
        <row r="753">
          <cell r="A753" t="str">
            <v>2600060000020008</v>
          </cell>
          <cell r="B753">
            <v>28028000</v>
          </cell>
          <cell r="C753" t="str">
            <v xml:space="preserve">MB03557     </v>
          </cell>
          <cell r="D753">
            <v>38075</v>
          </cell>
        </row>
        <row r="754">
          <cell r="A754" t="str">
            <v>2600060000020009</v>
          </cell>
          <cell r="B754">
            <v>28029000</v>
          </cell>
          <cell r="C754" t="str">
            <v xml:space="preserve">MB03557     </v>
          </cell>
          <cell r="D754">
            <v>38075</v>
          </cell>
        </row>
        <row r="755">
          <cell r="A755" t="str">
            <v>2600110000020001</v>
          </cell>
          <cell r="B755">
            <v>26052000</v>
          </cell>
          <cell r="C755" t="str">
            <v xml:space="preserve">MB03557     </v>
          </cell>
          <cell r="D755">
            <v>38075</v>
          </cell>
        </row>
        <row r="756">
          <cell r="A756" t="str">
            <v>2600120000010001</v>
          </cell>
          <cell r="B756">
            <v>28020000</v>
          </cell>
          <cell r="C756" t="str">
            <v xml:space="preserve">MB03557     </v>
          </cell>
          <cell r="D756">
            <v>38075</v>
          </cell>
        </row>
        <row r="757">
          <cell r="A757" t="str">
            <v>2600120000010002</v>
          </cell>
          <cell r="B757">
            <v>28020000</v>
          </cell>
          <cell r="C757" t="str">
            <v xml:space="preserve">MB03557     </v>
          </cell>
          <cell r="D757">
            <v>38075</v>
          </cell>
        </row>
        <row r="758">
          <cell r="A758" t="str">
            <v>2600120000010003</v>
          </cell>
          <cell r="B758">
            <v>28020000</v>
          </cell>
          <cell r="C758" t="str">
            <v xml:space="preserve">MB03557     </v>
          </cell>
          <cell r="D758">
            <v>38075</v>
          </cell>
        </row>
        <row r="759">
          <cell r="A759" t="str">
            <v>2600120000010004</v>
          </cell>
          <cell r="B759">
            <v>28021000</v>
          </cell>
          <cell r="C759" t="str">
            <v xml:space="preserve">MB03557     </v>
          </cell>
          <cell r="D759">
            <v>38075</v>
          </cell>
        </row>
        <row r="760">
          <cell r="A760" t="str">
            <v>2600120000010005</v>
          </cell>
          <cell r="B760">
            <v>28021000</v>
          </cell>
          <cell r="C760" t="str">
            <v xml:space="preserve">MB03557     </v>
          </cell>
          <cell r="D760">
            <v>38075</v>
          </cell>
        </row>
        <row r="761">
          <cell r="A761" t="str">
            <v>2600120000010006</v>
          </cell>
          <cell r="B761">
            <v>28022000</v>
          </cell>
          <cell r="C761" t="str">
            <v xml:space="preserve">MB03557     </v>
          </cell>
          <cell r="D761">
            <v>38075</v>
          </cell>
        </row>
        <row r="762">
          <cell r="A762" t="str">
            <v>2600120000010007</v>
          </cell>
          <cell r="B762">
            <v>28022000</v>
          </cell>
          <cell r="C762" t="str">
            <v xml:space="preserve">MB03557     </v>
          </cell>
          <cell r="D762">
            <v>38075</v>
          </cell>
        </row>
        <row r="763">
          <cell r="A763" t="str">
            <v>2600120000010008</v>
          </cell>
          <cell r="B763">
            <v>28022000</v>
          </cell>
          <cell r="C763" t="str">
            <v xml:space="preserve">MB03557     </v>
          </cell>
          <cell r="D763">
            <v>38075</v>
          </cell>
        </row>
        <row r="764">
          <cell r="A764" t="str">
            <v>2600120000010009</v>
          </cell>
          <cell r="B764">
            <v>28023000</v>
          </cell>
          <cell r="C764" t="str">
            <v xml:space="preserve">MB03557     </v>
          </cell>
          <cell r="D764">
            <v>38075</v>
          </cell>
        </row>
        <row r="765">
          <cell r="A765" t="str">
            <v>2600120000010010</v>
          </cell>
          <cell r="B765">
            <v>28023000</v>
          </cell>
          <cell r="C765" t="str">
            <v xml:space="preserve">MB03557     </v>
          </cell>
          <cell r="D765">
            <v>38075</v>
          </cell>
        </row>
        <row r="766">
          <cell r="A766" t="str">
            <v>2600120000010011</v>
          </cell>
          <cell r="B766">
            <v>28023000</v>
          </cell>
          <cell r="C766" t="str">
            <v xml:space="preserve">MB03557     </v>
          </cell>
          <cell r="D766">
            <v>38075</v>
          </cell>
        </row>
        <row r="767">
          <cell r="A767" t="str">
            <v>2600120000010012</v>
          </cell>
          <cell r="B767">
            <v>28024000</v>
          </cell>
          <cell r="C767" t="str">
            <v xml:space="preserve">MB03557     </v>
          </cell>
          <cell r="D767">
            <v>38075</v>
          </cell>
        </row>
        <row r="768">
          <cell r="A768" t="str">
            <v>2600120000010013</v>
          </cell>
          <cell r="B768">
            <v>28024000</v>
          </cell>
          <cell r="C768" t="str">
            <v xml:space="preserve">MB03557     </v>
          </cell>
          <cell r="D768">
            <v>38075</v>
          </cell>
        </row>
        <row r="769">
          <cell r="A769" t="str">
            <v>2600120000010014</v>
          </cell>
          <cell r="B769">
            <v>28024000</v>
          </cell>
          <cell r="C769" t="str">
            <v xml:space="preserve">MB03557     </v>
          </cell>
          <cell r="D769">
            <v>38075</v>
          </cell>
        </row>
        <row r="770">
          <cell r="A770" t="str">
            <v>2600120000010015</v>
          </cell>
          <cell r="B770">
            <v>28025000</v>
          </cell>
          <cell r="C770" t="str">
            <v xml:space="preserve">MB03557     </v>
          </cell>
          <cell r="D770">
            <v>38075</v>
          </cell>
        </row>
        <row r="771">
          <cell r="A771" t="str">
            <v>2600120000010016</v>
          </cell>
          <cell r="B771">
            <v>28025000</v>
          </cell>
          <cell r="C771" t="str">
            <v xml:space="preserve">MB03557     </v>
          </cell>
          <cell r="D771">
            <v>38075</v>
          </cell>
        </row>
        <row r="772">
          <cell r="A772" t="str">
            <v>2600120000010017</v>
          </cell>
          <cell r="B772">
            <v>28026000</v>
          </cell>
          <cell r="C772" t="str">
            <v xml:space="preserve">MB03557     </v>
          </cell>
          <cell r="D772">
            <v>38075</v>
          </cell>
        </row>
        <row r="773">
          <cell r="A773" t="str">
            <v>2600120000010018</v>
          </cell>
          <cell r="B773">
            <v>28026000</v>
          </cell>
          <cell r="C773" t="str">
            <v xml:space="preserve">MB03557     </v>
          </cell>
          <cell r="D773">
            <v>38075</v>
          </cell>
        </row>
        <row r="774">
          <cell r="A774" t="str">
            <v>2600120000010019</v>
          </cell>
          <cell r="B774">
            <v>28027000</v>
          </cell>
          <cell r="C774" t="str">
            <v xml:space="preserve">MB03557     </v>
          </cell>
          <cell r="D774">
            <v>38075</v>
          </cell>
        </row>
        <row r="775">
          <cell r="A775" t="str">
            <v>2600120000010020</v>
          </cell>
          <cell r="B775">
            <v>28027000</v>
          </cell>
          <cell r="C775" t="str">
            <v xml:space="preserve">MB03557     </v>
          </cell>
          <cell r="D775">
            <v>38075</v>
          </cell>
        </row>
        <row r="776">
          <cell r="A776" t="str">
            <v>2600120000010021</v>
          </cell>
          <cell r="B776">
            <v>28028000</v>
          </cell>
          <cell r="C776" t="str">
            <v xml:space="preserve">MB03557     </v>
          </cell>
          <cell r="D776">
            <v>38075</v>
          </cell>
        </row>
        <row r="777">
          <cell r="A777" t="str">
            <v>2600120000010022</v>
          </cell>
          <cell r="B777">
            <v>28028000</v>
          </cell>
          <cell r="C777" t="str">
            <v xml:space="preserve">MB03557     </v>
          </cell>
          <cell r="D777">
            <v>38075</v>
          </cell>
        </row>
        <row r="778">
          <cell r="A778" t="str">
            <v>2600120000010023</v>
          </cell>
          <cell r="B778">
            <v>28029000</v>
          </cell>
          <cell r="C778" t="str">
            <v xml:space="preserve">MB03557     </v>
          </cell>
          <cell r="D778">
            <v>38075</v>
          </cell>
        </row>
        <row r="779">
          <cell r="A779" t="str">
            <v>2600120000010024</v>
          </cell>
          <cell r="B779">
            <v>28029000</v>
          </cell>
          <cell r="C779" t="str">
            <v xml:space="preserve">MB03557     </v>
          </cell>
          <cell r="D779">
            <v>38075</v>
          </cell>
        </row>
        <row r="780">
          <cell r="A780" t="str">
            <v>2600140000010001</v>
          </cell>
          <cell r="B780">
            <v>26012000</v>
          </cell>
          <cell r="C780" t="str">
            <v xml:space="preserve">RD06150     </v>
          </cell>
          <cell r="D780">
            <v>38256</v>
          </cell>
        </row>
        <row r="781">
          <cell r="A781" t="str">
            <v>2600140000010002</v>
          </cell>
          <cell r="B781">
            <v>26012000</v>
          </cell>
          <cell r="C781" t="str">
            <v xml:space="preserve">RD06150     </v>
          </cell>
          <cell r="D781">
            <v>38256</v>
          </cell>
        </row>
        <row r="782">
          <cell r="A782" t="str">
            <v>2600140000010003</v>
          </cell>
          <cell r="B782">
            <v>26012000</v>
          </cell>
          <cell r="C782" t="str">
            <v xml:space="preserve">RD06150     </v>
          </cell>
          <cell r="D782">
            <v>38256</v>
          </cell>
        </row>
        <row r="783">
          <cell r="A783" t="str">
            <v>2600140000010004</v>
          </cell>
          <cell r="B783">
            <v>26013000</v>
          </cell>
          <cell r="C783" t="str">
            <v xml:space="preserve">RD06150     </v>
          </cell>
          <cell r="D783">
            <v>38256</v>
          </cell>
        </row>
        <row r="784">
          <cell r="A784" t="str">
            <v>2600140000010005</v>
          </cell>
          <cell r="B784">
            <v>26013000</v>
          </cell>
          <cell r="C784" t="str">
            <v xml:space="preserve">RD06150     </v>
          </cell>
          <cell r="D784">
            <v>38256</v>
          </cell>
        </row>
        <row r="785">
          <cell r="A785" t="str">
            <v>2600140000010006</v>
          </cell>
          <cell r="B785">
            <v>26013000</v>
          </cell>
          <cell r="C785" t="str">
            <v xml:space="preserve">RD06150     </v>
          </cell>
          <cell r="D785">
            <v>38256</v>
          </cell>
        </row>
        <row r="786">
          <cell r="A786" t="str">
            <v>2600140000010007</v>
          </cell>
          <cell r="B786">
            <v>26013000</v>
          </cell>
          <cell r="C786" t="str">
            <v xml:space="preserve">RD06150     </v>
          </cell>
          <cell r="D786">
            <v>38256</v>
          </cell>
        </row>
        <row r="787">
          <cell r="A787" t="str">
            <v>2600140000010008</v>
          </cell>
          <cell r="B787">
            <v>26013000</v>
          </cell>
          <cell r="C787" t="str">
            <v xml:space="preserve">RD06150     </v>
          </cell>
          <cell r="D787">
            <v>38256</v>
          </cell>
        </row>
        <row r="788">
          <cell r="A788" t="str">
            <v>2600140000010009</v>
          </cell>
          <cell r="B788">
            <v>26052000</v>
          </cell>
          <cell r="C788" t="str">
            <v xml:space="preserve">RD06150     </v>
          </cell>
          <cell r="D788">
            <v>38256</v>
          </cell>
        </row>
        <row r="789">
          <cell r="A789" t="str">
            <v>2600140000010010</v>
          </cell>
          <cell r="B789">
            <v>26052000</v>
          </cell>
          <cell r="C789" t="str">
            <v xml:space="preserve">RD06150     </v>
          </cell>
          <cell r="D789">
            <v>38256</v>
          </cell>
        </row>
        <row r="790">
          <cell r="A790" t="str">
            <v>2600140000010011</v>
          </cell>
          <cell r="B790">
            <v>26052000</v>
          </cell>
          <cell r="C790" t="str">
            <v xml:space="preserve">RD06150     </v>
          </cell>
          <cell r="D790">
            <v>38256</v>
          </cell>
        </row>
        <row r="791">
          <cell r="A791" t="str">
            <v>2600140000010012</v>
          </cell>
          <cell r="B791">
            <v>26052000</v>
          </cell>
          <cell r="C791" t="str">
            <v xml:space="preserve">RD06150     </v>
          </cell>
          <cell r="D791">
            <v>38256</v>
          </cell>
        </row>
        <row r="792">
          <cell r="A792" t="str">
            <v>2600140000010013</v>
          </cell>
          <cell r="B792">
            <v>26052000</v>
          </cell>
          <cell r="C792" t="str">
            <v xml:space="preserve">RD06150     </v>
          </cell>
          <cell r="D792">
            <v>38256</v>
          </cell>
        </row>
        <row r="793">
          <cell r="A793" t="str">
            <v>2600140000010014</v>
          </cell>
          <cell r="B793">
            <v>26052000</v>
          </cell>
          <cell r="C793" t="str">
            <v xml:space="preserve">RD06150     </v>
          </cell>
          <cell r="D793">
            <v>38256</v>
          </cell>
        </row>
        <row r="794">
          <cell r="A794" t="str">
            <v>2600140000010015</v>
          </cell>
          <cell r="B794">
            <v>26099000</v>
          </cell>
          <cell r="C794" t="str">
            <v xml:space="preserve">RD06150     </v>
          </cell>
          <cell r="D794">
            <v>38256</v>
          </cell>
        </row>
        <row r="795">
          <cell r="A795" t="str">
            <v>2600140000010016</v>
          </cell>
          <cell r="B795">
            <v>28019000</v>
          </cell>
          <cell r="C795" t="str">
            <v xml:space="preserve">RD06150     </v>
          </cell>
          <cell r="D795">
            <v>38256</v>
          </cell>
        </row>
        <row r="796">
          <cell r="A796" t="str">
            <v>2600140000010017</v>
          </cell>
          <cell r="B796">
            <v>28019000</v>
          </cell>
          <cell r="C796" t="str">
            <v xml:space="preserve">RD06150     </v>
          </cell>
          <cell r="D796">
            <v>38256</v>
          </cell>
        </row>
        <row r="797">
          <cell r="A797" t="str">
            <v>2600140000010018</v>
          </cell>
          <cell r="B797">
            <v>28019000</v>
          </cell>
          <cell r="C797" t="str">
            <v xml:space="preserve">RD06150     </v>
          </cell>
          <cell r="D797">
            <v>38256</v>
          </cell>
        </row>
        <row r="798">
          <cell r="A798" t="str">
            <v>2600140000010019</v>
          </cell>
          <cell r="B798">
            <v>28019000</v>
          </cell>
          <cell r="C798" t="str">
            <v xml:space="preserve">RD06150     </v>
          </cell>
          <cell r="D798">
            <v>38256</v>
          </cell>
        </row>
        <row r="799">
          <cell r="A799" t="str">
            <v>2600140000010020</v>
          </cell>
          <cell r="B799">
            <v>28019000</v>
          </cell>
          <cell r="C799" t="str">
            <v xml:space="preserve">RD06150     </v>
          </cell>
          <cell r="D799">
            <v>38256</v>
          </cell>
        </row>
        <row r="800">
          <cell r="A800" t="str">
            <v>2600140000010021</v>
          </cell>
          <cell r="B800">
            <v>28019000</v>
          </cell>
          <cell r="C800" t="str">
            <v xml:space="preserve">RD06150     </v>
          </cell>
          <cell r="D800">
            <v>38256</v>
          </cell>
        </row>
        <row r="801">
          <cell r="A801" t="str">
            <v>2600140000010022</v>
          </cell>
          <cell r="B801">
            <v>28019000</v>
          </cell>
          <cell r="C801" t="str">
            <v xml:space="preserve">RD06150     </v>
          </cell>
          <cell r="D801">
            <v>38256</v>
          </cell>
        </row>
        <row r="802">
          <cell r="A802" t="str">
            <v>2600140000010023</v>
          </cell>
          <cell r="B802">
            <v>28019000</v>
          </cell>
          <cell r="C802" t="str">
            <v xml:space="preserve">RD06150     </v>
          </cell>
          <cell r="D802">
            <v>38256</v>
          </cell>
        </row>
        <row r="803">
          <cell r="A803" t="str">
            <v>2600140000010024</v>
          </cell>
          <cell r="B803">
            <v>28019000</v>
          </cell>
          <cell r="C803" t="str">
            <v xml:space="preserve">RD06150     </v>
          </cell>
          <cell r="D803">
            <v>38256</v>
          </cell>
        </row>
        <row r="804">
          <cell r="A804" t="str">
            <v>2600140000010025</v>
          </cell>
          <cell r="B804">
            <v>28019000</v>
          </cell>
          <cell r="C804" t="str">
            <v xml:space="preserve">RD06150     </v>
          </cell>
          <cell r="D804">
            <v>38256</v>
          </cell>
        </row>
        <row r="805">
          <cell r="A805" t="str">
            <v>2600140000010026</v>
          </cell>
          <cell r="B805">
            <v>28019000</v>
          </cell>
          <cell r="C805" t="str">
            <v xml:space="preserve">RD06150     </v>
          </cell>
          <cell r="D805">
            <v>38256</v>
          </cell>
        </row>
        <row r="806">
          <cell r="A806" t="str">
            <v>2600140000010027</v>
          </cell>
          <cell r="B806">
            <v>28019000</v>
          </cell>
          <cell r="C806" t="str">
            <v xml:space="preserve">RD06150     </v>
          </cell>
          <cell r="D806">
            <v>38256</v>
          </cell>
        </row>
        <row r="807">
          <cell r="A807" t="str">
            <v>2600140000010028</v>
          </cell>
          <cell r="B807">
            <v>28019000</v>
          </cell>
          <cell r="C807" t="str">
            <v xml:space="preserve">RD06150     </v>
          </cell>
          <cell r="D807">
            <v>38256</v>
          </cell>
        </row>
        <row r="808">
          <cell r="A808" t="str">
            <v>2600140000010029</v>
          </cell>
          <cell r="B808">
            <v>28020000</v>
          </cell>
          <cell r="C808" t="str">
            <v xml:space="preserve">RD06150     </v>
          </cell>
          <cell r="D808">
            <v>38256</v>
          </cell>
        </row>
        <row r="809">
          <cell r="A809" t="str">
            <v>2600140000010030</v>
          </cell>
          <cell r="B809">
            <v>28020000</v>
          </cell>
          <cell r="C809" t="str">
            <v xml:space="preserve">RD06150     </v>
          </cell>
          <cell r="D809">
            <v>38256</v>
          </cell>
        </row>
        <row r="810">
          <cell r="A810" t="str">
            <v>2600140000010031</v>
          </cell>
          <cell r="B810">
            <v>28020000</v>
          </cell>
          <cell r="C810" t="str">
            <v xml:space="preserve">RD06150     </v>
          </cell>
          <cell r="D810">
            <v>38256</v>
          </cell>
        </row>
        <row r="811">
          <cell r="A811" t="str">
            <v>2600140000010032</v>
          </cell>
          <cell r="B811">
            <v>28020000</v>
          </cell>
          <cell r="C811" t="str">
            <v xml:space="preserve">RD06150     </v>
          </cell>
          <cell r="D811">
            <v>38256</v>
          </cell>
        </row>
        <row r="812">
          <cell r="A812" t="str">
            <v>2600140000010033</v>
          </cell>
          <cell r="B812">
            <v>28020000</v>
          </cell>
          <cell r="C812" t="str">
            <v xml:space="preserve">RD06150     </v>
          </cell>
          <cell r="D812">
            <v>38256</v>
          </cell>
        </row>
        <row r="813">
          <cell r="A813" t="str">
            <v>2600140000010034</v>
          </cell>
          <cell r="B813">
            <v>28020000</v>
          </cell>
          <cell r="C813" t="str">
            <v xml:space="preserve">RD06150     </v>
          </cell>
          <cell r="D813">
            <v>38256</v>
          </cell>
        </row>
        <row r="814">
          <cell r="A814" t="str">
            <v>2600140000010035</v>
          </cell>
          <cell r="B814">
            <v>28020000</v>
          </cell>
          <cell r="C814" t="str">
            <v xml:space="preserve">RD06150     </v>
          </cell>
          <cell r="D814">
            <v>38256</v>
          </cell>
        </row>
        <row r="815">
          <cell r="A815" t="str">
            <v>2600140000010036</v>
          </cell>
          <cell r="B815">
            <v>28021000</v>
          </cell>
          <cell r="C815" t="str">
            <v xml:space="preserve">RD06150     </v>
          </cell>
          <cell r="D815">
            <v>38256</v>
          </cell>
        </row>
        <row r="816">
          <cell r="A816" t="str">
            <v>2600140000010037</v>
          </cell>
          <cell r="B816">
            <v>28021000</v>
          </cell>
          <cell r="C816" t="str">
            <v xml:space="preserve">RD06150     </v>
          </cell>
          <cell r="D816">
            <v>38256</v>
          </cell>
        </row>
        <row r="817">
          <cell r="A817" t="str">
            <v>2600140000010038</v>
          </cell>
          <cell r="B817">
            <v>28021000</v>
          </cell>
          <cell r="C817" t="str">
            <v xml:space="preserve">RD06150     </v>
          </cell>
          <cell r="D817">
            <v>38256</v>
          </cell>
        </row>
        <row r="818">
          <cell r="A818" t="str">
            <v>2600140000010039</v>
          </cell>
          <cell r="B818">
            <v>28021000</v>
          </cell>
          <cell r="C818" t="str">
            <v xml:space="preserve">RD06150     </v>
          </cell>
          <cell r="D818">
            <v>38256</v>
          </cell>
        </row>
        <row r="819">
          <cell r="A819" t="str">
            <v>2600140000010040</v>
          </cell>
          <cell r="B819">
            <v>28021000</v>
          </cell>
          <cell r="C819" t="str">
            <v xml:space="preserve">RD06150     </v>
          </cell>
          <cell r="D819">
            <v>38256</v>
          </cell>
        </row>
        <row r="820">
          <cell r="A820" t="str">
            <v>2600140000010041</v>
          </cell>
          <cell r="B820">
            <v>28021000</v>
          </cell>
          <cell r="C820" t="str">
            <v xml:space="preserve">RD06150     </v>
          </cell>
          <cell r="D820">
            <v>38256</v>
          </cell>
        </row>
        <row r="821">
          <cell r="A821" t="str">
            <v>2600140000010042</v>
          </cell>
          <cell r="B821">
            <v>28022000</v>
          </cell>
          <cell r="C821" t="str">
            <v xml:space="preserve">RD06150     </v>
          </cell>
          <cell r="D821">
            <v>38256</v>
          </cell>
        </row>
        <row r="822">
          <cell r="A822" t="str">
            <v>2600140000010043</v>
          </cell>
          <cell r="B822">
            <v>28022000</v>
          </cell>
          <cell r="C822" t="str">
            <v xml:space="preserve">RD06150     </v>
          </cell>
          <cell r="D822">
            <v>38256</v>
          </cell>
        </row>
        <row r="823">
          <cell r="A823" t="str">
            <v>2600140000010044</v>
          </cell>
          <cell r="B823">
            <v>28022000</v>
          </cell>
          <cell r="C823" t="str">
            <v xml:space="preserve">RD06150     </v>
          </cell>
          <cell r="D823">
            <v>38256</v>
          </cell>
        </row>
        <row r="824">
          <cell r="A824" t="str">
            <v>2600140000010045</v>
          </cell>
          <cell r="B824">
            <v>28022000</v>
          </cell>
          <cell r="C824" t="str">
            <v xml:space="preserve">RD06150     </v>
          </cell>
          <cell r="D824">
            <v>38256</v>
          </cell>
        </row>
        <row r="825">
          <cell r="A825" t="str">
            <v>2600140000010046</v>
          </cell>
          <cell r="B825">
            <v>28023000</v>
          </cell>
          <cell r="C825" t="str">
            <v xml:space="preserve">RD06150     </v>
          </cell>
          <cell r="D825">
            <v>38256</v>
          </cell>
        </row>
        <row r="826">
          <cell r="A826" t="str">
            <v>2600140000010047</v>
          </cell>
          <cell r="B826">
            <v>28024000</v>
          </cell>
          <cell r="C826" t="str">
            <v xml:space="preserve">RD06150     </v>
          </cell>
          <cell r="D826">
            <v>38256</v>
          </cell>
        </row>
        <row r="827">
          <cell r="A827" t="str">
            <v>2600140000010048</v>
          </cell>
          <cell r="B827">
            <v>28024000</v>
          </cell>
          <cell r="C827" t="str">
            <v xml:space="preserve">RD06150     </v>
          </cell>
          <cell r="D827">
            <v>38256</v>
          </cell>
        </row>
        <row r="828">
          <cell r="A828" t="str">
            <v>2600140000010049</v>
          </cell>
          <cell r="B828">
            <v>28024000</v>
          </cell>
          <cell r="C828" t="str">
            <v xml:space="preserve">RD06150     </v>
          </cell>
          <cell r="D828">
            <v>38256</v>
          </cell>
        </row>
        <row r="829">
          <cell r="A829" t="str">
            <v>2600140000010050</v>
          </cell>
          <cell r="B829">
            <v>28024000</v>
          </cell>
          <cell r="C829" t="str">
            <v xml:space="preserve">RD06150     </v>
          </cell>
          <cell r="D829">
            <v>38256</v>
          </cell>
        </row>
        <row r="830">
          <cell r="A830" t="str">
            <v>2600140000010051</v>
          </cell>
          <cell r="B830">
            <v>28025000</v>
          </cell>
          <cell r="C830" t="str">
            <v xml:space="preserve">RD06150     </v>
          </cell>
          <cell r="D830">
            <v>38256</v>
          </cell>
        </row>
        <row r="831">
          <cell r="A831" t="str">
            <v>2600140000010052</v>
          </cell>
          <cell r="B831">
            <v>28025000</v>
          </cell>
          <cell r="C831" t="str">
            <v xml:space="preserve">RD06150     </v>
          </cell>
          <cell r="D831">
            <v>38256</v>
          </cell>
        </row>
        <row r="832">
          <cell r="A832" t="str">
            <v>2600140000010053</v>
          </cell>
          <cell r="B832">
            <v>28025000</v>
          </cell>
          <cell r="C832" t="str">
            <v xml:space="preserve">RD06150     </v>
          </cell>
          <cell r="D832">
            <v>38256</v>
          </cell>
        </row>
        <row r="833">
          <cell r="A833" t="str">
            <v>2600140000010054</v>
          </cell>
          <cell r="B833">
            <v>28025000</v>
          </cell>
          <cell r="C833" t="str">
            <v xml:space="preserve">RD06150     </v>
          </cell>
          <cell r="D833">
            <v>38256</v>
          </cell>
        </row>
        <row r="834">
          <cell r="A834" t="str">
            <v>2600140000010055</v>
          </cell>
          <cell r="B834">
            <v>28025000</v>
          </cell>
          <cell r="C834" t="str">
            <v xml:space="preserve">RD06150     </v>
          </cell>
          <cell r="D834">
            <v>38256</v>
          </cell>
        </row>
        <row r="835">
          <cell r="A835" t="str">
            <v>2600140000010056</v>
          </cell>
          <cell r="B835">
            <v>28025000</v>
          </cell>
          <cell r="C835" t="str">
            <v xml:space="preserve">RD06150     </v>
          </cell>
          <cell r="D835">
            <v>38256</v>
          </cell>
        </row>
        <row r="836">
          <cell r="A836" t="str">
            <v>2600140000010057</v>
          </cell>
          <cell r="B836">
            <v>28025000</v>
          </cell>
          <cell r="C836" t="str">
            <v xml:space="preserve">RD06150     </v>
          </cell>
          <cell r="D836">
            <v>38256</v>
          </cell>
        </row>
        <row r="837">
          <cell r="A837" t="str">
            <v>2600140000010058</v>
          </cell>
          <cell r="B837">
            <v>28026000</v>
          </cell>
          <cell r="C837" t="str">
            <v xml:space="preserve">RD06150     </v>
          </cell>
          <cell r="D837">
            <v>38256</v>
          </cell>
        </row>
        <row r="838">
          <cell r="A838" t="str">
            <v>2600140000010059</v>
          </cell>
          <cell r="B838">
            <v>28026000</v>
          </cell>
          <cell r="C838" t="str">
            <v xml:space="preserve">RD06150     </v>
          </cell>
          <cell r="D838">
            <v>38256</v>
          </cell>
        </row>
        <row r="839">
          <cell r="A839" t="str">
            <v>2600140000010060</v>
          </cell>
          <cell r="B839">
            <v>28026000</v>
          </cell>
          <cell r="C839" t="str">
            <v xml:space="preserve">RD06150     </v>
          </cell>
          <cell r="D839">
            <v>38256</v>
          </cell>
        </row>
        <row r="840">
          <cell r="A840" t="str">
            <v>2600140000010061</v>
          </cell>
          <cell r="B840">
            <v>28026000</v>
          </cell>
          <cell r="C840" t="str">
            <v xml:space="preserve">RD06150     </v>
          </cell>
          <cell r="D840">
            <v>38256</v>
          </cell>
        </row>
        <row r="841">
          <cell r="A841" t="str">
            <v>2600140000010062</v>
          </cell>
          <cell r="B841">
            <v>28026000</v>
          </cell>
          <cell r="C841" t="str">
            <v xml:space="preserve">RD06150     </v>
          </cell>
          <cell r="D841">
            <v>38256</v>
          </cell>
        </row>
        <row r="842">
          <cell r="A842" t="str">
            <v>2600140000010063</v>
          </cell>
          <cell r="B842">
            <v>28026000</v>
          </cell>
          <cell r="C842" t="str">
            <v xml:space="preserve">RD06150     </v>
          </cell>
          <cell r="D842">
            <v>38256</v>
          </cell>
        </row>
        <row r="843">
          <cell r="A843" t="str">
            <v>2600140000010064</v>
          </cell>
          <cell r="B843">
            <v>28027000</v>
          </cell>
          <cell r="C843" t="str">
            <v xml:space="preserve">RD06150     </v>
          </cell>
          <cell r="D843">
            <v>38256</v>
          </cell>
        </row>
        <row r="844">
          <cell r="A844" t="str">
            <v>2600140000010065</v>
          </cell>
          <cell r="B844">
            <v>28027000</v>
          </cell>
          <cell r="C844" t="str">
            <v xml:space="preserve">RD06150     </v>
          </cell>
          <cell r="D844">
            <v>38256</v>
          </cell>
        </row>
        <row r="845">
          <cell r="A845" t="str">
            <v>2600140000010066</v>
          </cell>
          <cell r="B845">
            <v>28027000</v>
          </cell>
          <cell r="C845" t="str">
            <v xml:space="preserve">RD06150     </v>
          </cell>
          <cell r="D845">
            <v>38256</v>
          </cell>
        </row>
        <row r="846">
          <cell r="A846" t="str">
            <v>2600140000010067</v>
          </cell>
          <cell r="B846">
            <v>28027000</v>
          </cell>
          <cell r="C846" t="str">
            <v xml:space="preserve">RD06150     </v>
          </cell>
          <cell r="D846">
            <v>38256</v>
          </cell>
        </row>
        <row r="847">
          <cell r="A847" t="str">
            <v>2600140000010068</v>
          </cell>
          <cell r="B847">
            <v>28027000</v>
          </cell>
          <cell r="C847" t="str">
            <v xml:space="preserve">RD06150     </v>
          </cell>
          <cell r="D847">
            <v>38256</v>
          </cell>
        </row>
        <row r="848">
          <cell r="A848" t="str">
            <v>2600140000010069</v>
          </cell>
          <cell r="B848">
            <v>28029000</v>
          </cell>
          <cell r="C848" t="str">
            <v xml:space="preserve">RD06150     </v>
          </cell>
          <cell r="D848">
            <v>38256</v>
          </cell>
        </row>
        <row r="849">
          <cell r="A849" t="str">
            <v>2600140000010070</v>
          </cell>
          <cell r="B849">
            <v>28029000</v>
          </cell>
          <cell r="C849" t="str">
            <v xml:space="preserve">RD06150     </v>
          </cell>
          <cell r="D849">
            <v>38256</v>
          </cell>
        </row>
        <row r="850">
          <cell r="A850" t="str">
            <v>2600140000010071</v>
          </cell>
          <cell r="B850">
            <v>28029000</v>
          </cell>
          <cell r="C850" t="str">
            <v xml:space="preserve">RD06150     </v>
          </cell>
          <cell r="D850">
            <v>38256</v>
          </cell>
        </row>
        <row r="851">
          <cell r="A851" t="str">
            <v>2600140000010072</v>
          </cell>
          <cell r="B851">
            <v>28099000</v>
          </cell>
          <cell r="C851" t="str">
            <v xml:space="preserve">RD06150     </v>
          </cell>
          <cell r="D851">
            <v>38256</v>
          </cell>
        </row>
        <row r="852">
          <cell r="A852" t="str">
            <v>2600140000010073</v>
          </cell>
          <cell r="B852">
            <v>28099000</v>
          </cell>
          <cell r="C852" t="str">
            <v xml:space="preserve">RD06150     </v>
          </cell>
          <cell r="D852">
            <v>38256</v>
          </cell>
        </row>
        <row r="853">
          <cell r="A853" t="str">
            <v>2600140000010074</v>
          </cell>
          <cell r="B853">
            <v>28099000</v>
          </cell>
          <cell r="C853" t="str">
            <v xml:space="preserve">RD06150     </v>
          </cell>
          <cell r="D853">
            <v>38256</v>
          </cell>
        </row>
        <row r="854">
          <cell r="A854" t="str">
            <v>2600140000010075</v>
          </cell>
          <cell r="B854">
            <v>28099000</v>
          </cell>
          <cell r="C854" t="str">
            <v xml:space="preserve">RD06150     </v>
          </cell>
          <cell r="D854">
            <v>38256</v>
          </cell>
        </row>
        <row r="855">
          <cell r="A855" t="str">
            <v>2600140000010076</v>
          </cell>
          <cell r="B855">
            <v>28099000</v>
          </cell>
          <cell r="C855" t="str">
            <v xml:space="preserve">RD06150     </v>
          </cell>
          <cell r="D855">
            <v>38256</v>
          </cell>
        </row>
        <row r="856">
          <cell r="A856" t="str">
            <v>2600140000010077</v>
          </cell>
          <cell r="B856">
            <v>28099000</v>
          </cell>
          <cell r="C856" t="str">
            <v xml:space="preserve">RD06150     </v>
          </cell>
          <cell r="D856">
            <v>38256</v>
          </cell>
        </row>
        <row r="857">
          <cell r="A857" t="str">
            <v>2600140000010078</v>
          </cell>
          <cell r="B857">
            <v>28099000</v>
          </cell>
          <cell r="C857" t="str">
            <v xml:space="preserve">RD06150     </v>
          </cell>
          <cell r="D857">
            <v>38256</v>
          </cell>
        </row>
        <row r="858">
          <cell r="A858" t="str">
            <v>2600140000010079</v>
          </cell>
          <cell r="B858">
            <v>28099000</v>
          </cell>
          <cell r="C858" t="str">
            <v xml:space="preserve">RD06150     </v>
          </cell>
          <cell r="D858">
            <v>38256</v>
          </cell>
        </row>
        <row r="859">
          <cell r="A859" t="str">
            <v>2600140000010080</v>
          </cell>
          <cell r="B859">
            <v>28099000</v>
          </cell>
          <cell r="C859" t="str">
            <v xml:space="preserve">RD06150     </v>
          </cell>
          <cell r="D859">
            <v>38256</v>
          </cell>
        </row>
        <row r="860">
          <cell r="A860" t="str">
            <v>2600140000010081</v>
          </cell>
          <cell r="B860">
            <v>28099000</v>
          </cell>
          <cell r="C860" t="str">
            <v xml:space="preserve">RD06150     </v>
          </cell>
          <cell r="D860">
            <v>38256</v>
          </cell>
        </row>
        <row r="861">
          <cell r="A861" t="str">
            <v>2600140000010082</v>
          </cell>
          <cell r="B861">
            <v>26012000</v>
          </cell>
          <cell r="C861" t="str">
            <v xml:space="preserve">RD06150     </v>
          </cell>
          <cell r="D861">
            <v>38256</v>
          </cell>
        </row>
        <row r="862">
          <cell r="A862" t="str">
            <v>2600140000060001</v>
          </cell>
          <cell r="B862">
            <v>28021000</v>
          </cell>
          <cell r="C862" t="str">
            <v xml:space="preserve">MB03557     </v>
          </cell>
          <cell r="D862">
            <v>38075</v>
          </cell>
        </row>
        <row r="863">
          <cell r="A863" t="str">
            <v>2600140000060004</v>
          </cell>
          <cell r="B863">
            <v>26052000</v>
          </cell>
          <cell r="C863" t="str">
            <v xml:space="preserve">JH11353     </v>
          </cell>
          <cell r="D863">
            <v>38298</v>
          </cell>
        </row>
        <row r="864">
          <cell r="A864" t="str">
            <v>2600140000060005</v>
          </cell>
          <cell r="B864">
            <v>28026000</v>
          </cell>
          <cell r="C864" t="str">
            <v xml:space="preserve">JH11353     </v>
          </cell>
          <cell r="D864">
            <v>38298</v>
          </cell>
        </row>
        <row r="865">
          <cell r="A865" t="str">
            <v>2600140000060006</v>
          </cell>
          <cell r="B865">
            <v>28029000</v>
          </cell>
          <cell r="C865" t="str">
            <v xml:space="preserve">JH11353     </v>
          </cell>
          <cell r="D865">
            <v>38298</v>
          </cell>
        </row>
        <row r="866">
          <cell r="A866" t="str">
            <v>2600140000060003</v>
          </cell>
          <cell r="B866">
            <v>28019000</v>
          </cell>
          <cell r="C866" t="str">
            <v xml:space="preserve">RD06150     </v>
          </cell>
          <cell r="D866">
            <v>38299</v>
          </cell>
        </row>
        <row r="867">
          <cell r="A867" t="str">
            <v>2600180000010001</v>
          </cell>
          <cell r="B867">
            <v>28029000</v>
          </cell>
          <cell r="C867" t="str">
            <v xml:space="preserve">MB03557     </v>
          </cell>
          <cell r="D867">
            <v>38075</v>
          </cell>
        </row>
        <row r="868">
          <cell r="A868" t="str">
            <v>2600230000020001</v>
          </cell>
          <cell r="B868">
            <v>26008000</v>
          </cell>
          <cell r="C868" t="str">
            <v xml:space="preserve">MB03557     </v>
          </cell>
          <cell r="D868">
            <v>38075</v>
          </cell>
        </row>
        <row r="869">
          <cell r="A869" t="str">
            <v>2600260000020001</v>
          </cell>
          <cell r="B869">
            <v>26017000</v>
          </cell>
          <cell r="C869" t="str">
            <v xml:space="preserve">MB03557     </v>
          </cell>
          <cell r="D869">
            <v>38075</v>
          </cell>
        </row>
        <row r="870">
          <cell r="A870" t="str">
            <v>2600260000020002</v>
          </cell>
          <cell r="B870">
            <v>26017000</v>
          </cell>
          <cell r="C870" t="str">
            <v xml:space="preserve">MB03557     </v>
          </cell>
          <cell r="D870">
            <v>38075</v>
          </cell>
        </row>
        <row r="871">
          <cell r="A871" t="str">
            <v>2600260000020003</v>
          </cell>
          <cell r="B871">
            <v>26017000</v>
          </cell>
          <cell r="C871" t="str">
            <v xml:space="preserve">MB03557     </v>
          </cell>
          <cell r="D871">
            <v>38075</v>
          </cell>
        </row>
        <row r="872">
          <cell r="A872" t="str">
            <v>2600260000020004</v>
          </cell>
          <cell r="B872">
            <v>26017000</v>
          </cell>
          <cell r="C872" t="str">
            <v xml:space="preserve">MB03557     </v>
          </cell>
          <cell r="D872">
            <v>38075</v>
          </cell>
        </row>
        <row r="873">
          <cell r="A873" t="str">
            <v>2600260000020005</v>
          </cell>
          <cell r="B873">
            <v>26020000</v>
          </cell>
          <cell r="C873" t="str">
            <v xml:space="preserve">TS80320     </v>
          </cell>
          <cell r="D873">
            <v>38267</v>
          </cell>
        </row>
        <row r="874">
          <cell r="A874" t="str">
            <v>2600260000020006</v>
          </cell>
          <cell r="B874">
            <v>26020000</v>
          </cell>
        </row>
        <row r="875">
          <cell r="A875" t="str">
            <v>2600500000060002</v>
          </cell>
          <cell r="B875">
            <v>26012000</v>
          </cell>
          <cell r="C875" t="str">
            <v xml:space="preserve">SA10752     </v>
          </cell>
          <cell r="D875">
            <v>38263</v>
          </cell>
        </row>
        <row r="876">
          <cell r="A876" t="str">
            <v>2800010000010001</v>
          </cell>
          <cell r="B876">
            <v>26005000</v>
          </cell>
          <cell r="C876" t="str">
            <v xml:space="preserve">MB03557     </v>
          </cell>
          <cell r="D876">
            <v>38075</v>
          </cell>
        </row>
        <row r="877">
          <cell r="A877" t="str">
            <v>2800010000010002</v>
          </cell>
          <cell r="B877">
            <v>26005000</v>
          </cell>
          <cell r="C877" t="str">
            <v xml:space="preserve">MB03557     </v>
          </cell>
          <cell r="D877">
            <v>38075</v>
          </cell>
        </row>
        <row r="878">
          <cell r="A878" t="str">
            <v>2800010000010003</v>
          </cell>
          <cell r="B878">
            <v>26005000</v>
          </cell>
          <cell r="C878" t="str">
            <v xml:space="preserve">MB03557     </v>
          </cell>
          <cell r="D878">
            <v>38075</v>
          </cell>
        </row>
        <row r="879">
          <cell r="A879" t="str">
            <v>2800010000010004</v>
          </cell>
          <cell r="B879">
            <v>26005000</v>
          </cell>
          <cell r="C879" t="str">
            <v xml:space="preserve">RD06150     </v>
          </cell>
          <cell r="D879">
            <v>38231</v>
          </cell>
        </row>
        <row r="880">
          <cell r="A880" t="str">
            <v>2800010000010005</v>
          </cell>
          <cell r="B880">
            <v>26005000</v>
          </cell>
          <cell r="C880" t="str">
            <v xml:space="preserve">RD06150     </v>
          </cell>
          <cell r="D880">
            <v>38231</v>
          </cell>
        </row>
        <row r="881">
          <cell r="A881" t="str">
            <v>2800010000010006</v>
          </cell>
          <cell r="B881">
            <v>26005000</v>
          </cell>
          <cell r="C881" t="str">
            <v xml:space="preserve">RD06150     </v>
          </cell>
          <cell r="D881">
            <v>38275</v>
          </cell>
        </row>
        <row r="882">
          <cell r="A882" t="str">
            <v>2800010000010000</v>
          </cell>
          <cell r="B882">
            <v>26005000</v>
          </cell>
          <cell r="C882" t="str">
            <v xml:space="preserve">JH11353     </v>
          </cell>
          <cell r="D882">
            <v>38301</v>
          </cell>
        </row>
        <row r="883">
          <cell r="A883" t="str">
            <v>2800010000010007</v>
          </cell>
          <cell r="B883">
            <v>26005000</v>
          </cell>
          <cell r="C883" t="str">
            <v xml:space="preserve">KC10115     </v>
          </cell>
          <cell r="D883">
            <v>38420</v>
          </cell>
        </row>
        <row r="884">
          <cell r="A884" t="str">
            <v>2800030000010001</v>
          </cell>
          <cell r="B884">
            <v>26005133</v>
          </cell>
          <cell r="C884" t="str">
            <v xml:space="preserve">JH11353     </v>
          </cell>
          <cell r="D884">
            <v>38320</v>
          </cell>
        </row>
        <row r="885">
          <cell r="A885" t="str">
            <v>2900010000070001</v>
          </cell>
          <cell r="B885">
            <v>26007000</v>
          </cell>
          <cell r="C885" t="str">
            <v xml:space="preserve">MB03557     </v>
          </cell>
          <cell r="D885">
            <v>38075</v>
          </cell>
        </row>
        <row r="886">
          <cell r="A886" t="str">
            <v>2900010000070002</v>
          </cell>
          <cell r="B886">
            <v>28027000</v>
          </cell>
          <cell r="C886" t="str">
            <v xml:space="preserve">MB03557     </v>
          </cell>
          <cell r="D886">
            <v>38075</v>
          </cell>
        </row>
        <row r="887">
          <cell r="A887" t="str">
            <v>2900010000070003</v>
          </cell>
          <cell r="B887">
            <v>28028000</v>
          </cell>
          <cell r="C887" t="str">
            <v xml:space="preserve">MB03557     </v>
          </cell>
          <cell r="D887">
            <v>38075</v>
          </cell>
        </row>
        <row r="888">
          <cell r="A888" t="str">
            <v>2900010000070004</v>
          </cell>
          <cell r="B888">
            <v>28029000</v>
          </cell>
          <cell r="C888" t="str">
            <v xml:space="preserve">MB03557     </v>
          </cell>
          <cell r="D888">
            <v>38075</v>
          </cell>
        </row>
        <row r="889">
          <cell r="A889" t="str">
            <v>2900020000110001</v>
          </cell>
          <cell r="B889">
            <v>28020000</v>
          </cell>
          <cell r="C889" t="str">
            <v xml:space="preserve">MB03557     </v>
          </cell>
          <cell r="D889">
            <v>38075</v>
          </cell>
        </row>
        <row r="890">
          <cell r="A890" t="str">
            <v>2900030000120001</v>
          </cell>
          <cell r="B890">
            <v>26056000</v>
          </cell>
          <cell r="C890" t="str">
            <v xml:space="preserve">MB03557     </v>
          </cell>
          <cell r="D890">
            <v>38075</v>
          </cell>
        </row>
        <row r="891">
          <cell r="A891" t="str">
            <v>3000030000000007</v>
          </cell>
          <cell r="B891">
            <v>28026000</v>
          </cell>
          <cell r="C891" t="str">
            <v xml:space="preserve">RD06150     </v>
          </cell>
          <cell r="D891">
            <v>38256</v>
          </cell>
        </row>
        <row r="892">
          <cell r="A892" t="str">
            <v>3000030000020001</v>
          </cell>
          <cell r="B892">
            <v>28020000</v>
          </cell>
          <cell r="C892" t="str">
            <v xml:space="preserve">MB03557     </v>
          </cell>
          <cell r="D892">
            <v>38075</v>
          </cell>
        </row>
        <row r="893">
          <cell r="A893" t="str">
            <v>3000030000020002</v>
          </cell>
          <cell r="B893">
            <v>28021000</v>
          </cell>
          <cell r="C893" t="str">
            <v xml:space="preserve">MB03557     </v>
          </cell>
          <cell r="D893">
            <v>38075</v>
          </cell>
        </row>
        <row r="894">
          <cell r="A894" t="str">
            <v>3000030000020003</v>
          </cell>
          <cell r="B894">
            <v>28022000</v>
          </cell>
          <cell r="C894" t="str">
            <v xml:space="preserve">MB03557     </v>
          </cell>
          <cell r="D894">
            <v>38075</v>
          </cell>
        </row>
        <row r="895">
          <cell r="A895" t="str">
            <v>3000030000020004</v>
          </cell>
          <cell r="B895">
            <v>28023000</v>
          </cell>
          <cell r="C895" t="str">
            <v xml:space="preserve">MB03557     </v>
          </cell>
          <cell r="D895">
            <v>38075</v>
          </cell>
        </row>
        <row r="896">
          <cell r="A896" t="str">
            <v>3000030000020005</v>
          </cell>
          <cell r="B896">
            <v>28024000</v>
          </cell>
          <cell r="C896" t="str">
            <v xml:space="preserve">MB03557     </v>
          </cell>
          <cell r="D896">
            <v>38075</v>
          </cell>
        </row>
        <row r="897">
          <cell r="A897" t="str">
            <v>3000030000020006</v>
          </cell>
          <cell r="B897">
            <v>28025000</v>
          </cell>
          <cell r="C897" t="str">
            <v xml:space="preserve">MB03557     </v>
          </cell>
          <cell r="D897">
            <v>38075</v>
          </cell>
        </row>
        <row r="898">
          <cell r="A898" t="str">
            <v>3000030000020007</v>
          </cell>
          <cell r="B898">
            <v>28026000</v>
          </cell>
          <cell r="C898" t="str">
            <v xml:space="preserve">MB03557     </v>
          </cell>
          <cell r="D898">
            <v>38075</v>
          </cell>
        </row>
        <row r="899">
          <cell r="A899" t="str">
            <v>3000030000020008</v>
          </cell>
          <cell r="B899">
            <v>28027000</v>
          </cell>
          <cell r="C899" t="str">
            <v xml:space="preserve">MB03557     </v>
          </cell>
          <cell r="D899">
            <v>38075</v>
          </cell>
        </row>
        <row r="900">
          <cell r="A900" t="str">
            <v>3000030000020009</v>
          </cell>
          <cell r="B900">
            <v>28028000</v>
          </cell>
          <cell r="C900" t="str">
            <v xml:space="preserve">MB03557     </v>
          </cell>
          <cell r="D900">
            <v>38075</v>
          </cell>
        </row>
        <row r="901">
          <cell r="A901" t="str">
            <v>3000030000020010</v>
          </cell>
          <cell r="B901">
            <v>28029000</v>
          </cell>
          <cell r="C901" t="str">
            <v xml:space="preserve">MB03557     </v>
          </cell>
          <cell r="D901">
            <v>38075</v>
          </cell>
        </row>
        <row r="902">
          <cell r="A902" t="str">
            <v>3000030000020011</v>
          </cell>
          <cell r="B902">
            <v>28029000</v>
          </cell>
          <cell r="C902" t="str">
            <v xml:space="preserve">MB03557     </v>
          </cell>
          <cell r="D902">
            <v>38075</v>
          </cell>
        </row>
        <row r="903">
          <cell r="A903" t="str">
            <v>3000030000020012</v>
          </cell>
          <cell r="B903">
            <v>28022000</v>
          </cell>
          <cell r="C903" t="str">
            <v xml:space="preserve">RD06150     </v>
          </cell>
          <cell r="D903">
            <v>38256</v>
          </cell>
        </row>
        <row r="904">
          <cell r="A904" t="str">
            <v>3000030000020013</v>
          </cell>
          <cell r="B904">
            <v>28022000</v>
          </cell>
          <cell r="C904" t="str">
            <v xml:space="preserve">RD06150     </v>
          </cell>
          <cell r="D904">
            <v>38256</v>
          </cell>
        </row>
        <row r="905">
          <cell r="A905" t="str">
            <v>3000030000020014</v>
          </cell>
          <cell r="B905">
            <v>28022000</v>
          </cell>
          <cell r="C905" t="str">
            <v xml:space="preserve">RD06150     </v>
          </cell>
          <cell r="D905">
            <v>38256</v>
          </cell>
        </row>
        <row r="906">
          <cell r="A906" t="str">
            <v>3000040000020001</v>
          </cell>
          <cell r="B906">
            <v>28019000</v>
          </cell>
          <cell r="C906" t="str">
            <v xml:space="preserve">MB03557     </v>
          </cell>
          <cell r="D906">
            <v>38075</v>
          </cell>
        </row>
        <row r="907">
          <cell r="A907" t="str">
            <v>3000040000020002</v>
          </cell>
          <cell r="B907">
            <v>28020000</v>
          </cell>
          <cell r="C907" t="str">
            <v xml:space="preserve">MB03557     </v>
          </cell>
          <cell r="D907">
            <v>38075</v>
          </cell>
        </row>
        <row r="908">
          <cell r="A908" t="str">
            <v>3100010000010001</v>
          </cell>
          <cell r="B908">
            <v>25099000</v>
          </cell>
          <cell r="C908" t="str">
            <v xml:space="preserve">MB03557     </v>
          </cell>
          <cell r="D908">
            <v>38075</v>
          </cell>
        </row>
        <row r="909">
          <cell r="A909" t="str">
            <v>3100010000010002</v>
          </cell>
          <cell r="B909">
            <v>25099000</v>
          </cell>
          <cell r="C909" t="str">
            <v xml:space="preserve">MB03557     </v>
          </cell>
          <cell r="D909">
            <v>38075</v>
          </cell>
        </row>
        <row r="910">
          <cell r="A910" t="str">
            <v>3100010000010003</v>
          </cell>
          <cell r="B910">
            <v>25099000</v>
          </cell>
          <cell r="C910" t="str">
            <v xml:space="preserve">MB03557     </v>
          </cell>
          <cell r="D910">
            <v>38075</v>
          </cell>
        </row>
        <row r="911">
          <cell r="A911" t="str">
            <v>3100010000010004</v>
          </cell>
          <cell r="B911">
            <v>25099000</v>
          </cell>
          <cell r="C911" t="str">
            <v xml:space="preserve">MB03557     </v>
          </cell>
          <cell r="D911">
            <v>38075</v>
          </cell>
        </row>
        <row r="912">
          <cell r="A912" t="str">
            <v>3100010000010005</v>
          </cell>
          <cell r="B912">
            <v>25099000</v>
          </cell>
          <cell r="C912" t="str">
            <v xml:space="preserve">MB03557     </v>
          </cell>
          <cell r="D912">
            <v>38075</v>
          </cell>
        </row>
        <row r="913">
          <cell r="A913" t="str">
            <v>3100010000010006</v>
          </cell>
          <cell r="B913">
            <v>25099000</v>
          </cell>
          <cell r="C913" t="str">
            <v xml:space="preserve">MB03557     </v>
          </cell>
          <cell r="D913">
            <v>38075</v>
          </cell>
        </row>
        <row r="914">
          <cell r="A914" t="str">
            <v>3100010000010007</v>
          </cell>
          <cell r="B914">
            <v>25099000</v>
          </cell>
          <cell r="C914" t="str">
            <v xml:space="preserve">MB03557     </v>
          </cell>
          <cell r="D914">
            <v>38075</v>
          </cell>
        </row>
        <row r="915">
          <cell r="A915" t="str">
            <v>3100010000010008</v>
          </cell>
          <cell r="B915">
            <v>25099000</v>
          </cell>
          <cell r="C915" t="str">
            <v xml:space="preserve">MB03557     </v>
          </cell>
          <cell r="D915">
            <v>38075</v>
          </cell>
        </row>
        <row r="916">
          <cell r="A916" t="str">
            <v>3100010000010009</v>
          </cell>
          <cell r="B916">
            <v>25099000</v>
          </cell>
          <cell r="C916" t="str">
            <v xml:space="preserve">MB03557     </v>
          </cell>
          <cell r="D916">
            <v>38075</v>
          </cell>
        </row>
        <row r="917">
          <cell r="A917" t="str">
            <v>3100010000010010</v>
          </cell>
          <cell r="B917">
            <v>25099000</v>
          </cell>
          <cell r="C917" t="str">
            <v xml:space="preserve">MB03557     </v>
          </cell>
          <cell r="D917">
            <v>38075</v>
          </cell>
        </row>
        <row r="918">
          <cell r="A918" t="str">
            <v>3100010000010011</v>
          </cell>
          <cell r="B918">
            <v>25099000</v>
          </cell>
          <cell r="C918" t="str">
            <v xml:space="preserve">MB03557     </v>
          </cell>
          <cell r="D918">
            <v>38075</v>
          </cell>
        </row>
        <row r="919">
          <cell r="A919" t="str">
            <v>3100010000010012</v>
          </cell>
          <cell r="B919">
            <v>25099000</v>
          </cell>
          <cell r="C919" t="str">
            <v xml:space="preserve">MB03557     </v>
          </cell>
          <cell r="D919">
            <v>38075</v>
          </cell>
        </row>
        <row r="920">
          <cell r="A920" t="str">
            <v>3100010000010013</v>
          </cell>
          <cell r="B920">
            <v>26013000</v>
          </cell>
          <cell r="C920" t="str">
            <v xml:space="preserve">MB03557     </v>
          </cell>
          <cell r="D920">
            <v>38075</v>
          </cell>
        </row>
        <row r="921">
          <cell r="A921" t="str">
            <v>3100010000010014</v>
          </cell>
          <cell r="B921">
            <v>26013000</v>
          </cell>
          <cell r="C921" t="str">
            <v xml:space="preserve">MB03557     </v>
          </cell>
          <cell r="D921">
            <v>38075</v>
          </cell>
        </row>
        <row r="922">
          <cell r="A922" t="str">
            <v>3100010000010015</v>
          </cell>
          <cell r="B922">
            <v>26054000</v>
          </cell>
          <cell r="C922" t="str">
            <v xml:space="preserve">MB03557     </v>
          </cell>
          <cell r="D922">
            <v>38075</v>
          </cell>
        </row>
        <row r="923">
          <cell r="A923" t="str">
            <v>3100010000010016</v>
          </cell>
          <cell r="B923">
            <v>26054000</v>
          </cell>
          <cell r="C923" t="str">
            <v xml:space="preserve">MB03557     </v>
          </cell>
          <cell r="D923">
            <v>38075</v>
          </cell>
        </row>
        <row r="924">
          <cell r="A924" t="str">
            <v>3100010000010017</v>
          </cell>
          <cell r="B924">
            <v>28019000</v>
          </cell>
          <cell r="C924" t="str">
            <v xml:space="preserve">MB03557     </v>
          </cell>
          <cell r="D924">
            <v>38075</v>
          </cell>
        </row>
        <row r="925">
          <cell r="A925" t="str">
            <v>3100010000010018</v>
          </cell>
          <cell r="B925">
            <v>28019000</v>
          </cell>
          <cell r="C925" t="str">
            <v xml:space="preserve">MB03557     </v>
          </cell>
          <cell r="D925">
            <v>38075</v>
          </cell>
        </row>
        <row r="926">
          <cell r="A926" t="str">
            <v>3100010000010019</v>
          </cell>
          <cell r="B926">
            <v>28019000</v>
          </cell>
          <cell r="C926" t="str">
            <v xml:space="preserve">MB03557     </v>
          </cell>
          <cell r="D926">
            <v>38075</v>
          </cell>
        </row>
        <row r="927">
          <cell r="A927" t="str">
            <v>3100010000010020</v>
          </cell>
          <cell r="B927">
            <v>28019000</v>
          </cell>
          <cell r="C927" t="str">
            <v xml:space="preserve">MB03557     </v>
          </cell>
          <cell r="D927">
            <v>38075</v>
          </cell>
        </row>
        <row r="928">
          <cell r="A928" t="str">
            <v>3100010000010021</v>
          </cell>
          <cell r="B928">
            <v>28019000</v>
          </cell>
          <cell r="C928" t="str">
            <v xml:space="preserve">MB03557     </v>
          </cell>
          <cell r="D928">
            <v>38075</v>
          </cell>
        </row>
        <row r="929">
          <cell r="A929" t="str">
            <v>3100010000010022</v>
          </cell>
          <cell r="B929">
            <v>28019000</v>
          </cell>
          <cell r="C929" t="str">
            <v xml:space="preserve">MB03557     </v>
          </cell>
          <cell r="D929">
            <v>38075</v>
          </cell>
        </row>
        <row r="930">
          <cell r="A930" t="str">
            <v>3100010000010023</v>
          </cell>
          <cell r="B930">
            <v>28019000</v>
          </cell>
          <cell r="C930" t="str">
            <v xml:space="preserve">MB03557     </v>
          </cell>
          <cell r="D930">
            <v>38075</v>
          </cell>
        </row>
        <row r="931">
          <cell r="A931" t="str">
            <v>3100010000010024</v>
          </cell>
          <cell r="B931">
            <v>28019000</v>
          </cell>
          <cell r="C931" t="str">
            <v xml:space="preserve">MB03557     </v>
          </cell>
          <cell r="D931">
            <v>38075</v>
          </cell>
        </row>
        <row r="932">
          <cell r="A932" t="str">
            <v>3100010000010025</v>
          </cell>
          <cell r="B932">
            <v>28019000</v>
          </cell>
          <cell r="C932" t="str">
            <v xml:space="preserve">MB03557     </v>
          </cell>
          <cell r="D932">
            <v>38075</v>
          </cell>
        </row>
        <row r="933">
          <cell r="A933" t="str">
            <v>3100010000010026</v>
          </cell>
          <cell r="B933">
            <v>28019000</v>
          </cell>
          <cell r="C933" t="str">
            <v xml:space="preserve">MB03557     </v>
          </cell>
          <cell r="D933">
            <v>38075</v>
          </cell>
        </row>
        <row r="934">
          <cell r="A934" t="str">
            <v>3100010000010027</v>
          </cell>
          <cell r="B934">
            <v>28019000</v>
          </cell>
          <cell r="C934" t="str">
            <v xml:space="preserve">MB03557     </v>
          </cell>
          <cell r="D934">
            <v>38075</v>
          </cell>
        </row>
        <row r="935">
          <cell r="A935" t="str">
            <v>3100010000010028</v>
          </cell>
          <cell r="B935">
            <v>28019000</v>
          </cell>
          <cell r="C935" t="str">
            <v xml:space="preserve">MB03557     </v>
          </cell>
          <cell r="D935">
            <v>38075</v>
          </cell>
        </row>
        <row r="936">
          <cell r="A936" t="str">
            <v>3100010000010029</v>
          </cell>
          <cell r="B936">
            <v>28019000</v>
          </cell>
          <cell r="C936" t="str">
            <v xml:space="preserve">MB03557     </v>
          </cell>
          <cell r="D936">
            <v>38075</v>
          </cell>
        </row>
        <row r="937">
          <cell r="A937" t="str">
            <v>3100010000010030</v>
          </cell>
          <cell r="B937">
            <v>28019000</v>
          </cell>
          <cell r="C937" t="str">
            <v xml:space="preserve">MB03557     </v>
          </cell>
          <cell r="D937">
            <v>38075</v>
          </cell>
        </row>
        <row r="938">
          <cell r="A938" t="str">
            <v>3100010000010031</v>
          </cell>
          <cell r="B938">
            <v>28019000</v>
          </cell>
          <cell r="C938" t="str">
            <v xml:space="preserve">MB03557     </v>
          </cell>
          <cell r="D938">
            <v>38075</v>
          </cell>
        </row>
        <row r="939">
          <cell r="A939" t="str">
            <v>3100010000010032</v>
          </cell>
          <cell r="B939">
            <v>28019000</v>
          </cell>
          <cell r="C939" t="str">
            <v xml:space="preserve">MB03557     </v>
          </cell>
          <cell r="D939">
            <v>38075</v>
          </cell>
        </row>
        <row r="940">
          <cell r="A940" t="str">
            <v>3100010000010033</v>
          </cell>
          <cell r="B940">
            <v>28019000</v>
          </cell>
          <cell r="C940" t="str">
            <v xml:space="preserve">MB03557     </v>
          </cell>
          <cell r="D940">
            <v>38075</v>
          </cell>
        </row>
        <row r="941">
          <cell r="A941" t="str">
            <v>3100010000010034</v>
          </cell>
          <cell r="B941">
            <v>28019000</v>
          </cell>
          <cell r="C941" t="str">
            <v xml:space="preserve">MB03557     </v>
          </cell>
          <cell r="D941">
            <v>38075</v>
          </cell>
        </row>
        <row r="942">
          <cell r="A942" t="str">
            <v>3100010000010035</v>
          </cell>
          <cell r="B942">
            <v>28019000</v>
          </cell>
          <cell r="C942" t="str">
            <v xml:space="preserve">MB03557     </v>
          </cell>
          <cell r="D942">
            <v>38075</v>
          </cell>
        </row>
        <row r="943">
          <cell r="A943" t="str">
            <v>3100010000010036</v>
          </cell>
          <cell r="B943">
            <v>28019000</v>
          </cell>
          <cell r="C943" t="str">
            <v xml:space="preserve">MB03557     </v>
          </cell>
          <cell r="D943">
            <v>38075</v>
          </cell>
        </row>
        <row r="944">
          <cell r="A944" t="str">
            <v>3100010000010037</v>
          </cell>
          <cell r="B944">
            <v>28019000</v>
          </cell>
          <cell r="C944" t="str">
            <v xml:space="preserve">MB03557     </v>
          </cell>
          <cell r="D944">
            <v>38075</v>
          </cell>
        </row>
        <row r="945">
          <cell r="A945" t="str">
            <v>3100010000010038</v>
          </cell>
          <cell r="B945">
            <v>28019000</v>
          </cell>
          <cell r="C945" t="str">
            <v xml:space="preserve">MB03557     </v>
          </cell>
          <cell r="D945">
            <v>38075</v>
          </cell>
        </row>
        <row r="946">
          <cell r="A946" t="str">
            <v>3100010000010039</v>
          </cell>
          <cell r="B946">
            <v>28019000</v>
          </cell>
          <cell r="C946" t="str">
            <v xml:space="preserve">MB03557     </v>
          </cell>
          <cell r="D946">
            <v>38075</v>
          </cell>
        </row>
        <row r="947">
          <cell r="A947" t="str">
            <v>3100010000010040</v>
          </cell>
          <cell r="B947">
            <v>28019000</v>
          </cell>
          <cell r="C947" t="str">
            <v xml:space="preserve">MB03557     </v>
          </cell>
          <cell r="D947">
            <v>38075</v>
          </cell>
        </row>
        <row r="948">
          <cell r="A948" t="str">
            <v>3100010000010041</v>
          </cell>
          <cell r="B948">
            <v>28019000</v>
          </cell>
          <cell r="C948" t="str">
            <v xml:space="preserve">MB03557     </v>
          </cell>
          <cell r="D948">
            <v>38075</v>
          </cell>
        </row>
        <row r="949">
          <cell r="A949" t="str">
            <v>3100010000010042</v>
          </cell>
          <cell r="B949">
            <v>28019000</v>
          </cell>
          <cell r="C949" t="str">
            <v xml:space="preserve">MB03557     </v>
          </cell>
          <cell r="D949">
            <v>38075</v>
          </cell>
        </row>
        <row r="950">
          <cell r="A950" t="str">
            <v>3100010000010043</v>
          </cell>
          <cell r="B950">
            <v>28019000</v>
          </cell>
          <cell r="C950" t="str">
            <v xml:space="preserve">MB03557     </v>
          </cell>
          <cell r="D950">
            <v>38075</v>
          </cell>
        </row>
        <row r="951">
          <cell r="A951" t="str">
            <v>3100010000010044</v>
          </cell>
          <cell r="B951">
            <v>28019000</v>
          </cell>
          <cell r="C951" t="str">
            <v xml:space="preserve">MB03557     </v>
          </cell>
          <cell r="D951">
            <v>38075</v>
          </cell>
        </row>
        <row r="952">
          <cell r="A952" t="str">
            <v>3100010000010045</v>
          </cell>
          <cell r="B952">
            <v>28020000</v>
          </cell>
          <cell r="C952" t="str">
            <v xml:space="preserve">MB03557     </v>
          </cell>
          <cell r="D952">
            <v>38075</v>
          </cell>
        </row>
        <row r="953">
          <cell r="A953" t="str">
            <v>3100010000010046</v>
          </cell>
          <cell r="B953">
            <v>28020000</v>
          </cell>
          <cell r="C953" t="str">
            <v xml:space="preserve">MB03557     </v>
          </cell>
          <cell r="D953">
            <v>38075</v>
          </cell>
        </row>
        <row r="954">
          <cell r="A954" t="str">
            <v>3100010000010047</v>
          </cell>
          <cell r="B954">
            <v>28020000</v>
          </cell>
          <cell r="C954" t="str">
            <v xml:space="preserve">MB03557     </v>
          </cell>
          <cell r="D954">
            <v>38075</v>
          </cell>
        </row>
        <row r="955">
          <cell r="A955" t="str">
            <v>3100010000010048</v>
          </cell>
          <cell r="B955">
            <v>28020000</v>
          </cell>
          <cell r="C955" t="str">
            <v xml:space="preserve">MB03557     </v>
          </cell>
          <cell r="D955">
            <v>38075</v>
          </cell>
        </row>
        <row r="956">
          <cell r="A956" t="str">
            <v>3100010000010049</v>
          </cell>
          <cell r="B956">
            <v>28020000</v>
          </cell>
          <cell r="C956" t="str">
            <v xml:space="preserve">MB03557     </v>
          </cell>
          <cell r="D956">
            <v>38075</v>
          </cell>
        </row>
        <row r="957">
          <cell r="A957" t="str">
            <v>3100010000010050</v>
          </cell>
          <cell r="B957">
            <v>28020000</v>
          </cell>
          <cell r="C957" t="str">
            <v xml:space="preserve">MB03557     </v>
          </cell>
          <cell r="D957">
            <v>38075</v>
          </cell>
        </row>
        <row r="958">
          <cell r="A958" t="str">
            <v>3100010000010051</v>
          </cell>
          <cell r="B958">
            <v>28020000</v>
          </cell>
          <cell r="C958" t="str">
            <v xml:space="preserve">MB03557     </v>
          </cell>
          <cell r="D958">
            <v>38075</v>
          </cell>
        </row>
        <row r="959">
          <cell r="A959" t="str">
            <v>3100010000010052</v>
          </cell>
          <cell r="B959">
            <v>28020000</v>
          </cell>
          <cell r="C959" t="str">
            <v xml:space="preserve">MB03557     </v>
          </cell>
          <cell r="D959">
            <v>38075</v>
          </cell>
        </row>
        <row r="960">
          <cell r="A960" t="str">
            <v>3100010000010053</v>
          </cell>
          <cell r="B960">
            <v>28020000</v>
          </cell>
          <cell r="C960" t="str">
            <v xml:space="preserve">MB03557     </v>
          </cell>
          <cell r="D960">
            <v>38075</v>
          </cell>
        </row>
        <row r="961">
          <cell r="A961" t="str">
            <v>3100010000010054</v>
          </cell>
          <cell r="B961">
            <v>28020000</v>
          </cell>
          <cell r="C961" t="str">
            <v xml:space="preserve">MB03557     </v>
          </cell>
          <cell r="D961">
            <v>38075</v>
          </cell>
        </row>
        <row r="962">
          <cell r="A962" t="str">
            <v>3100010000010055</v>
          </cell>
          <cell r="B962">
            <v>28020000</v>
          </cell>
          <cell r="C962" t="str">
            <v xml:space="preserve">MB03557     </v>
          </cell>
          <cell r="D962">
            <v>38075</v>
          </cell>
        </row>
        <row r="963">
          <cell r="A963" t="str">
            <v>3100010000010056</v>
          </cell>
          <cell r="B963">
            <v>28020000</v>
          </cell>
          <cell r="C963" t="str">
            <v xml:space="preserve">MB03557     </v>
          </cell>
          <cell r="D963">
            <v>38075</v>
          </cell>
        </row>
        <row r="964">
          <cell r="A964" t="str">
            <v>3100010000010057</v>
          </cell>
          <cell r="B964">
            <v>28020000</v>
          </cell>
          <cell r="C964" t="str">
            <v xml:space="preserve">MB03557     </v>
          </cell>
          <cell r="D964">
            <v>38075</v>
          </cell>
        </row>
        <row r="965">
          <cell r="A965" t="str">
            <v>3100010000010058</v>
          </cell>
          <cell r="B965">
            <v>28020000</v>
          </cell>
          <cell r="C965" t="str">
            <v xml:space="preserve">MB03557     </v>
          </cell>
          <cell r="D965">
            <v>38075</v>
          </cell>
        </row>
        <row r="966">
          <cell r="A966" t="str">
            <v>3100010000010059</v>
          </cell>
          <cell r="B966">
            <v>28020000</v>
          </cell>
          <cell r="C966" t="str">
            <v xml:space="preserve">MB03557     </v>
          </cell>
          <cell r="D966">
            <v>38075</v>
          </cell>
        </row>
        <row r="967">
          <cell r="A967" t="str">
            <v>3100010000010060</v>
          </cell>
          <cell r="B967">
            <v>28020000</v>
          </cell>
          <cell r="C967" t="str">
            <v xml:space="preserve">MB03557     </v>
          </cell>
          <cell r="D967">
            <v>38075</v>
          </cell>
        </row>
        <row r="968">
          <cell r="A968" t="str">
            <v>3100010000010061</v>
          </cell>
          <cell r="B968">
            <v>28020000</v>
          </cell>
          <cell r="C968" t="str">
            <v xml:space="preserve">MB03557     </v>
          </cell>
          <cell r="D968">
            <v>38075</v>
          </cell>
        </row>
        <row r="969">
          <cell r="A969" t="str">
            <v>3100010000010062</v>
          </cell>
          <cell r="B969">
            <v>28020000</v>
          </cell>
          <cell r="C969" t="str">
            <v xml:space="preserve">MB03557     </v>
          </cell>
          <cell r="D969">
            <v>38075</v>
          </cell>
        </row>
        <row r="970">
          <cell r="A970" t="str">
            <v>3100010000010063</v>
          </cell>
          <cell r="B970">
            <v>28020000</v>
          </cell>
          <cell r="C970" t="str">
            <v xml:space="preserve">MB03557     </v>
          </cell>
          <cell r="D970">
            <v>38075</v>
          </cell>
        </row>
        <row r="971">
          <cell r="A971" t="str">
            <v>3100010000010064</v>
          </cell>
          <cell r="B971">
            <v>28020000</v>
          </cell>
          <cell r="C971" t="str">
            <v xml:space="preserve">MB03557     </v>
          </cell>
          <cell r="D971">
            <v>38075</v>
          </cell>
        </row>
        <row r="972">
          <cell r="A972" t="str">
            <v>3100010000010065</v>
          </cell>
          <cell r="B972">
            <v>28020000</v>
          </cell>
          <cell r="C972" t="str">
            <v xml:space="preserve">MB03557     </v>
          </cell>
          <cell r="D972">
            <v>38075</v>
          </cell>
        </row>
        <row r="973">
          <cell r="A973" t="str">
            <v>3100010000010066</v>
          </cell>
          <cell r="B973">
            <v>28020000</v>
          </cell>
          <cell r="C973" t="str">
            <v xml:space="preserve">MB03557     </v>
          </cell>
          <cell r="D973">
            <v>38075</v>
          </cell>
        </row>
        <row r="974">
          <cell r="A974" t="str">
            <v>3100010000010067</v>
          </cell>
          <cell r="B974">
            <v>28020000</v>
          </cell>
          <cell r="C974" t="str">
            <v xml:space="preserve">MB03557     </v>
          </cell>
          <cell r="D974">
            <v>38075</v>
          </cell>
        </row>
        <row r="975">
          <cell r="A975" t="str">
            <v>3100010000010068</v>
          </cell>
          <cell r="B975">
            <v>28020000</v>
          </cell>
          <cell r="C975" t="str">
            <v xml:space="preserve">MB03557     </v>
          </cell>
          <cell r="D975">
            <v>38075</v>
          </cell>
        </row>
        <row r="976">
          <cell r="A976" t="str">
            <v>3100010000010069</v>
          </cell>
          <cell r="B976">
            <v>28020000</v>
          </cell>
          <cell r="C976" t="str">
            <v xml:space="preserve">MB03557     </v>
          </cell>
          <cell r="D976">
            <v>38075</v>
          </cell>
        </row>
        <row r="977">
          <cell r="A977" t="str">
            <v>3100010000010070</v>
          </cell>
          <cell r="B977">
            <v>28020000</v>
          </cell>
          <cell r="C977" t="str">
            <v xml:space="preserve">MB03557     </v>
          </cell>
          <cell r="D977">
            <v>38075</v>
          </cell>
        </row>
        <row r="978">
          <cell r="A978" t="str">
            <v>3100010000010071</v>
          </cell>
          <cell r="B978">
            <v>28020000</v>
          </cell>
          <cell r="C978" t="str">
            <v xml:space="preserve">MB03557     </v>
          </cell>
          <cell r="D978">
            <v>38075</v>
          </cell>
        </row>
        <row r="979">
          <cell r="A979" t="str">
            <v>3100010000010072</v>
          </cell>
          <cell r="B979">
            <v>28020000</v>
          </cell>
          <cell r="C979" t="str">
            <v xml:space="preserve">MB03557     </v>
          </cell>
          <cell r="D979">
            <v>38075</v>
          </cell>
        </row>
        <row r="980">
          <cell r="A980" t="str">
            <v>3100010000010073</v>
          </cell>
          <cell r="B980">
            <v>28020000</v>
          </cell>
          <cell r="C980" t="str">
            <v xml:space="preserve">MB03557     </v>
          </cell>
          <cell r="D980">
            <v>38075</v>
          </cell>
        </row>
        <row r="981">
          <cell r="A981" t="str">
            <v>3100010000010074</v>
          </cell>
          <cell r="B981">
            <v>28020000</v>
          </cell>
          <cell r="C981" t="str">
            <v xml:space="preserve">MB03557     </v>
          </cell>
          <cell r="D981">
            <v>38075</v>
          </cell>
        </row>
        <row r="982">
          <cell r="A982" t="str">
            <v>3100010000010075</v>
          </cell>
          <cell r="B982">
            <v>28021000</v>
          </cell>
          <cell r="C982" t="str">
            <v xml:space="preserve">MB03557     </v>
          </cell>
          <cell r="D982">
            <v>38075</v>
          </cell>
        </row>
        <row r="983">
          <cell r="A983" t="str">
            <v>3100010000010076</v>
          </cell>
          <cell r="B983">
            <v>28021000</v>
          </cell>
          <cell r="C983" t="str">
            <v xml:space="preserve">MB03557     </v>
          </cell>
          <cell r="D983">
            <v>38075</v>
          </cell>
        </row>
        <row r="984">
          <cell r="A984" t="str">
            <v>3100010000010077</v>
          </cell>
          <cell r="B984">
            <v>28021000</v>
          </cell>
          <cell r="C984" t="str">
            <v xml:space="preserve">MB03557     </v>
          </cell>
          <cell r="D984">
            <v>38075</v>
          </cell>
        </row>
        <row r="985">
          <cell r="A985" t="str">
            <v>3100010000010078</v>
          </cell>
          <cell r="B985">
            <v>28021000</v>
          </cell>
          <cell r="C985" t="str">
            <v xml:space="preserve">MB03557     </v>
          </cell>
          <cell r="D985">
            <v>38075</v>
          </cell>
        </row>
        <row r="986">
          <cell r="A986" t="str">
            <v>3100010000010079</v>
          </cell>
          <cell r="B986">
            <v>28021000</v>
          </cell>
          <cell r="C986" t="str">
            <v xml:space="preserve">MB03557     </v>
          </cell>
          <cell r="D986">
            <v>38075</v>
          </cell>
        </row>
        <row r="987">
          <cell r="A987" t="str">
            <v>3100010000010080</v>
          </cell>
          <cell r="B987">
            <v>28021000</v>
          </cell>
          <cell r="C987" t="str">
            <v xml:space="preserve">MB03557     </v>
          </cell>
          <cell r="D987">
            <v>38075</v>
          </cell>
        </row>
        <row r="988">
          <cell r="A988" t="str">
            <v>3100010000010081</v>
          </cell>
          <cell r="B988">
            <v>28021000</v>
          </cell>
          <cell r="C988" t="str">
            <v xml:space="preserve">MB03557     </v>
          </cell>
          <cell r="D988">
            <v>38075</v>
          </cell>
        </row>
        <row r="989">
          <cell r="A989" t="str">
            <v>3100010000010082</v>
          </cell>
          <cell r="B989">
            <v>28021000</v>
          </cell>
          <cell r="C989" t="str">
            <v xml:space="preserve">MB03557     </v>
          </cell>
          <cell r="D989">
            <v>38075</v>
          </cell>
        </row>
        <row r="990">
          <cell r="A990" t="str">
            <v>3100010000010083</v>
          </cell>
          <cell r="B990">
            <v>28021000</v>
          </cell>
          <cell r="C990" t="str">
            <v xml:space="preserve">MB03557     </v>
          </cell>
          <cell r="D990">
            <v>38075</v>
          </cell>
        </row>
        <row r="991">
          <cell r="A991" t="str">
            <v>3100010000010084</v>
          </cell>
          <cell r="B991">
            <v>28021000</v>
          </cell>
          <cell r="C991" t="str">
            <v xml:space="preserve">MB03557     </v>
          </cell>
          <cell r="D991">
            <v>38075</v>
          </cell>
        </row>
        <row r="992">
          <cell r="A992" t="str">
            <v>3100010000010085</v>
          </cell>
          <cell r="B992">
            <v>28021000</v>
          </cell>
          <cell r="C992" t="str">
            <v xml:space="preserve">MB03557     </v>
          </cell>
          <cell r="D992">
            <v>38075</v>
          </cell>
        </row>
        <row r="993">
          <cell r="A993" t="str">
            <v>3100010000010086</v>
          </cell>
          <cell r="B993">
            <v>28021000</v>
          </cell>
          <cell r="C993" t="str">
            <v xml:space="preserve">MB03557     </v>
          </cell>
          <cell r="D993">
            <v>38075</v>
          </cell>
        </row>
        <row r="994">
          <cell r="A994" t="str">
            <v>3100010000010087</v>
          </cell>
          <cell r="B994">
            <v>28021000</v>
          </cell>
          <cell r="C994" t="str">
            <v xml:space="preserve">MB03557     </v>
          </cell>
          <cell r="D994">
            <v>38075</v>
          </cell>
        </row>
        <row r="995">
          <cell r="A995" t="str">
            <v>3100010000010088</v>
          </cell>
          <cell r="B995">
            <v>28021000</v>
          </cell>
          <cell r="C995" t="str">
            <v xml:space="preserve">MB03557     </v>
          </cell>
          <cell r="D995">
            <v>38075</v>
          </cell>
        </row>
        <row r="996">
          <cell r="A996" t="str">
            <v>3100010000010089</v>
          </cell>
          <cell r="B996">
            <v>28021000</v>
          </cell>
          <cell r="C996" t="str">
            <v xml:space="preserve">MB03557     </v>
          </cell>
          <cell r="D996">
            <v>38075</v>
          </cell>
        </row>
        <row r="997">
          <cell r="A997" t="str">
            <v>3100010000010090</v>
          </cell>
          <cell r="B997">
            <v>28021000</v>
          </cell>
          <cell r="C997" t="str">
            <v xml:space="preserve">MB03557     </v>
          </cell>
          <cell r="D997">
            <v>38075</v>
          </cell>
        </row>
        <row r="998">
          <cell r="A998" t="str">
            <v>3100010000010091</v>
          </cell>
          <cell r="B998">
            <v>28021000</v>
          </cell>
          <cell r="C998" t="str">
            <v xml:space="preserve">MB03557     </v>
          </cell>
          <cell r="D998">
            <v>38075</v>
          </cell>
        </row>
        <row r="999">
          <cell r="A999" t="str">
            <v>3100010000010092</v>
          </cell>
          <cell r="B999">
            <v>28021000</v>
          </cell>
          <cell r="C999" t="str">
            <v xml:space="preserve">MB03557     </v>
          </cell>
          <cell r="D999">
            <v>38075</v>
          </cell>
        </row>
        <row r="1000">
          <cell r="A1000" t="str">
            <v>3100010000010093</v>
          </cell>
          <cell r="B1000">
            <v>28021000</v>
          </cell>
          <cell r="C1000" t="str">
            <v xml:space="preserve">MB03557     </v>
          </cell>
          <cell r="D1000">
            <v>38075</v>
          </cell>
        </row>
        <row r="1001">
          <cell r="A1001" t="str">
            <v>3100010000010094</v>
          </cell>
          <cell r="B1001">
            <v>28021000</v>
          </cell>
          <cell r="C1001" t="str">
            <v xml:space="preserve">MB03557     </v>
          </cell>
          <cell r="D1001">
            <v>38075</v>
          </cell>
        </row>
        <row r="1002">
          <cell r="A1002" t="str">
            <v>3100010000010095</v>
          </cell>
          <cell r="B1002">
            <v>28021000</v>
          </cell>
          <cell r="C1002" t="str">
            <v xml:space="preserve">MB03557     </v>
          </cell>
          <cell r="D1002">
            <v>38075</v>
          </cell>
        </row>
        <row r="1003">
          <cell r="A1003" t="str">
            <v>3100010000010096</v>
          </cell>
          <cell r="B1003">
            <v>28022000</v>
          </cell>
          <cell r="C1003" t="str">
            <v xml:space="preserve">MB03557     </v>
          </cell>
          <cell r="D1003">
            <v>38075</v>
          </cell>
        </row>
        <row r="1004">
          <cell r="A1004" t="str">
            <v>3100010000010097</v>
          </cell>
          <cell r="B1004">
            <v>28022000</v>
          </cell>
          <cell r="C1004" t="str">
            <v xml:space="preserve">MB03557     </v>
          </cell>
          <cell r="D1004">
            <v>38075</v>
          </cell>
        </row>
        <row r="1005">
          <cell r="A1005" t="str">
            <v>3100010000010098</v>
          </cell>
          <cell r="B1005">
            <v>28022000</v>
          </cell>
          <cell r="C1005" t="str">
            <v xml:space="preserve">MB03557     </v>
          </cell>
          <cell r="D1005">
            <v>38075</v>
          </cell>
        </row>
        <row r="1006">
          <cell r="A1006" t="str">
            <v>3100010000010099</v>
          </cell>
          <cell r="B1006">
            <v>28022000</v>
          </cell>
          <cell r="C1006" t="str">
            <v xml:space="preserve">MB03557     </v>
          </cell>
          <cell r="D1006">
            <v>38075</v>
          </cell>
        </row>
        <row r="1007">
          <cell r="A1007" t="str">
            <v>3100010000010100</v>
          </cell>
          <cell r="B1007">
            <v>28022000</v>
          </cell>
          <cell r="C1007" t="str">
            <v xml:space="preserve">MB03557     </v>
          </cell>
          <cell r="D1007">
            <v>38075</v>
          </cell>
        </row>
        <row r="1008">
          <cell r="A1008" t="str">
            <v>3100010000010101</v>
          </cell>
          <cell r="B1008">
            <v>28022000</v>
          </cell>
          <cell r="C1008" t="str">
            <v xml:space="preserve">MB03557     </v>
          </cell>
          <cell r="D1008">
            <v>38075</v>
          </cell>
        </row>
        <row r="1009">
          <cell r="A1009" t="str">
            <v>3100010000010102</v>
          </cell>
          <cell r="B1009">
            <v>28022000</v>
          </cell>
          <cell r="C1009" t="str">
            <v xml:space="preserve">MB03557     </v>
          </cell>
          <cell r="D1009">
            <v>38075</v>
          </cell>
        </row>
        <row r="1010">
          <cell r="A1010" t="str">
            <v>3100010000010103</v>
          </cell>
          <cell r="B1010">
            <v>28022000</v>
          </cell>
          <cell r="C1010" t="str">
            <v xml:space="preserve">MB03557     </v>
          </cell>
          <cell r="D1010">
            <v>38075</v>
          </cell>
        </row>
        <row r="1011">
          <cell r="A1011" t="str">
            <v>3100010000010104</v>
          </cell>
          <cell r="B1011">
            <v>28022000</v>
          </cell>
          <cell r="C1011" t="str">
            <v xml:space="preserve">MB03557     </v>
          </cell>
          <cell r="D1011">
            <v>38075</v>
          </cell>
        </row>
        <row r="1012">
          <cell r="A1012" t="str">
            <v>3100010000010105</v>
          </cell>
          <cell r="B1012">
            <v>28022000</v>
          </cell>
          <cell r="C1012" t="str">
            <v xml:space="preserve">MB03557     </v>
          </cell>
          <cell r="D1012">
            <v>38075</v>
          </cell>
        </row>
        <row r="1013">
          <cell r="A1013" t="str">
            <v>3100010000010106</v>
          </cell>
          <cell r="B1013">
            <v>28022000</v>
          </cell>
          <cell r="C1013" t="str">
            <v xml:space="preserve">MB03557     </v>
          </cell>
          <cell r="D1013">
            <v>38075</v>
          </cell>
        </row>
        <row r="1014">
          <cell r="A1014" t="str">
            <v>3100010000010107</v>
          </cell>
          <cell r="B1014">
            <v>28022000</v>
          </cell>
          <cell r="C1014" t="str">
            <v xml:space="preserve">MB03557     </v>
          </cell>
          <cell r="D1014">
            <v>38075</v>
          </cell>
        </row>
        <row r="1015">
          <cell r="A1015" t="str">
            <v>3100010000010108</v>
          </cell>
          <cell r="B1015">
            <v>28022000</v>
          </cell>
          <cell r="C1015" t="str">
            <v xml:space="preserve">MB03557     </v>
          </cell>
          <cell r="D1015">
            <v>38075</v>
          </cell>
        </row>
        <row r="1016">
          <cell r="A1016" t="str">
            <v>3100010000010109</v>
          </cell>
          <cell r="B1016">
            <v>28022000</v>
          </cell>
          <cell r="C1016" t="str">
            <v xml:space="preserve">MB03557     </v>
          </cell>
          <cell r="D1016">
            <v>38075</v>
          </cell>
        </row>
        <row r="1017">
          <cell r="A1017" t="str">
            <v>3100010000010110</v>
          </cell>
          <cell r="B1017">
            <v>28022000</v>
          </cell>
          <cell r="C1017" t="str">
            <v xml:space="preserve">MB03557     </v>
          </cell>
          <cell r="D1017">
            <v>38075</v>
          </cell>
        </row>
        <row r="1018">
          <cell r="A1018" t="str">
            <v>3100010000010111</v>
          </cell>
          <cell r="B1018">
            <v>28022000</v>
          </cell>
          <cell r="C1018" t="str">
            <v xml:space="preserve">MB03557     </v>
          </cell>
          <cell r="D1018">
            <v>38075</v>
          </cell>
        </row>
        <row r="1019">
          <cell r="A1019" t="str">
            <v>3100010000010112</v>
          </cell>
          <cell r="B1019">
            <v>28022000</v>
          </cell>
          <cell r="C1019" t="str">
            <v xml:space="preserve">MB03557     </v>
          </cell>
          <cell r="D1019">
            <v>38075</v>
          </cell>
        </row>
        <row r="1020">
          <cell r="A1020" t="str">
            <v>3100010000010113</v>
          </cell>
          <cell r="B1020">
            <v>28022000</v>
          </cell>
          <cell r="C1020" t="str">
            <v xml:space="preserve">MB03557     </v>
          </cell>
          <cell r="D1020">
            <v>38075</v>
          </cell>
        </row>
        <row r="1021">
          <cell r="A1021" t="str">
            <v>3100010000010114</v>
          </cell>
          <cell r="B1021">
            <v>28022000</v>
          </cell>
          <cell r="C1021" t="str">
            <v xml:space="preserve">MB03557     </v>
          </cell>
          <cell r="D1021">
            <v>38075</v>
          </cell>
        </row>
        <row r="1022">
          <cell r="A1022" t="str">
            <v>3100010000010115</v>
          </cell>
          <cell r="B1022">
            <v>28022000</v>
          </cell>
          <cell r="C1022" t="str">
            <v xml:space="preserve">MB03557     </v>
          </cell>
          <cell r="D1022">
            <v>38075</v>
          </cell>
        </row>
        <row r="1023">
          <cell r="A1023" t="str">
            <v>3100010000010116</v>
          </cell>
          <cell r="B1023">
            <v>28022000</v>
          </cell>
          <cell r="C1023" t="str">
            <v xml:space="preserve">MB03557     </v>
          </cell>
          <cell r="D1023">
            <v>38075</v>
          </cell>
        </row>
        <row r="1024">
          <cell r="A1024" t="str">
            <v>3100010000010117</v>
          </cell>
          <cell r="B1024">
            <v>28022000</v>
          </cell>
          <cell r="C1024" t="str">
            <v xml:space="preserve">MB03557     </v>
          </cell>
          <cell r="D1024">
            <v>38075</v>
          </cell>
        </row>
        <row r="1025">
          <cell r="A1025" t="str">
            <v>3100010000010118</v>
          </cell>
          <cell r="B1025">
            <v>28022000</v>
          </cell>
          <cell r="C1025" t="str">
            <v xml:space="preserve">MB03557     </v>
          </cell>
          <cell r="D1025">
            <v>38075</v>
          </cell>
        </row>
        <row r="1026">
          <cell r="A1026" t="str">
            <v>3100010000010119</v>
          </cell>
          <cell r="B1026">
            <v>28022000</v>
          </cell>
          <cell r="C1026" t="str">
            <v xml:space="preserve">MB03557     </v>
          </cell>
          <cell r="D1026">
            <v>38075</v>
          </cell>
        </row>
        <row r="1027">
          <cell r="A1027" t="str">
            <v>3100010000010120</v>
          </cell>
          <cell r="B1027">
            <v>28022000</v>
          </cell>
          <cell r="C1027" t="str">
            <v xml:space="preserve">MB03557     </v>
          </cell>
          <cell r="D1027">
            <v>38075</v>
          </cell>
        </row>
        <row r="1028">
          <cell r="A1028" t="str">
            <v>3100010000010121</v>
          </cell>
          <cell r="B1028">
            <v>28022000</v>
          </cell>
          <cell r="C1028" t="str">
            <v xml:space="preserve">MB03557     </v>
          </cell>
          <cell r="D1028">
            <v>38075</v>
          </cell>
        </row>
        <row r="1029">
          <cell r="A1029" t="str">
            <v>3100010000010122</v>
          </cell>
          <cell r="B1029">
            <v>28022000</v>
          </cell>
          <cell r="C1029" t="str">
            <v xml:space="preserve">MB03557     </v>
          </cell>
          <cell r="D1029">
            <v>38075</v>
          </cell>
        </row>
        <row r="1030">
          <cell r="A1030" t="str">
            <v>3100010000010123</v>
          </cell>
          <cell r="B1030">
            <v>28022000</v>
          </cell>
          <cell r="C1030" t="str">
            <v xml:space="preserve">MB03557     </v>
          </cell>
          <cell r="D1030">
            <v>38075</v>
          </cell>
        </row>
        <row r="1031">
          <cell r="A1031" t="str">
            <v>3100010000010124</v>
          </cell>
          <cell r="B1031">
            <v>28023000</v>
          </cell>
          <cell r="C1031" t="str">
            <v xml:space="preserve">MB03557     </v>
          </cell>
          <cell r="D1031">
            <v>38075</v>
          </cell>
        </row>
        <row r="1032">
          <cell r="A1032" t="str">
            <v>3100010000010125</v>
          </cell>
          <cell r="B1032">
            <v>28023000</v>
          </cell>
          <cell r="C1032" t="str">
            <v xml:space="preserve">MB03557     </v>
          </cell>
          <cell r="D1032">
            <v>38075</v>
          </cell>
        </row>
        <row r="1033">
          <cell r="A1033" t="str">
            <v>3100010000010126</v>
          </cell>
          <cell r="B1033">
            <v>28023000</v>
          </cell>
          <cell r="C1033" t="str">
            <v xml:space="preserve">MB03557     </v>
          </cell>
          <cell r="D1033">
            <v>38075</v>
          </cell>
        </row>
        <row r="1034">
          <cell r="A1034" t="str">
            <v>3100010000010127</v>
          </cell>
          <cell r="B1034">
            <v>28023000</v>
          </cell>
          <cell r="C1034" t="str">
            <v xml:space="preserve">MB03557     </v>
          </cell>
          <cell r="D1034">
            <v>38075</v>
          </cell>
        </row>
        <row r="1035">
          <cell r="A1035" t="str">
            <v>3100010000010128</v>
          </cell>
          <cell r="B1035">
            <v>28023000</v>
          </cell>
          <cell r="C1035" t="str">
            <v xml:space="preserve">MB03557     </v>
          </cell>
          <cell r="D1035">
            <v>38075</v>
          </cell>
        </row>
        <row r="1036">
          <cell r="A1036" t="str">
            <v>3100010000010129</v>
          </cell>
          <cell r="B1036">
            <v>28023000</v>
          </cell>
          <cell r="C1036" t="str">
            <v xml:space="preserve">MB03557     </v>
          </cell>
          <cell r="D1036">
            <v>38075</v>
          </cell>
        </row>
        <row r="1037">
          <cell r="A1037" t="str">
            <v>3100010000010130</v>
          </cell>
          <cell r="B1037">
            <v>28023000</v>
          </cell>
          <cell r="C1037" t="str">
            <v xml:space="preserve">MB03557     </v>
          </cell>
          <cell r="D1037">
            <v>38075</v>
          </cell>
        </row>
        <row r="1038">
          <cell r="A1038" t="str">
            <v>3100010000010131</v>
          </cell>
          <cell r="B1038">
            <v>28023000</v>
          </cell>
          <cell r="C1038" t="str">
            <v xml:space="preserve">MB03557     </v>
          </cell>
          <cell r="D1038">
            <v>38075</v>
          </cell>
        </row>
        <row r="1039">
          <cell r="A1039" t="str">
            <v>3100010000010132</v>
          </cell>
          <cell r="B1039">
            <v>28023000</v>
          </cell>
          <cell r="C1039" t="str">
            <v xml:space="preserve">MB03557     </v>
          </cell>
          <cell r="D1039">
            <v>38075</v>
          </cell>
        </row>
        <row r="1040">
          <cell r="A1040" t="str">
            <v>3100010000010133</v>
          </cell>
          <cell r="B1040">
            <v>28023000</v>
          </cell>
          <cell r="C1040" t="str">
            <v xml:space="preserve">MB03557     </v>
          </cell>
          <cell r="D1040">
            <v>38075</v>
          </cell>
        </row>
        <row r="1041">
          <cell r="A1041" t="str">
            <v>3100010000010134</v>
          </cell>
          <cell r="B1041">
            <v>28023000</v>
          </cell>
          <cell r="C1041" t="str">
            <v xml:space="preserve">MB03557     </v>
          </cell>
          <cell r="D1041">
            <v>38075</v>
          </cell>
        </row>
        <row r="1042">
          <cell r="A1042" t="str">
            <v>3100010000010135</v>
          </cell>
          <cell r="B1042">
            <v>28023000</v>
          </cell>
          <cell r="C1042" t="str">
            <v xml:space="preserve">MB03557     </v>
          </cell>
          <cell r="D1042">
            <v>38075</v>
          </cell>
        </row>
        <row r="1043">
          <cell r="A1043" t="str">
            <v>3100010000010136</v>
          </cell>
          <cell r="B1043">
            <v>28023000</v>
          </cell>
          <cell r="C1043" t="str">
            <v xml:space="preserve">MB03557     </v>
          </cell>
          <cell r="D1043">
            <v>38075</v>
          </cell>
        </row>
        <row r="1044">
          <cell r="A1044" t="str">
            <v>3100010000010137</v>
          </cell>
          <cell r="B1044">
            <v>28023000</v>
          </cell>
          <cell r="C1044" t="str">
            <v xml:space="preserve">MB03557     </v>
          </cell>
          <cell r="D1044">
            <v>38075</v>
          </cell>
        </row>
        <row r="1045">
          <cell r="A1045" t="str">
            <v>3100010000010138</v>
          </cell>
          <cell r="B1045">
            <v>28023000</v>
          </cell>
          <cell r="C1045" t="str">
            <v xml:space="preserve">MB03557     </v>
          </cell>
          <cell r="D1045">
            <v>38075</v>
          </cell>
        </row>
        <row r="1046">
          <cell r="A1046" t="str">
            <v>3100010000010139</v>
          </cell>
          <cell r="B1046">
            <v>28023000</v>
          </cell>
          <cell r="C1046" t="str">
            <v xml:space="preserve">MB03557     </v>
          </cell>
          <cell r="D1046">
            <v>38075</v>
          </cell>
        </row>
        <row r="1047">
          <cell r="A1047" t="str">
            <v>3100010000010140</v>
          </cell>
          <cell r="B1047">
            <v>28023000</v>
          </cell>
          <cell r="C1047" t="str">
            <v xml:space="preserve">MB03557     </v>
          </cell>
          <cell r="D1047">
            <v>38075</v>
          </cell>
        </row>
        <row r="1048">
          <cell r="A1048" t="str">
            <v>3100010000010141</v>
          </cell>
          <cell r="B1048">
            <v>28023000</v>
          </cell>
          <cell r="C1048" t="str">
            <v xml:space="preserve">MB03557     </v>
          </cell>
          <cell r="D1048">
            <v>38075</v>
          </cell>
        </row>
        <row r="1049">
          <cell r="A1049" t="str">
            <v>3100010000010142</v>
          </cell>
          <cell r="B1049">
            <v>28023000</v>
          </cell>
          <cell r="C1049" t="str">
            <v xml:space="preserve">MB03557     </v>
          </cell>
          <cell r="D1049">
            <v>38075</v>
          </cell>
        </row>
        <row r="1050">
          <cell r="A1050" t="str">
            <v>3100010000010143</v>
          </cell>
          <cell r="B1050">
            <v>28023000</v>
          </cell>
          <cell r="C1050" t="str">
            <v xml:space="preserve">MB03557     </v>
          </cell>
          <cell r="D1050">
            <v>38075</v>
          </cell>
        </row>
        <row r="1051">
          <cell r="A1051" t="str">
            <v>3100010000010144</v>
          </cell>
          <cell r="B1051">
            <v>28023000</v>
          </cell>
          <cell r="C1051" t="str">
            <v xml:space="preserve">MB03557     </v>
          </cell>
          <cell r="D1051">
            <v>38075</v>
          </cell>
        </row>
        <row r="1052">
          <cell r="A1052" t="str">
            <v>3100010000010145</v>
          </cell>
          <cell r="B1052">
            <v>28023000</v>
          </cell>
          <cell r="C1052" t="str">
            <v xml:space="preserve">MB03557     </v>
          </cell>
          <cell r="D1052">
            <v>38075</v>
          </cell>
        </row>
        <row r="1053">
          <cell r="A1053" t="str">
            <v>3100010000010146</v>
          </cell>
          <cell r="B1053">
            <v>28023000</v>
          </cell>
          <cell r="C1053" t="str">
            <v xml:space="preserve">MB03557     </v>
          </cell>
          <cell r="D1053">
            <v>38075</v>
          </cell>
        </row>
        <row r="1054">
          <cell r="A1054" t="str">
            <v>3100010000010147</v>
          </cell>
          <cell r="B1054">
            <v>28024000</v>
          </cell>
          <cell r="C1054" t="str">
            <v xml:space="preserve">MB03557     </v>
          </cell>
          <cell r="D1054">
            <v>38075</v>
          </cell>
        </row>
        <row r="1055">
          <cell r="A1055" t="str">
            <v>3100010000010148</v>
          </cell>
          <cell r="B1055">
            <v>28024000</v>
          </cell>
          <cell r="C1055" t="str">
            <v xml:space="preserve">MB03557     </v>
          </cell>
          <cell r="D1055">
            <v>38075</v>
          </cell>
        </row>
        <row r="1056">
          <cell r="A1056" t="str">
            <v>3100010000010149</v>
          </cell>
          <cell r="B1056">
            <v>28024000</v>
          </cell>
          <cell r="C1056" t="str">
            <v xml:space="preserve">MB03557     </v>
          </cell>
          <cell r="D1056">
            <v>38075</v>
          </cell>
        </row>
        <row r="1057">
          <cell r="A1057" t="str">
            <v>3100010000010150</v>
          </cell>
          <cell r="B1057">
            <v>28024000</v>
          </cell>
          <cell r="C1057" t="str">
            <v xml:space="preserve">MB03557     </v>
          </cell>
          <cell r="D1057">
            <v>38075</v>
          </cell>
        </row>
        <row r="1058">
          <cell r="A1058" t="str">
            <v>3100010000010151</v>
          </cell>
          <cell r="B1058">
            <v>28024000</v>
          </cell>
          <cell r="C1058" t="str">
            <v xml:space="preserve">MB03557     </v>
          </cell>
          <cell r="D1058">
            <v>38075</v>
          </cell>
        </row>
        <row r="1059">
          <cell r="A1059" t="str">
            <v>3100010000010152</v>
          </cell>
          <cell r="B1059">
            <v>28024000</v>
          </cell>
          <cell r="C1059" t="str">
            <v xml:space="preserve">MB03557     </v>
          </cell>
          <cell r="D1059">
            <v>38075</v>
          </cell>
        </row>
        <row r="1060">
          <cell r="A1060" t="str">
            <v>3100010000010153</v>
          </cell>
          <cell r="B1060">
            <v>28024000</v>
          </cell>
          <cell r="C1060" t="str">
            <v xml:space="preserve">MB03557     </v>
          </cell>
          <cell r="D1060">
            <v>38075</v>
          </cell>
        </row>
        <row r="1061">
          <cell r="A1061" t="str">
            <v>3100010000010154</v>
          </cell>
          <cell r="B1061">
            <v>28024000</v>
          </cell>
          <cell r="C1061" t="str">
            <v xml:space="preserve">MB03557     </v>
          </cell>
          <cell r="D1061">
            <v>38075</v>
          </cell>
        </row>
        <row r="1062">
          <cell r="A1062" t="str">
            <v>3100010000010155</v>
          </cell>
          <cell r="B1062">
            <v>28024000</v>
          </cell>
          <cell r="C1062" t="str">
            <v xml:space="preserve">MB03557     </v>
          </cell>
          <cell r="D1062">
            <v>38075</v>
          </cell>
        </row>
        <row r="1063">
          <cell r="A1063" t="str">
            <v>3100010000010156</v>
          </cell>
          <cell r="B1063">
            <v>28024000</v>
          </cell>
          <cell r="C1063" t="str">
            <v xml:space="preserve">MB03557     </v>
          </cell>
          <cell r="D1063">
            <v>38075</v>
          </cell>
        </row>
        <row r="1064">
          <cell r="A1064" t="str">
            <v>3100010000010157</v>
          </cell>
          <cell r="B1064">
            <v>28024000</v>
          </cell>
          <cell r="C1064" t="str">
            <v xml:space="preserve">MB03557     </v>
          </cell>
          <cell r="D1064">
            <v>38075</v>
          </cell>
        </row>
        <row r="1065">
          <cell r="A1065" t="str">
            <v>3100010000010158</v>
          </cell>
          <cell r="B1065">
            <v>28024000</v>
          </cell>
          <cell r="C1065" t="str">
            <v xml:space="preserve">MB03557     </v>
          </cell>
          <cell r="D1065">
            <v>38075</v>
          </cell>
        </row>
        <row r="1066">
          <cell r="A1066" t="str">
            <v>3100010000010159</v>
          </cell>
          <cell r="B1066">
            <v>28024000</v>
          </cell>
          <cell r="C1066" t="str">
            <v xml:space="preserve">MB03557     </v>
          </cell>
          <cell r="D1066">
            <v>38075</v>
          </cell>
        </row>
        <row r="1067">
          <cell r="A1067" t="str">
            <v>3100010000010160</v>
          </cell>
          <cell r="B1067">
            <v>28024000</v>
          </cell>
          <cell r="C1067" t="str">
            <v xml:space="preserve">MB03557     </v>
          </cell>
          <cell r="D1067">
            <v>38075</v>
          </cell>
        </row>
        <row r="1068">
          <cell r="A1068" t="str">
            <v>3100010000010161</v>
          </cell>
          <cell r="B1068">
            <v>28024000</v>
          </cell>
          <cell r="C1068" t="str">
            <v xml:space="preserve">MB03557     </v>
          </cell>
          <cell r="D1068">
            <v>38075</v>
          </cell>
        </row>
        <row r="1069">
          <cell r="A1069" t="str">
            <v>3100010000010162</v>
          </cell>
          <cell r="B1069">
            <v>28024000</v>
          </cell>
          <cell r="C1069" t="str">
            <v xml:space="preserve">MB03557     </v>
          </cell>
          <cell r="D1069">
            <v>38075</v>
          </cell>
        </row>
        <row r="1070">
          <cell r="A1070" t="str">
            <v>3100010000010163</v>
          </cell>
          <cell r="B1070">
            <v>28024000</v>
          </cell>
          <cell r="C1070" t="str">
            <v xml:space="preserve">MB03557     </v>
          </cell>
          <cell r="D1070">
            <v>38075</v>
          </cell>
        </row>
        <row r="1071">
          <cell r="A1071" t="str">
            <v>3100010000010164</v>
          </cell>
          <cell r="B1071">
            <v>28024000</v>
          </cell>
          <cell r="C1071" t="str">
            <v xml:space="preserve">MB03557     </v>
          </cell>
          <cell r="D1071">
            <v>38075</v>
          </cell>
        </row>
        <row r="1072">
          <cell r="A1072" t="str">
            <v>3100010000010165</v>
          </cell>
          <cell r="B1072">
            <v>28025000</v>
          </cell>
          <cell r="C1072" t="str">
            <v xml:space="preserve">MB03557     </v>
          </cell>
          <cell r="D1072">
            <v>38075</v>
          </cell>
        </row>
        <row r="1073">
          <cell r="A1073" t="str">
            <v>3100010000010166</v>
          </cell>
          <cell r="B1073">
            <v>28025000</v>
          </cell>
          <cell r="C1073" t="str">
            <v xml:space="preserve">MB03557     </v>
          </cell>
          <cell r="D1073">
            <v>38075</v>
          </cell>
        </row>
        <row r="1074">
          <cell r="A1074" t="str">
            <v>3100010000010167</v>
          </cell>
          <cell r="B1074">
            <v>28025000</v>
          </cell>
          <cell r="C1074" t="str">
            <v xml:space="preserve">MB03557     </v>
          </cell>
          <cell r="D1074">
            <v>38075</v>
          </cell>
        </row>
        <row r="1075">
          <cell r="A1075" t="str">
            <v>3100010000010168</v>
          </cell>
          <cell r="B1075">
            <v>28025000</v>
          </cell>
          <cell r="C1075" t="str">
            <v xml:space="preserve">MB03557     </v>
          </cell>
          <cell r="D1075">
            <v>38075</v>
          </cell>
        </row>
        <row r="1076">
          <cell r="A1076" t="str">
            <v>3100010000010169</v>
          </cell>
          <cell r="B1076">
            <v>28025000</v>
          </cell>
          <cell r="C1076" t="str">
            <v xml:space="preserve">MB03557     </v>
          </cell>
          <cell r="D1076">
            <v>38075</v>
          </cell>
        </row>
        <row r="1077">
          <cell r="A1077" t="str">
            <v>3100010000010170</v>
          </cell>
          <cell r="B1077">
            <v>28025000</v>
          </cell>
          <cell r="C1077" t="str">
            <v xml:space="preserve">MB03557     </v>
          </cell>
          <cell r="D1077">
            <v>38075</v>
          </cell>
        </row>
        <row r="1078">
          <cell r="A1078" t="str">
            <v>3100010000010171</v>
          </cell>
          <cell r="B1078">
            <v>28025000</v>
          </cell>
          <cell r="C1078" t="str">
            <v xml:space="preserve">MB03557     </v>
          </cell>
          <cell r="D1078">
            <v>38075</v>
          </cell>
        </row>
        <row r="1079">
          <cell r="A1079" t="str">
            <v>3100010000010172</v>
          </cell>
          <cell r="B1079">
            <v>28025000</v>
          </cell>
          <cell r="C1079" t="str">
            <v xml:space="preserve">MB03557     </v>
          </cell>
          <cell r="D1079">
            <v>38075</v>
          </cell>
        </row>
        <row r="1080">
          <cell r="A1080" t="str">
            <v>3100010000010173</v>
          </cell>
          <cell r="B1080">
            <v>28025000</v>
          </cell>
          <cell r="C1080" t="str">
            <v xml:space="preserve">MB03557     </v>
          </cell>
          <cell r="D1080">
            <v>38075</v>
          </cell>
        </row>
        <row r="1081">
          <cell r="A1081" t="str">
            <v>3100010000010174</v>
          </cell>
          <cell r="B1081">
            <v>28025000</v>
          </cell>
          <cell r="C1081" t="str">
            <v xml:space="preserve">MB03557     </v>
          </cell>
          <cell r="D1081">
            <v>38075</v>
          </cell>
        </row>
        <row r="1082">
          <cell r="A1082" t="str">
            <v>3100010000010175</v>
          </cell>
          <cell r="B1082">
            <v>28026000</v>
          </cell>
          <cell r="C1082" t="str">
            <v xml:space="preserve">MB03557     </v>
          </cell>
          <cell r="D1082">
            <v>38075</v>
          </cell>
        </row>
        <row r="1083">
          <cell r="A1083" t="str">
            <v>3100010000010176</v>
          </cell>
          <cell r="B1083">
            <v>28026000</v>
          </cell>
          <cell r="C1083" t="str">
            <v xml:space="preserve">MB03557     </v>
          </cell>
          <cell r="D1083">
            <v>38075</v>
          </cell>
        </row>
        <row r="1084">
          <cell r="A1084" t="str">
            <v>3100010000010177</v>
          </cell>
          <cell r="B1084">
            <v>28026000</v>
          </cell>
          <cell r="C1084" t="str">
            <v xml:space="preserve">MB03557     </v>
          </cell>
          <cell r="D1084">
            <v>38075</v>
          </cell>
        </row>
        <row r="1085">
          <cell r="A1085" t="str">
            <v>3100010000010178</v>
          </cell>
          <cell r="B1085">
            <v>28027000</v>
          </cell>
          <cell r="C1085" t="str">
            <v xml:space="preserve">MB03557     </v>
          </cell>
          <cell r="D1085">
            <v>38075</v>
          </cell>
        </row>
        <row r="1086">
          <cell r="A1086" t="str">
            <v>3100010000010179</v>
          </cell>
          <cell r="B1086">
            <v>28027000</v>
          </cell>
          <cell r="C1086" t="str">
            <v xml:space="preserve">MB03557     </v>
          </cell>
          <cell r="D1086">
            <v>38075</v>
          </cell>
        </row>
        <row r="1087">
          <cell r="A1087" t="str">
            <v>3100010000010180</v>
          </cell>
          <cell r="B1087">
            <v>28027000</v>
          </cell>
          <cell r="C1087" t="str">
            <v xml:space="preserve">MB03557     </v>
          </cell>
          <cell r="D1087">
            <v>38075</v>
          </cell>
        </row>
        <row r="1088">
          <cell r="A1088" t="str">
            <v>3100010000010181</v>
          </cell>
          <cell r="B1088">
            <v>28027000</v>
          </cell>
          <cell r="C1088" t="str">
            <v xml:space="preserve">MB03557     </v>
          </cell>
          <cell r="D1088">
            <v>38075</v>
          </cell>
        </row>
        <row r="1089">
          <cell r="A1089" t="str">
            <v>3100010000010182</v>
          </cell>
          <cell r="B1089">
            <v>28027000</v>
          </cell>
          <cell r="C1089" t="str">
            <v xml:space="preserve">MB03557     </v>
          </cell>
          <cell r="D1089">
            <v>38075</v>
          </cell>
        </row>
        <row r="1090">
          <cell r="A1090" t="str">
            <v>3100010000010183</v>
          </cell>
          <cell r="B1090">
            <v>28028000</v>
          </cell>
          <cell r="C1090" t="str">
            <v xml:space="preserve">MB03557     </v>
          </cell>
          <cell r="D1090">
            <v>38075</v>
          </cell>
        </row>
        <row r="1091">
          <cell r="A1091" t="str">
            <v>3100010000010184</v>
          </cell>
          <cell r="B1091">
            <v>28028000</v>
          </cell>
          <cell r="C1091" t="str">
            <v xml:space="preserve">MB03557     </v>
          </cell>
          <cell r="D1091">
            <v>38075</v>
          </cell>
        </row>
        <row r="1092">
          <cell r="A1092" t="str">
            <v>3100010000010185</v>
          </cell>
          <cell r="B1092">
            <v>28028000</v>
          </cell>
          <cell r="C1092" t="str">
            <v xml:space="preserve">MB03557     </v>
          </cell>
          <cell r="D1092">
            <v>38075</v>
          </cell>
        </row>
        <row r="1093">
          <cell r="A1093" t="str">
            <v>3100010000010186</v>
          </cell>
          <cell r="B1093">
            <v>28028000</v>
          </cell>
          <cell r="C1093" t="str">
            <v xml:space="preserve">MB03557     </v>
          </cell>
          <cell r="D1093">
            <v>38075</v>
          </cell>
        </row>
        <row r="1094">
          <cell r="A1094" t="str">
            <v>3100010000010187</v>
          </cell>
          <cell r="B1094">
            <v>28028000</v>
          </cell>
          <cell r="C1094" t="str">
            <v xml:space="preserve">MB03557     </v>
          </cell>
          <cell r="D1094">
            <v>38075</v>
          </cell>
        </row>
        <row r="1095">
          <cell r="A1095" t="str">
            <v>3100010000010188</v>
          </cell>
          <cell r="B1095">
            <v>28028000</v>
          </cell>
          <cell r="C1095" t="str">
            <v xml:space="preserve">MB03557     </v>
          </cell>
          <cell r="D1095">
            <v>38075</v>
          </cell>
        </row>
        <row r="1096">
          <cell r="A1096" t="str">
            <v>3100010000010189</v>
          </cell>
          <cell r="B1096">
            <v>28028000</v>
          </cell>
          <cell r="C1096" t="str">
            <v xml:space="preserve">MB03557     </v>
          </cell>
          <cell r="D1096">
            <v>38075</v>
          </cell>
        </row>
        <row r="1097">
          <cell r="A1097" t="str">
            <v>3100010000010190</v>
          </cell>
          <cell r="B1097">
            <v>28028000</v>
          </cell>
          <cell r="C1097" t="str">
            <v xml:space="preserve">MB03557     </v>
          </cell>
          <cell r="D1097">
            <v>38075</v>
          </cell>
        </row>
        <row r="1098">
          <cell r="A1098" t="str">
            <v>3100010000010191</v>
          </cell>
          <cell r="B1098">
            <v>28029000</v>
          </cell>
          <cell r="C1098" t="str">
            <v xml:space="preserve">MB03557     </v>
          </cell>
          <cell r="D1098">
            <v>38075</v>
          </cell>
        </row>
        <row r="1099">
          <cell r="A1099" t="str">
            <v>3100010000010192</v>
          </cell>
          <cell r="B1099">
            <v>28029000</v>
          </cell>
          <cell r="C1099" t="str">
            <v xml:space="preserve">MB03557     </v>
          </cell>
          <cell r="D1099">
            <v>38075</v>
          </cell>
        </row>
        <row r="1100">
          <cell r="A1100" t="str">
            <v>3100010000010193</v>
          </cell>
          <cell r="B1100">
            <v>28029000</v>
          </cell>
          <cell r="C1100" t="str">
            <v xml:space="preserve">MB03557     </v>
          </cell>
          <cell r="D1100">
            <v>38075</v>
          </cell>
        </row>
        <row r="1101">
          <cell r="A1101" t="str">
            <v>3100010000010194</v>
          </cell>
          <cell r="B1101">
            <v>28029000</v>
          </cell>
          <cell r="C1101" t="str">
            <v xml:space="preserve">MB03557     </v>
          </cell>
          <cell r="D1101">
            <v>38075</v>
          </cell>
        </row>
        <row r="1102">
          <cell r="A1102" t="str">
            <v>3100010000010195</v>
          </cell>
          <cell r="B1102">
            <v>28029000</v>
          </cell>
          <cell r="C1102" t="str">
            <v xml:space="preserve">MB03557     </v>
          </cell>
          <cell r="D1102">
            <v>38075</v>
          </cell>
        </row>
        <row r="1103">
          <cell r="A1103" t="str">
            <v>3100010000010196</v>
          </cell>
          <cell r="B1103">
            <v>28029000</v>
          </cell>
          <cell r="C1103" t="str">
            <v xml:space="preserve">MB03557     </v>
          </cell>
          <cell r="D1103">
            <v>38075</v>
          </cell>
        </row>
        <row r="1104">
          <cell r="A1104" t="str">
            <v>3100010000010197</v>
          </cell>
          <cell r="B1104">
            <v>28099000</v>
          </cell>
          <cell r="C1104" t="str">
            <v xml:space="preserve">MB03557     </v>
          </cell>
          <cell r="D1104">
            <v>38075</v>
          </cell>
        </row>
        <row r="1105">
          <cell r="A1105" t="str">
            <v>3100010000010198</v>
          </cell>
          <cell r="B1105">
            <v>28099000</v>
          </cell>
          <cell r="C1105" t="str">
            <v xml:space="preserve">MB03557     </v>
          </cell>
          <cell r="D1105">
            <v>38075</v>
          </cell>
        </row>
        <row r="1106">
          <cell r="A1106" t="str">
            <v>3100010000010199</v>
          </cell>
          <cell r="B1106">
            <v>28099000</v>
          </cell>
          <cell r="C1106" t="str">
            <v xml:space="preserve">MB03557     </v>
          </cell>
          <cell r="D1106">
            <v>38075</v>
          </cell>
        </row>
        <row r="1107">
          <cell r="A1107" t="str">
            <v>3100010000010200</v>
          </cell>
          <cell r="B1107">
            <v>28099000</v>
          </cell>
          <cell r="C1107" t="str">
            <v xml:space="preserve">MB03557     </v>
          </cell>
          <cell r="D1107">
            <v>38075</v>
          </cell>
        </row>
        <row r="1108">
          <cell r="A1108" t="str">
            <v>3100010000010201</v>
          </cell>
          <cell r="B1108">
            <v>28099000</v>
          </cell>
          <cell r="C1108" t="str">
            <v xml:space="preserve">MB03557     </v>
          </cell>
          <cell r="D1108">
            <v>38075</v>
          </cell>
        </row>
        <row r="1109">
          <cell r="A1109" t="str">
            <v>3100010000010202</v>
          </cell>
          <cell r="B1109">
            <v>28099000</v>
          </cell>
          <cell r="C1109" t="str">
            <v xml:space="preserve">MB03557     </v>
          </cell>
          <cell r="D1109">
            <v>38075</v>
          </cell>
        </row>
        <row r="1110">
          <cell r="A1110" t="str">
            <v>3100010000010203</v>
          </cell>
          <cell r="B1110">
            <v>28099000</v>
          </cell>
          <cell r="C1110" t="str">
            <v xml:space="preserve">MB03557     </v>
          </cell>
          <cell r="D1110">
            <v>38075</v>
          </cell>
        </row>
        <row r="1111">
          <cell r="A1111" t="str">
            <v>3100010000010204</v>
          </cell>
          <cell r="B1111">
            <v>28099000</v>
          </cell>
          <cell r="C1111" t="str">
            <v xml:space="preserve">MB03557     </v>
          </cell>
          <cell r="D1111">
            <v>38075</v>
          </cell>
        </row>
        <row r="1112">
          <cell r="A1112" t="str">
            <v>3100010000010205</v>
          </cell>
          <cell r="B1112">
            <v>28099000</v>
          </cell>
          <cell r="C1112" t="str">
            <v xml:space="preserve">MB03557     </v>
          </cell>
          <cell r="D1112">
            <v>38075</v>
          </cell>
        </row>
        <row r="1113">
          <cell r="A1113" t="str">
            <v>3100010000010206</v>
          </cell>
          <cell r="B1113">
            <v>25008000</v>
          </cell>
          <cell r="C1113" t="str">
            <v xml:space="preserve">RD06150     </v>
          </cell>
          <cell r="D1113">
            <v>38246</v>
          </cell>
        </row>
        <row r="1114">
          <cell r="A1114" t="str">
            <v>3100010000010207</v>
          </cell>
          <cell r="B1114">
            <v>25011000</v>
          </cell>
          <cell r="C1114" t="str">
            <v xml:space="preserve">RD06150     </v>
          </cell>
          <cell r="D1114">
            <v>38246</v>
          </cell>
        </row>
        <row r="1115">
          <cell r="A1115" t="str">
            <v>3100010000010208</v>
          </cell>
          <cell r="B1115">
            <v>28026000</v>
          </cell>
          <cell r="C1115" t="str">
            <v xml:space="preserve">RD06150     </v>
          </cell>
          <cell r="D1115">
            <v>38246</v>
          </cell>
        </row>
        <row r="1116">
          <cell r="A1116" t="str">
            <v>3100010000010209</v>
          </cell>
          <cell r="B1116">
            <v>28028000</v>
          </cell>
          <cell r="C1116" t="str">
            <v xml:space="preserve">RD06150     </v>
          </cell>
          <cell r="D1116">
            <v>38246</v>
          </cell>
        </row>
        <row r="1117">
          <cell r="A1117" t="str">
            <v>3100010000010210</v>
          </cell>
          <cell r="B1117">
            <v>28029000</v>
          </cell>
          <cell r="C1117" t="str">
            <v xml:space="preserve">RD06150     </v>
          </cell>
          <cell r="D1117">
            <v>38246</v>
          </cell>
        </row>
        <row r="1118">
          <cell r="A1118" t="str">
            <v>3100010000010211</v>
          </cell>
          <cell r="B1118">
            <v>28030000</v>
          </cell>
          <cell r="C1118" t="str">
            <v xml:space="preserve">SA10752     </v>
          </cell>
          <cell r="D1118">
            <v>38261</v>
          </cell>
        </row>
        <row r="1119">
          <cell r="A1119" t="str">
            <v>3100010000010212</v>
          </cell>
          <cell r="B1119">
            <v>25013000</v>
          </cell>
          <cell r="C1119" t="str">
            <v xml:space="preserve">SA10752     </v>
          </cell>
          <cell r="D1119">
            <v>38261</v>
          </cell>
        </row>
        <row r="1120">
          <cell r="A1120" t="str">
            <v>3100010000010213</v>
          </cell>
          <cell r="B1120">
            <v>25001000</v>
          </cell>
          <cell r="C1120" t="str">
            <v xml:space="preserve">JH11353     </v>
          </cell>
          <cell r="D1120">
            <v>38298</v>
          </cell>
        </row>
        <row r="1121">
          <cell r="A1121" t="str">
            <v>3100010000010217</v>
          </cell>
          <cell r="B1121">
            <v>28022000</v>
          </cell>
          <cell r="C1121" t="str">
            <v xml:space="preserve">JH11353     </v>
          </cell>
          <cell r="D1121">
            <v>38298</v>
          </cell>
        </row>
        <row r="1122">
          <cell r="A1122" t="str">
            <v>3100010000010218</v>
          </cell>
          <cell r="B1122">
            <v>28023000</v>
          </cell>
          <cell r="C1122" t="str">
            <v xml:space="preserve">JH11353     </v>
          </cell>
          <cell r="D1122">
            <v>38298</v>
          </cell>
        </row>
        <row r="1123">
          <cell r="A1123" t="str">
            <v>3100010000010219</v>
          </cell>
          <cell r="B1123">
            <v>28024000</v>
          </cell>
          <cell r="C1123" t="str">
            <v xml:space="preserve">JH11353     </v>
          </cell>
          <cell r="D1123">
            <v>38298</v>
          </cell>
        </row>
        <row r="1124">
          <cell r="A1124" t="str">
            <v>3100010000010214</v>
          </cell>
          <cell r="B1124">
            <v>28022000</v>
          </cell>
          <cell r="C1124" t="str">
            <v xml:space="preserve">JH11353     </v>
          </cell>
          <cell r="D1124">
            <v>38298</v>
          </cell>
        </row>
        <row r="1125">
          <cell r="A1125" t="str">
            <v>3100010000010215</v>
          </cell>
          <cell r="B1125">
            <v>28022000</v>
          </cell>
          <cell r="C1125" t="str">
            <v xml:space="preserve">JH11353     </v>
          </cell>
          <cell r="D1125">
            <v>38298</v>
          </cell>
        </row>
        <row r="1126">
          <cell r="A1126" t="str">
            <v>3100010000010216</v>
          </cell>
          <cell r="B1126">
            <v>28022000</v>
          </cell>
          <cell r="C1126" t="str">
            <v xml:space="preserve">JH11353     </v>
          </cell>
          <cell r="D1126">
            <v>38298</v>
          </cell>
        </row>
        <row r="1127">
          <cell r="A1127" t="str">
            <v>3100010000010228</v>
          </cell>
          <cell r="B1127">
            <v>28099000</v>
          </cell>
          <cell r="C1127" t="str">
            <v xml:space="preserve">JH11353     </v>
          </cell>
          <cell r="D1127">
            <v>38298</v>
          </cell>
        </row>
        <row r="1128">
          <cell r="A1128" t="str">
            <v>3100010000010220</v>
          </cell>
          <cell r="B1128">
            <v>28026000</v>
          </cell>
          <cell r="C1128" t="str">
            <v xml:space="preserve">JH11353     </v>
          </cell>
          <cell r="D1128">
            <v>38298</v>
          </cell>
        </row>
        <row r="1129">
          <cell r="A1129" t="str">
            <v>3100010000010221</v>
          </cell>
          <cell r="B1129">
            <v>28026000</v>
          </cell>
          <cell r="C1129" t="str">
            <v xml:space="preserve">JH11353     </v>
          </cell>
          <cell r="D1129">
            <v>38298</v>
          </cell>
        </row>
        <row r="1130">
          <cell r="A1130" t="str">
            <v>3100010000010222</v>
          </cell>
          <cell r="B1130">
            <v>28027000</v>
          </cell>
          <cell r="C1130" t="str">
            <v xml:space="preserve">JH11353     </v>
          </cell>
          <cell r="D1130">
            <v>38298</v>
          </cell>
        </row>
        <row r="1131">
          <cell r="A1131" t="str">
            <v>3100010000010223</v>
          </cell>
          <cell r="B1131">
            <v>28027000</v>
          </cell>
          <cell r="C1131" t="str">
            <v xml:space="preserve">JH11353     </v>
          </cell>
          <cell r="D1131">
            <v>38298</v>
          </cell>
        </row>
        <row r="1132">
          <cell r="A1132" t="str">
            <v>3100010000010224</v>
          </cell>
          <cell r="B1132">
            <v>28027000</v>
          </cell>
          <cell r="C1132" t="str">
            <v xml:space="preserve">JH11353     </v>
          </cell>
          <cell r="D1132">
            <v>38298</v>
          </cell>
        </row>
        <row r="1133">
          <cell r="A1133" t="str">
            <v>3100010000010225</v>
          </cell>
          <cell r="B1133">
            <v>28027000</v>
          </cell>
          <cell r="C1133" t="str">
            <v xml:space="preserve">JH11353     </v>
          </cell>
          <cell r="D1133">
            <v>38298</v>
          </cell>
        </row>
        <row r="1134">
          <cell r="A1134" t="str">
            <v>3100010000010226</v>
          </cell>
          <cell r="B1134">
            <v>28028000</v>
          </cell>
          <cell r="C1134" t="str">
            <v xml:space="preserve">JH11353     </v>
          </cell>
          <cell r="D1134">
            <v>38298</v>
          </cell>
        </row>
        <row r="1135">
          <cell r="A1135" t="str">
            <v>3100010000010227</v>
          </cell>
          <cell r="B1135">
            <v>28028000</v>
          </cell>
          <cell r="C1135" t="str">
            <v xml:space="preserve">JH11353     </v>
          </cell>
          <cell r="D1135">
            <v>38298</v>
          </cell>
        </row>
        <row r="1136">
          <cell r="A1136" t="str">
            <v>3100010000010229</v>
          </cell>
          <cell r="B1136">
            <v>28099000</v>
          </cell>
          <cell r="C1136" t="str">
            <v xml:space="preserve">JH11353     </v>
          </cell>
          <cell r="D1136">
            <v>38298</v>
          </cell>
        </row>
        <row r="1137">
          <cell r="A1137" t="str">
            <v>3100010000010330</v>
          </cell>
          <cell r="B1137">
            <v>28029000</v>
          </cell>
          <cell r="C1137" t="str">
            <v xml:space="preserve">TS80320     </v>
          </cell>
          <cell r="D1137">
            <v>38348</v>
          </cell>
        </row>
        <row r="1138">
          <cell r="A1138" t="str">
            <v>3100010000010331</v>
          </cell>
          <cell r="B1138">
            <v>28027000</v>
          </cell>
        </row>
        <row r="1139">
          <cell r="A1139" t="str">
            <v>3100010000010332</v>
          </cell>
          <cell r="B1139">
            <v>28028000</v>
          </cell>
        </row>
        <row r="1140">
          <cell r="A1140" t="str">
            <v>3100010000010333</v>
          </cell>
          <cell r="B1140">
            <v>28028000</v>
          </cell>
        </row>
        <row r="1141">
          <cell r="A1141" t="str">
            <v>3100010000010334</v>
          </cell>
          <cell r="B1141">
            <v>28028000</v>
          </cell>
        </row>
        <row r="1142">
          <cell r="A1142" t="str">
            <v>3100010000020001</v>
          </cell>
          <cell r="B1142">
            <v>25001000</v>
          </cell>
          <cell r="C1142" t="str">
            <v xml:space="preserve">MB03557     </v>
          </cell>
          <cell r="D1142">
            <v>38075</v>
          </cell>
        </row>
        <row r="1143">
          <cell r="A1143" t="str">
            <v>3100010000020002</v>
          </cell>
          <cell r="B1143">
            <v>25001000</v>
          </cell>
          <cell r="C1143" t="str">
            <v xml:space="preserve">MB03557     </v>
          </cell>
          <cell r="D1143">
            <v>38075</v>
          </cell>
        </row>
        <row r="1144">
          <cell r="A1144" t="str">
            <v>3100010000020003</v>
          </cell>
          <cell r="B1144">
            <v>25001000</v>
          </cell>
          <cell r="C1144" t="str">
            <v xml:space="preserve">MB03557     </v>
          </cell>
          <cell r="D1144">
            <v>38075</v>
          </cell>
        </row>
        <row r="1145">
          <cell r="A1145" t="str">
            <v>3100010000020004</v>
          </cell>
          <cell r="B1145">
            <v>25001000</v>
          </cell>
          <cell r="C1145" t="str">
            <v xml:space="preserve">MB03557     </v>
          </cell>
          <cell r="D1145">
            <v>38075</v>
          </cell>
        </row>
        <row r="1146">
          <cell r="A1146" t="str">
            <v>3100010000020005</v>
          </cell>
          <cell r="B1146">
            <v>25001000</v>
          </cell>
          <cell r="C1146" t="str">
            <v xml:space="preserve">MB03557     </v>
          </cell>
          <cell r="D1146">
            <v>38075</v>
          </cell>
        </row>
        <row r="1147">
          <cell r="A1147" t="str">
            <v>3100010000020006</v>
          </cell>
          <cell r="B1147">
            <v>25001000</v>
          </cell>
          <cell r="C1147" t="str">
            <v xml:space="preserve">MB03557     </v>
          </cell>
          <cell r="D1147">
            <v>38075</v>
          </cell>
        </row>
        <row r="1148">
          <cell r="A1148" t="str">
            <v>3100010000020007</v>
          </cell>
          <cell r="B1148">
            <v>25001000</v>
          </cell>
          <cell r="C1148" t="str">
            <v xml:space="preserve">MB03557     </v>
          </cell>
          <cell r="D1148">
            <v>38075</v>
          </cell>
        </row>
        <row r="1149">
          <cell r="A1149" t="str">
            <v>3100010000020008</v>
          </cell>
          <cell r="B1149">
            <v>25001000</v>
          </cell>
          <cell r="C1149" t="str">
            <v xml:space="preserve">MB03557     </v>
          </cell>
          <cell r="D1149">
            <v>38075</v>
          </cell>
        </row>
        <row r="1150">
          <cell r="A1150" t="str">
            <v>3100010000020009</v>
          </cell>
          <cell r="B1150">
            <v>25001000</v>
          </cell>
          <cell r="C1150" t="str">
            <v xml:space="preserve">MB03557     </v>
          </cell>
          <cell r="D1150">
            <v>38075</v>
          </cell>
        </row>
        <row r="1151">
          <cell r="A1151" t="str">
            <v>3100010000020010</v>
          </cell>
          <cell r="B1151">
            <v>25001000</v>
          </cell>
          <cell r="C1151" t="str">
            <v xml:space="preserve">MB03557     </v>
          </cell>
          <cell r="D1151">
            <v>38075</v>
          </cell>
        </row>
        <row r="1152">
          <cell r="A1152" t="str">
            <v>3100010000020011</v>
          </cell>
          <cell r="B1152">
            <v>25001000</v>
          </cell>
          <cell r="C1152" t="str">
            <v xml:space="preserve">MB03557     </v>
          </cell>
          <cell r="D1152">
            <v>38075</v>
          </cell>
        </row>
        <row r="1153">
          <cell r="A1153" t="str">
            <v>3100010000020012</v>
          </cell>
          <cell r="B1153">
            <v>25001000</v>
          </cell>
          <cell r="C1153" t="str">
            <v xml:space="preserve">MB03557     </v>
          </cell>
          <cell r="D1153">
            <v>38075</v>
          </cell>
        </row>
        <row r="1154">
          <cell r="A1154" t="str">
            <v>3100010000020013</v>
          </cell>
          <cell r="B1154">
            <v>25001000</v>
          </cell>
          <cell r="C1154" t="str">
            <v xml:space="preserve">MB03557     </v>
          </cell>
          <cell r="D1154">
            <v>38075</v>
          </cell>
        </row>
        <row r="1155">
          <cell r="A1155" t="str">
            <v>3100010000020014</v>
          </cell>
          <cell r="B1155">
            <v>25001000</v>
          </cell>
          <cell r="C1155" t="str">
            <v xml:space="preserve">MB03557     </v>
          </cell>
          <cell r="D1155">
            <v>38075</v>
          </cell>
        </row>
        <row r="1156">
          <cell r="A1156" t="str">
            <v>3100010000020015</v>
          </cell>
          <cell r="B1156">
            <v>25001000</v>
          </cell>
          <cell r="C1156" t="str">
            <v xml:space="preserve">MB03557     </v>
          </cell>
          <cell r="D1156">
            <v>38075</v>
          </cell>
        </row>
        <row r="1157">
          <cell r="A1157" t="str">
            <v>3100010000020016</v>
          </cell>
          <cell r="B1157">
            <v>25001000</v>
          </cell>
          <cell r="C1157" t="str">
            <v xml:space="preserve">MB03557     </v>
          </cell>
          <cell r="D1157">
            <v>38075</v>
          </cell>
        </row>
        <row r="1158">
          <cell r="A1158" t="str">
            <v>3100010000020017</v>
          </cell>
          <cell r="B1158">
            <v>25001000</v>
          </cell>
          <cell r="C1158" t="str">
            <v xml:space="preserve">MB03557     </v>
          </cell>
          <cell r="D1158">
            <v>38075</v>
          </cell>
        </row>
        <row r="1159">
          <cell r="A1159" t="str">
            <v>3100010000020018</v>
          </cell>
          <cell r="B1159">
            <v>25001000</v>
          </cell>
          <cell r="C1159" t="str">
            <v xml:space="preserve">MB03557     </v>
          </cell>
          <cell r="D1159">
            <v>38075</v>
          </cell>
        </row>
        <row r="1160">
          <cell r="A1160" t="str">
            <v>3100010000020019</v>
          </cell>
          <cell r="B1160">
            <v>25001000</v>
          </cell>
          <cell r="C1160" t="str">
            <v xml:space="preserve">MB03557     </v>
          </cell>
          <cell r="D1160">
            <v>38075</v>
          </cell>
        </row>
        <row r="1161">
          <cell r="A1161" t="str">
            <v>3100010000020020</v>
          </cell>
          <cell r="B1161">
            <v>25001000</v>
          </cell>
          <cell r="C1161" t="str">
            <v xml:space="preserve">MB03557     </v>
          </cell>
          <cell r="D1161">
            <v>38075</v>
          </cell>
        </row>
        <row r="1162">
          <cell r="A1162" t="str">
            <v>3100010000020021</v>
          </cell>
          <cell r="B1162">
            <v>25001000</v>
          </cell>
          <cell r="C1162" t="str">
            <v xml:space="preserve">MB03557     </v>
          </cell>
          <cell r="D1162">
            <v>38075</v>
          </cell>
        </row>
        <row r="1163">
          <cell r="A1163" t="str">
            <v>3100010000020022</v>
          </cell>
          <cell r="B1163">
            <v>25001000</v>
          </cell>
          <cell r="C1163" t="str">
            <v xml:space="preserve">MB03557     </v>
          </cell>
          <cell r="D1163">
            <v>38075</v>
          </cell>
        </row>
        <row r="1164">
          <cell r="A1164" t="str">
            <v>3100010000020023</v>
          </cell>
          <cell r="B1164">
            <v>25001000</v>
          </cell>
          <cell r="C1164" t="str">
            <v xml:space="preserve">MB03557     </v>
          </cell>
          <cell r="D1164">
            <v>38075</v>
          </cell>
        </row>
        <row r="1165">
          <cell r="A1165" t="str">
            <v>3100010000020024</v>
          </cell>
          <cell r="B1165">
            <v>25001000</v>
          </cell>
          <cell r="C1165" t="str">
            <v xml:space="preserve">MB03557     </v>
          </cell>
          <cell r="D1165">
            <v>38075</v>
          </cell>
        </row>
        <row r="1166">
          <cell r="A1166" t="str">
            <v>3100010000020025</v>
          </cell>
          <cell r="B1166">
            <v>25001000</v>
          </cell>
          <cell r="C1166" t="str">
            <v xml:space="preserve">MB03557     </v>
          </cell>
          <cell r="D1166">
            <v>38075</v>
          </cell>
        </row>
        <row r="1167">
          <cell r="A1167" t="str">
            <v>3100010000020026</v>
          </cell>
          <cell r="B1167">
            <v>25001000</v>
          </cell>
          <cell r="C1167" t="str">
            <v xml:space="preserve">MB03557     </v>
          </cell>
          <cell r="D1167">
            <v>38075</v>
          </cell>
        </row>
        <row r="1168">
          <cell r="A1168" t="str">
            <v>3100010000020027</v>
          </cell>
          <cell r="B1168">
            <v>25001000</v>
          </cell>
          <cell r="C1168" t="str">
            <v xml:space="preserve">MB03557     </v>
          </cell>
          <cell r="D1168">
            <v>38075</v>
          </cell>
        </row>
        <row r="1169">
          <cell r="A1169" t="str">
            <v>3100010000020028</v>
          </cell>
          <cell r="B1169">
            <v>25001000</v>
          </cell>
          <cell r="C1169" t="str">
            <v xml:space="preserve">MB03557     </v>
          </cell>
          <cell r="D1169">
            <v>38075</v>
          </cell>
        </row>
        <row r="1170">
          <cell r="A1170" t="str">
            <v>3100010000020029</v>
          </cell>
          <cell r="B1170">
            <v>25001000</v>
          </cell>
          <cell r="C1170" t="str">
            <v xml:space="preserve">MB03557     </v>
          </cell>
          <cell r="D1170">
            <v>38075</v>
          </cell>
        </row>
        <row r="1171">
          <cell r="A1171" t="str">
            <v>3100010000020030</v>
          </cell>
          <cell r="B1171">
            <v>25002000</v>
          </cell>
          <cell r="C1171" t="str">
            <v xml:space="preserve">MB03557     </v>
          </cell>
          <cell r="D1171">
            <v>38075</v>
          </cell>
        </row>
        <row r="1172">
          <cell r="A1172" t="str">
            <v>3100010000020031</v>
          </cell>
          <cell r="B1172">
            <v>25002000</v>
          </cell>
          <cell r="C1172" t="str">
            <v xml:space="preserve">MB03557     </v>
          </cell>
          <cell r="D1172">
            <v>38075</v>
          </cell>
        </row>
        <row r="1173">
          <cell r="A1173" t="str">
            <v>3100010000020032</v>
          </cell>
          <cell r="B1173">
            <v>25002000</v>
          </cell>
          <cell r="C1173" t="str">
            <v xml:space="preserve">MB03557     </v>
          </cell>
          <cell r="D1173">
            <v>38075</v>
          </cell>
        </row>
        <row r="1174">
          <cell r="A1174" t="str">
            <v>3100010000020033</v>
          </cell>
          <cell r="B1174">
            <v>25002000</v>
          </cell>
          <cell r="C1174" t="str">
            <v xml:space="preserve">MB03557     </v>
          </cell>
          <cell r="D1174">
            <v>38075</v>
          </cell>
        </row>
        <row r="1175">
          <cell r="A1175" t="str">
            <v>3100010000020034</v>
          </cell>
          <cell r="B1175">
            <v>25002000</v>
          </cell>
          <cell r="C1175" t="str">
            <v xml:space="preserve">MB03557     </v>
          </cell>
          <cell r="D1175">
            <v>38075</v>
          </cell>
        </row>
        <row r="1176">
          <cell r="A1176" t="str">
            <v>3100010000020035</v>
          </cell>
          <cell r="B1176">
            <v>25002000</v>
          </cell>
          <cell r="C1176" t="str">
            <v xml:space="preserve">MB03557     </v>
          </cell>
          <cell r="D1176">
            <v>38075</v>
          </cell>
        </row>
        <row r="1177">
          <cell r="A1177" t="str">
            <v>3100010000020036</v>
          </cell>
          <cell r="B1177">
            <v>25002000</v>
          </cell>
          <cell r="C1177" t="str">
            <v xml:space="preserve">MB03557     </v>
          </cell>
          <cell r="D1177">
            <v>38075</v>
          </cell>
        </row>
        <row r="1178">
          <cell r="A1178" t="str">
            <v>3100010000020037</v>
          </cell>
          <cell r="B1178">
            <v>25002000</v>
          </cell>
          <cell r="C1178" t="str">
            <v xml:space="preserve">MB03557     </v>
          </cell>
          <cell r="D1178">
            <v>38075</v>
          </cell>
        </row>
        <row r="1179">
          <cell r="A1179" t="str">
            <v>3100010000020038</v>
          </cell>
          <cell r="B1179">
            <v>25002000</v>
          </cell>
          <cell r="C1179" t="str">
            <v xml:space="preserve">MB03557     </v>
          </cell>
          <cell r="D1179">
            <v>38075</v>
          </cell>
        </row>
        <row r="1180">
          <cell r="A1180" t="str">
            <v>3100010000020039</v>
          </cell>
          <cell r="B1180">
            <v>25002000</v>
          </cell>
          <cell r="C1180" t="str">
            <v xml:space="preserve">MB03557     </v>
          </cell>
          <cell r="D1180">
            <v>38075</v>
          </cell>
        </row>
        <row r="1181">
          <cell r="A1181" t="str">
            <v>3100010000020040</v>
          </cell>
          <cell r="B1181">
            <v>25002000</v>
          </cell>
          <cell r="C1181" t="str">
            <v xml:space="preserve">MB03557     </v>
          </cell>
          <cell r="D1181">
            <v>38075</v>
          </cell>
        </row>
        <row r="1182">
          <cell r="A1182" t="str">
            <v>3100010000020041</v>
          </cell>
          <cell r="B1182">
            <v>25002000</v>
          </cell>
          <cell r="C1182" t="str">
            <v xml:space="preserve">MB03557     </v>
          </cell>
          <cell r="D1182">
            <v>38075</v>
          </cell>
        </row>
        <row r="1183">
          <cell r="A1183" t="str">
            <v>3100010000020042</v>
          </cell>
          <cell r="B1183">
            <v>25002000</v>
          </cell>
          <cell r="C1183" t="str">
            <v xml:space="preserve">MB03557     </v>
          </cell>
          <cell r="D1183">
            <v>38075</v>
          </cell>
        </row>
        <row r="1184">
          <cell r="A1184" t="str">
            <v>3100010000020043</v>
          </cell>
          <cell r="B1184">
            <v>25002000</v>
          </cell>
          <cell r="C1184" t="str">
            <v xml:space="preserve">MB03557     </v>
          </cell>
          <cell r="D1184">
            <v>38075</v>
          </cell>
        </row>
        <row r="1185">
          <cell r="A1185" t="str">
            <v>3100010000020044</v>
          </cell>
          <cell r="B1185">
            <v>25002000</v>
          </cell>
          <cell r="C1185" t="str">
            <v xml:space="preserve">MB03557     </v>
          </cell>
          <cell r="D1185">
            <v>38075</v>
          </cell>
        </row>
        <row r="1186">
          <cell r="A1186" t="str">
            <v>3100010000020045</v>
          </cell>
          <cell r="B1186">
            <v>25002000</v>
          </cell>
          <cell r="C1186" t="str">
            <v xml:space="preserve">MB03557     </v>
          </cell>
          <cell r="D1186">
            <v>38075</v>
          </cell>
        </row>
        <row r="1187">
          <cell r="A1187" t="str">
            <v>3100010000020046</v>
          </cell>
          <cell r="B1187">
            <v>25002000</v>
          </cell>
          <cell r="C1187" t="str">
            <v xml:space="preserve">MB03557     </v>
          </cell>
          <cell r="D1187">
            <v>38075</v>
          </cell>
        </row>
        <row r="1188">
          <cell r="A1188" t="str">
            <v>3100010000020047</v>
          </cell>
          <cell r="B1188">
            <v>25002000</v>
          </cell>
          <cell r="C1188" t="str">
            <v xml:space="preserve">MB03557     </v>
          </cell>
          <cell r="D1188">
            <v>38075</v>
          </cell>
        </row>
        <row r="1189">
          <cell r="A1189" t="str">
            <v>3100010000020048</v>
          </cell>
          <cell r="B1189">
            <v>25002000</v>
          </cell>
          <cell r="C1189" t="str">
            <v xml:space="preserve">MB03557     </v>
          </cell>
          <cell r="D1189">
            <v>38075</v>
          </cell>
        </row>
        <row r="1190">
          <cell r="A1190" t="str">
            <v>3100010000020049</v>
          </cell>
          <cell r="B1190">
            <v>25003000</v>
          </cell>
          <cell r="C1190" t="str">
            <v xml:space="preserve">MB03557     </v>
          </cell>
          <cell r="D1190">
            <v>38075</v>
          </cell>
        </row>
        <row r="1191">
          <cell r="A1191" t="str">
            <v>3100010000020050</v>
          </cell>
          <cell r="B1191">
            <v>25003000</v>
          </cell>
          <cell r="C1191" t="str">
            <v xml:space="preserve">MB03557     </v>
          </cell>
          <cell r="D1191">
            <v>38075</v>
          </cell>
        </row>
        <row r="1192">
          <cell r="A1192" t="str">
            <v>3100010000020051</v>
          </cell>
          <cell r="B1192">
            <v>25003000</v>
          </cell>
          <cell r="C1192" t="str">
            <v xml:space="preserve">MB03557     </v>
          </cell>
          <cell r="D1192">
            <v>38075</v>
          </cell>
        </row>
        <row r="1193">
          <cell r="A1193" t="str">
            <v>3100010000020052</v>
          </cell>
          <cell r="B1193">
            <v>25003000</v>
          </cell>
          <cell r="C1193" t="str">
            <v xml:space="preserve">MB03557     </v>
          </cell>
          <cell r="D1193">
            <v>38075</v>
          </cell>
        </row>
        <row r="1194">
          <cell r="A1194" t="str">
            <v>3100010000020053</v>
          </cell>
          <cell r="B1194">
            <v>25003000</v>
          </cell>
          <cell r="C1194" t="str">
            <v xml:space="preserve">MB03557     </v>
          </cell>
          <cell r="D1194">
            <v>38075</v>
          </cell>
        </row>
        <row r="1195">
          <cell r="A1195" t="str">
            <v>3100010000020054</v>
          </cell>
          <cell r="B1195">
            <v>25003000</v>
          </cell>
          <cell r="C1195" t="str">
            <v xml:space="preserve">MB03557     </v>
          </cell>
          <cell r="D1195">
            <v>38075</v>
          </cell>
        </row>
        <row r="1196">
          <cell r="A1196" t="str">
            <v>3100010000020055</v>
          </cell>
          <cell r="B1196">
            <v>25003000</v>
          </cell>
          <cell r="C1196" t="str">
            <v xml:space="preserve">MB03557     </v>
          </cell>
          <cell r="D1196">
            <v>38075</v>
          </cell>
        </row>
        <row r="1197">
          <cell r="A1197" t="str">
            <v>3100010000020056</v>
          </cell>
          <cell r="B1197">
            <v>25003000</v>
          </cell>
          <cell r="C1197" t="str">
            <v xml:space="preserve">MB03557     </v>
          </cell>
          <cell r="D1197">
            <v>38075</v>
          </cell>
        </row>
        <row r="1198">
          <cell r="A1198" t="str">
            <v>3100010000020057</v>
          </cell>
          <cell r="B1198">
            <v>25003000</v>
          </cell>
          <cell r="C1198" t="str">
            <v xml:space="preserve">MB03557     </v>
          </cell>
          <cell r="D1198">
            <v>38075</v>
          </cell>
        </row>
        <row r="1199">
          <cell r="A1199" t="str">
            <v>3100010000020058</v>
          </cell>
          <cell r="B1199">
            <v>25003000</v>
          </cell>
          <cell r="C1199" t="str">
            <v xml:space="preserve">MB03557     </v>
          </cell>
          <cell r="D1199">
            <v>38075</v>
          </cell>
        </row>
        <row r="1200">
          <cell r="A1200" t="str">
            <v>3100010000020059</v>
          </cell>
          <cell r="B1200">
            <v>25003000</v>
          </cell>
          <cell r="C1200" t="str">
            <v xml:space="preserve">MB03557     </v>
          </cell>
          <cell r="D1200">
            <v>38075</v>
          </cell>
        </row>
        <row r="1201">
          <cell r="A1201" t="str">
            <v>3100010000020060</v>
          </cell>
          <cell r="B1201">
            <v>25003000</v>
          </cell>
          <cell r="C1201" t="str">
            <v xml:space="preserve">MB03557     </v>
          </cell>
          <cell r="D1201">
            <v>38075</v>
          </cell>
        </row>
        <row r="1202">
          <cell r="A1202" t="str">
            <v>3100010000020061</v>
          </cell>
          <cell r="B1202">
            <v>25003000</v>
          </cell>
          <cell r="C1202" t="str">
            <v xml:space="preserve">MB03557     </v>
          </cell>
          <cell r="D1202">
            <v>38075</v>
          </cell>
        </row>
        <row r="1203">
          <cell r="A1203" t="str">
            <v>3100010000020062</v>
          </cell>
          <cell r="B1203">
            <v>25003000</v>
          </cell>
          <cell r="C1203" t="str">
            <v xml:space="preserve">MB03557     </v>
          </cell>
          <cell r="D1203">
            <v>38075</v>
          </cell>
        </row>
        <row r="1204">
          <cell r="A1204" t="str">
            <v>3100010000020063</v>
          </cell>
          <cell r="B1204">
            <v>25004000</v>
          </cell>
          <cell r="C1204" t="str">
            <v xml:space="preserve">MB03557     </v>
          </cell>
          <cell r="D1204">
            <v>38075</v>
          </cell>
        </row>
        <row r="1205">
          <cell r="A1205" t="str">
            <v>3100010000020064</v>
          </cell>
          <cell r="B1205">
            <v>25004000</v>
          </cell>
          <cell r="C1205" t="str">
            <v xml:space="preserve">MB03557     </v>
          </cell>
          <cell r="D1205">
            <v>38075</v>
          </cell>
        </row>
        <row r="1206">
          <cell r="A1206" t="str">
            <v>3100010000020065</v>
          </cell>
          <cell r="B1206">
            <v>25004000</v>
          </cell>
          <cell r="C1206" t="str">
            <v xml:space="preserve">MB03557     </v>
          </cell>
          <cell r="D1206">
            <v>38075</v>
          </cell>
        </row>
        <row r="1207">
          <cell r="A1207" t="str">
            <v>3100010000020066</v>
          </cell>
          <cell r="B1207">
            <v>25004000</v>
          </cell>
          <cell r="C1207" t="str">
            <v xml:space="preserve">MB03557     </v>
          </cell>
          <cell r="D1207">
            <v>38075</v>
          </cell>
        </row>
        <row r="1208">
          <cell r="A1208" t="str">
            <v>3100010000020067</v>
          </cell>
          <cell r="B1208">
            <v>25004000</v>
          </cell>
          <cell r="C1208" t="str">
            <v xml:space="preserve">MB03557     </v>
          </cell>
          <cell r="D1208">
            <v>38075</v>
          </cell>
        </row>
        <row r="1209">
          <cell r="A1209" t="str">
            <v>3100010000020068</v>
          </cell>
          <cell r="B1209">
            <v>25004000</v>
          </cell>
          <cell r="C1209" t="str">
            <v xml:space="preserve">MB03557     </v>
          </cell>
          <cell r="D1209">
            <v>38075</v>
          </cell>
        </row>
        <row r="1210">
          <cell r="A1210" t="str">
            <v>3100010000020069</v>
          </cell>
          <cell r="B1210">
            <v>25004000</v>
          </cell>
          <cell r="C1210" t="str">
            <v xml:space="preserve">MB03557     </v>
          </cell>
          <cell r="D1210">
            <v>38075</v>
          </cell>
        </row>
        <row r="1211">
          <cell r="A1211" t="str">
            <v>3100010000020070</v>
          </cell>
          <cell r="B1211">
            <v>25004000</v>
          </cell>
          <cell r="C1211" t="str">
            <v xml:space="preserve">MB03557     </v>
          </cell>
          <cell r="D1211">
            <v>38075</v>
          </cell>
        </row>
        <row r="1212">
          <cell r="A1212" t="str">
            <v>3100010000020071</v>
          </cell>
          <cell r="B1212">
            <v>25004000</v>
          </cell>
          <cell r="C1212" t="str">
            <v xml:space="preserve">MB03557     </v>
          </cell>
          <cell r="D1212">
            <v>38075</v>
          </cell>
        </row>
        <row r="1213">
          <cell r="A1213" t="str">
            <v>3100010000020072</v>
          </cell>
          <cell r="B1213">
            <v>25004000</v>
          </cell>
          <cell r="C1213" t="str">
            <v xml:space="preserve">MB03557     </v>
          </cell>
          <cell r="D1213">
            <v>38075</v>
          </cell>
        </row>
        <row r="1214">
          <cell r="A1214" t="str">
            <v>3100010000020073</v>
          </cell>
          <cell r="B1214">
            <v>25004000</v>
          </cell>
          <cell r="C1214" t="str">
            <v xml:space="preserve">MB03557     </v>
          </cell>
          <cell r="D1214">
            <v>38075</v>
          </cell>
        </row>
        <row r="1215">
          <cell r="A1215" t="str">
            <v>3100010000020074</v>
          </cell>
          <cell r="B1215">
            <v>25004000</v>
          </cell>
          <cell r="C1215" t="str">
            <v xml:space="preserve">MB03557     </v>
          </cell>
          <cell r="D1215">
            <v>38075</v>
          </cell>
        </row>
        <row r="1216">
          <cell r="A1216" t="str">
            <v>3100010000020075</v>
          </cell>
          <cell r="B1216">
            <v>25004000</v>
          </cell>
          <cell r="C1216" t="str">
            <v xml:space="preserve">MB03557     </v>
          </cell>
          <cell r="D1216">
            <v>38075</v>
          </cell>
        </row>
        <row r="1217">
          <cell r="A1217" t="str">
            <v>3100010000020076</v>
          </cell>
          <cell r="B1217">
            <v>25004000</v>
          </cell>
          <cell r="C1217" t="str">
            <v xml:space="preserve">MB03557     </v>
          </cell>
          <cell r="D1217">
            <v>38075</v>
          </cell>
        </row>
        <row r="1218">
          <cell r="A1218" t="str">
            <v>3100010000020077</v>
          </cell>
          <cell r="B1218">
            <v>25004000</v>
          </cell>
          <cell r="C1218" t="str">
            <v xml:space="preserve">MB03557     </v>
          </cell>
          <cell r="D1218">
            <v>38075</v>
          </cell>
        </row>
        <row r="1219">
          <cell r="A1219" t="str">
            <v>3100010000020078</v>
          </cell>
          <cell r="B1219">
            <v>25004000</v>
          </cell>
          <cell r="C1219" t="str">
            <v xml:space="preserve">MB03557     </v>
          </cell>
          <cell r="D1219">
            <v>38075</v>
          </cell>
        </row>
        <row r="1220">
          <cell r="A1220" t="str">
            <v>3100010000020079</v>
          </cell>
          <cell r="B1220">
            <v>25004000</v>
          </cell>
          <cell r="C1220" t="str">
            <v xml:space="preserve">MB03557     </v>
          </cell>
          <cell r="D1220">
            <v>38075</v>
          </cell>
        </row>
        <row r="1221">
          <cell r="A1221" t="str">
            <v>3100010000020080</v>
          </cell>
          <cell r="B1221">
            <v>25004000</v>
          </cell>
          <cell r="C1221" t="str">
            <v xml:space="preserve">MB03557     </v>
          </cell>
          <cell r="D1221">
            <v>38075</v>
          </cell>
        </row>
        <row r="1222">
          <cell r="A1222" t="str">
            <v>3100010000020081</v>
          </cell>
          <cell r="B1222">
            <v>25004000</v>
          </cell>
          <cell r="C1222" t="str">
            <v xml:space="preserve">MB03557     </v>
          </cell>
          <cell r="D1222">
            <v>38075</v>
          </cell>
        </row>
        <row r="1223">
          <cell r="A1223" t="str">
            <v>3100010000020082</v>
          </cell>
          <cell r="B1223">
            <v>25004000</v>
          </cell>
          <cell r="C1223" t="str">
            <v xml:space="preserve">MB03557     </v>
          </cell>
          <cell r="D1223">
            <v>38075</v>
          </cell>
        </row>
        <row r="1224">
          <cell r="A1224" t="str">
            <v>3100010000020083</v>
          </cell>
          <cell r="B1224">
            <v>25004000</v>
          </cell>
          <cell r="C1224" t="str">
            <v xml:space="preserve">MB03557     </v>
          </cell>
          <cell r="D1224">
            <v>38075</v>
          </cell>
        </row>
        <row r="1225">
          <cell r="A1225" t="str">
            <v>3100010000020084</v>
          </cell>
          <cell r="B1225">
            <v>25004000</v>
          </cell>
          <cell r="C1225" t="str">
            <v xml:space="preserve">MB03557     </v>
          </cell>
          <cell r="D1225">
            <v>38075</v>
          </cell>
        </row>
        <row r="1226">
          <cell r="A1226" t="str">
            <v>3100010000020085</v>
          </cell>
          <cell r="B1226">
            <v>25005000</v>
          </cell>
          <cell r="C1226" t="str">
            <v xml:space="preserve">MB03557     </v>
          </cell>
          <cell r="D1226">
            <v>38075</v>
          </cell>
        </row>
        <row r="1227">
          <cell r="A1227" t="str">
            <v>3100010000020086</v>
          </cell>
          <cell r="B1227">
            <v>25005000</v>
          </cell>
          <cell r="C1227" t="str">
            <v xml:space="preserve">MB03557     </v>
          </cell>
          <cell r="D1227">
            <v>38075</v>
          </cell>
        </row>
        <row r="1228">
          <cell r="A1228" t="str">
            <v>3100010000020087</v>
          </cell>
          <cell r="B1228">
            <v>25005000</v>
          </cell>
          <cell r="C1228" t="str">
            <v xml:space="preserve">MB03557     </v>
          </cell>
          <cell r="D1228">
            <v>38075</v>
          </cell>
        </row>
        <row r="1229">
          <cell r="A1229" t="str">
            <v>3100010000020088</v>
          </cell>
          <cell r="B1229">
            <v>25005000</v>
          </cell>
          <cell r="C1229" t="str">
            <v xml:space="preserve">MB03557     </v>
          </cell>
          <cell r="D1229">
            <v>38075</v>
          </cell>
        </row>
        <row r="1230">
          <cell r="A1230" t="str">
            <v>3100010000020089</v>
          </cell>
          <cell r="B1230">
            <v>25005000</v>
          </cell>
          <cell r="C1230" t="str">
            <v xml:space="preserve">MB03557     </v>
          </cell>
          <cell r="D1230">
            <v>38075</v>
          </cell>
        </row>
        <row r="1231">
          <cell r="A1231" t="str">
            <v>3100010000020090</v>
          </cell>
          <cell r="B1231">
            <v>25005000</v>
          </cell>
          <cell r="C1231" t="str">
            <v xml:space="preserve">MB03557     </v>
          </cell>
          <cell r="D1231">
            <v>38075</v>
          </cell>
        </row>
        <row r="1232">
          <cell r="A1232" t="str">
            <v>3100010000020091</v>
          </cell>
          <cell r="B1232">
            <v>25005000</v>
          </cell>
          <cell r="C1232" t="str">
            <v xml:space="preserve">MB03557     </v>
          </cell>
          <cell r="D1232">
            <v>38075</v>
          </cell>
        </row>
        <row r="1233">
          <cell r="A1233" t="str">
            <v>3100010000020092</v>
          </cell>
          <cell r="B1233">
            <v>25005000</v>
          </cell>
          <cell r="C1233" t="str">
            <v xml:space="preserve">MB03557     </v>
          </cell>
          <cell r="D1233">
            <v>38075</v>
          </cell>
        </row>
        <row r="1234">
          <cell r="A1234" t="str">
            <v>3100010000020093</v>
          </cell>
          <cell r="B1234">
            <v>25005000</v>
          </cell>
          <cell r="C1234" t="str">
            <v xml:space="preserve">MB03557     </v>
          </cell>
          <cell r="D1234">
            <v>38075</v>
          </cell>
        </row>
        <row r="1235">
          <cell r="A1235" t="str">
            <v>3100010000020094</v>
          </cell>
          <cell r="B1235">
            <v>25005000</v>
          </cell>
          <cell r="C1235" t="str">
            <v xml:space="preserve">MB03557     </v>
          </cell>
          <cell r="D1235">
            <v>38075</v>
          </cell>
        </row>
        <row r="1236">
          <cell r="A1236" t="str">
            <v>3100010000020095</v>
          </cell>
          <cell r="B1236">
            <v>25005000</v>
          </cell>
          <cell r="C1236" t="str">
            <v xml:space="preserve">MB03557     </v>
          </cell>
          <cell r="D1236">
            <v>38075</v>
          </cell>
        </row>
        <row r="1237">
          <cell r="A1237" t="str">
            <v>3100010000020096</v>
          </cell>
          <cell r="B1237">
            <v>25005000</v>
          </cell>
          <cell r="C1237" t="str">
            <v xml:space="preserve">MB03557     </v>
          </cell>
          <cell r="D1237">
            <v>38075</v>
          </cell>
        </row>
        <row r="1238">
          <cell r="A1238" t="str">
            <v>3100010000020097</v>
          </cell>
          <cell r="B1238">
            <v>25005000</v>
          </cell>
          <cell r="C1238" t="str">
            <v xml:space="preserve">MB03557     </v>
          </cell>
          <cell r="D1238">
            <v>38075</v>
          </cell>
        </row>
        <row r="1239">
          <cell r="A1239" t="str">
            <v>3100010000020098</v>
          </cell>
          <cell r="B1239">
            <v>25005000</v>
          </cell>
          <cell r="C1239" t="str">
            <v xml:space="preserve">MB03557     </v>
          </cell>
          <cell r="D1239">
            <v>38075</v>
          </cell>
        </row>
        <row r="1240">
          <cell r="A1240" t="str">
            <v>3100010000020099</v>
          </cell>
          <cell r="B1240">
            <v>25005000</v>
          </cell>
          <cell r="C1240" t="str">
            <v xml:space="preserve">MB03557     </v>
          </cell>
          <cell r="D1240">
            <v>38075</v>
          </cell>
        </row>
        <row r="1241">
          <cell r="A1241" t="str">
            <v>3100010000020100</v>
          </cell>
          <cell r="B1241">
            <v>25005000</v>
          </cell>
          <cell r="C1241" t="str">
            <v xml:space="preserve">MB03557     </v>
          </cell>
          <cell r="D1241">
            <v>38075</v>
          </cell>
        </row>
        <row r="1242">
          <cell r="A1242" t="str">
            <v>3100010000020101</v>
          </cell>
          <cell r="B1242">
            <v>25005000</v>
          </cell>
          <cell r="C1242" t="str">
            <v xml:space="preserve">MB03557     </v>
          </cell>
          <cell r="D1242">
            <v>38075</v>
          </cell>
        </row>
        <row r="1243">
          <cell r="A1243" t="str">
            <v>3100010000020102</v>
          </cell>
          <cell r="B1243">
            <v>25005000</v>
          </cell>
          <cell r="C1243" t="str">
            <v xml:space="preserve">MB03557     </v>
          </cell>
          <cell r="D1243">
            <v>38075</v>
          </cell>
        </row>
        <row r="1244">
          <cell r="A1244" t="str">
            <v>3100010000020103</v>
          </cell>
          <cell r="B1244">
            <v>25005000</v>
          </cell>
          <cell r="C1244" t="str">
            <v xml:space="preserve">MB03557     </v>
          </cell>
          <cell r="D1244">
            <v>38075</v>
          </cell>
        </row>
        <row r="1245">
          <cell r="A1245" t="str">
            <v>3100010000020104</v>
          </cell>
          <cell r="B1245">
            <v>25005000</v>
          </cell>
          <cell r="C1245" t="str">
            <v xml:space="preserve">MB03557     </v>
          </cell>
          <cell r="D1245">
            <v>38075</v>
          </cell>
        </row>
        <row r="1246">
          <cell r="A1246" t="str">
            <v>3100010000020105</v>
          </cell>
          <cell r="B1246">
            <v>25005000</v>
          </cell>
          <cell r="C1246" t="str">
            <v xml:space="preserve">MB03557     </v>
          </cell>
          <cell r="D1246">
            <v>38075</v>
          </cell>
        </row>
        <row r="1247">
          <cell r="A1247" t="str">
            <v>3100010000020106</v>
          </cell>
          <cell r="B1247">
            <v>25005000</v>
          </cell>
          <cell r="C1247" t="str">
            <v xml:space="preserve">MB03557     </v>
          </cell>
          <cell r="D1247">
            <v>38075</v>
          </cell>
        </row>
        <row r="1248">
          <cell r="A1248" t="str">
            <v>3100010000020107</v>
          </cell>
          <cell r="B1248">
            <v>25006000</v>
          </cell>
          <cell r="C1248" t="str">
            <v xml:space="preserve">MB03557     </v>
          </cell>
          <cell r="D1248">
            <v>38075</v>
          </cell>
        </row>
        <row r="1249">
          <cell r="A1249" t="str">
            <v>3100010000020108</v>
          </cell>
          <cell r="B1249">
            <v>25006000</v>
          </cell>
          <cell r="C1249" t="str">
            <v xml:space="preserve">MB03557     </v>
          </cell>
          <cell r="D1249">
            <v>38075</v>
          </cell>
        </row>
        <row r="1250">
          <cell r="A1250" t="str">
            <v>3100010000020109</v>
          </cell>
          <cell r="B1250">
            <v>25006000</v>
          </cell>
          <cell r="C1250" t="str">
            <v xml:space="preserve">MB03557     </v>
          </cell>
          <cell r="D1250">
            <v>38075</v>
          </cell>
        </row>
        <row r="1251">
          <cell r="A1251" t="str">
            <v>3100010000020110</v>
          </cell>
          <cell r="B1251">
            <v>25006000</v>
          </cell>
          <cell r="C1251" t="str">
            <v xml:space="preserve">MB03557     </v>
          </cell>
          <cell r="D1251">
            <v>38075</v>
          </cell>
        </row>
        <row r="1252">
          <cell r="A1252" t="str">
            <v>3100010000020111</v>
          </cell>
          <cell r="B1252">
            <v>25006000</v>
          </cell>
          <cell r="C1252" t="str">
            <v xml:space="preserve">MB03557     </v>
          </cell>
          <cell r="D1252">
            <v>38075</v>
          </cell>
        </row>
        <row r="1253">
          <cell r="A1253" t="str">
            <v>3100010000020112</v>
          </cell>
          <cell r="B1253">
            <v>25006000</v>
          </cell>
          <cell r="C1253" t="str">
            <v xml:space="preserve">MB03557     </v>
          </cell>
          <cell r="D1253">
            <v>38075</v>
          </cell>
        </row>
        <row r="1254">
          <cell r="A1254" t="str">
            <v>3100010000020113</v>
          </cell>
          <cell r="B1254">
            <v>25006000</v>
          </cell>
          <cell r="C1254" t="str">
            <v xml:space="preserve">MB03557     </v>
          </cell>
          <cell r="D1254">
            <v>38075</v>
          </cell>
        </row>
        <row r="1255">
          <cell r="A1255" t="str">
            <v>3100010000020114</v>
          </cell>
          <cell r="B1255">
            <v>25006000</v>
          </cell>
          <cell r="C1255" t="str">
            <v xml:space="preserve">MB03557     </v>
          </cell>
          <cell r="D1255">
            <v>38075</v>
          </cell>
        </row>
        <row r="1256">
          <cell r="A1256" t="str">
            <v>3100010000020115</v>
          </cell>
          <cell r="B1256">
            <v>25006000</v>
          </cell>
          <cell r="C1256" t="str">
            <v xml:space="preserve">MB03557     </v>
          </cell>
          <cell r="D1256">
            <v>38075</v>
          </cell>
        </row>
        <row r="1257">
          <cell r="A1257" t="str">
            <v>3100010000020116</v>
          </cell>
          <cell r="B1257">
            <v>25006000</v>
          </cell>
          <cell r="C1257" t="str">
            <v xml:space="preserve">MB03557     </v>
          </cell>
          <cell r="D1257">
            <v>38075</v>
          </cell>
        </row>
        <row r="1258">
          <cell r="A1258" t="str">
            <v>3100010000020117</v>
          </cell>
          <cell r="B1258">
            <v>25006000</v>
          </cell>
          <cell r="C1258" t="str">
            <v xml:space="preserve">MB03557     </v>
          </cell>
          <cell r="D1258">
            <v>38075</v>
          </cell>
        </row>
        <row r="1259">
          <cell r="A1259" t="str">
            <v>3100010000020118</v>
          </cell>
          <cell r="B1259">
            <v>25006000</v>
          </cell>
          <cell r="C1259" t="str">
            <v xml:space="preserve">MB03557     </v>
          </cell>
          <cell r="D1259">
            <v>38075</v>
          </cell>
        </row>
        <row r="1260">
          <cell r="A1260" t="str">
            <v>3100010000020119</v>
          </cell>
          <cell r="B1260">
            <v>25006000</v>
          </cell>
          <cell r="C1260" t="str">
            <v xml:space="preserve">MB03557     </v>
          </cell>
          <cell r="D1260">
            <v>38075</v>
          </cell>
        </row>
        <row r="1261">
          <cell r="A1261" t="str">
            <v>3100010000020120</v>
          </cell>
          <cell r="B1261">
            <v>25006000</v>
          </cell>
          <cell r="C1261" t="str">
            <v xml:space="preserve">MB03557     </v>
          </cell>
          <cell r="D1261">
            <v>38075</v>
          </cell>
        </row>
        <row r="1262">
          <cell r="A1262" t="str">
            <v>3100010000020121</v>
          </cell>
          <cell r="B1262">
            <v>25006000</v>
          </cell>
          <cell r="C1262" t="str">
            <v xml:space="preserve">MB03557     </v>
          </cell>
          <cell r="D1262">
            <v>38075</v>
          </cell>
        </row>
        <row r="1263">
          <cell r="A1263" t="str">
            <v>3100010000020122</v>
          </cell>
          <cell r="B1263">
            <v>25006000</v>
          </cell>
          <cell r="C1263" t="str">
            <v xml:space="preserve">MB03557     </v>
          </cell>
          <cell r="D1263">
            <v>38075</v>
          </cell>
        </row>
        <row r="1264">
          <cell r="A1264" t="str">
            <v>3100010000020123</v>
          </cell>
          <cell r="B1264">
            <v>25006000</v>
          </cell>
          <cell r="C1264" t="str">
            <v xml:space="preserve">MB03557     </v>
          </cell>
          <cell r="D1264">
            <v>38075</v>
          </cell>
        </row>
        <row r="1265">
          <cell r="A1265" t="str">
            <v>3100010000020124</v>
          </cell>
          <cell r="B1265">
            <v>25006000</v>
          </cell>
          <cell r="C1265" t="str">
            <v xml:space="preserve">MB03557     </v>
          </cell>
          <cell r="D1265">
            <v>38075</v>
          </cell>
        </row>
        <row r="1266">
          <cell r="A1266" t="str">
            <v>3100010000020125</v>
          </cell>
          <cell r="B1266">
            <v>25006000</v>
          </cell>
          <cell r="C1266" t="str">
            <v xml:space="preserve">MB03557     </v>
          </cell>
          <cell r="D1266">
            <v>38075</v>
          </cell>
        </row>
        <row r="1267">
          <cell r="A1267" t="str">
            <v>3100010000020126</v>
          </cell>
          <cell r="B1267">
            <v>25006000</v>
          </cell>
          <cell r="C1267" t="str">
            <v xml:space="preserve">MB03557     </v>
          </cell>
          <cell r="D1267">
            <v>38075</v>
          </cell>
        </row>
        <row r="1268">
          <cell r="A1268" t="str">
            <v>3100010000020127</v>
          </cell>
          <cell r="B1268">
            <v>25006000</v>
          </cell>
          <cell r="C1268" t="str">
            <v xml:space="preserve">MB03557     </v>
          </cell>
          <cell r="D1268">
            <v>38075</v>
          </cell>
        </row>
        <row r="1269">
          <cell r="A1269" t="str">
            <v>3100010000020128</v>
          </cell>
          <cell r="B1269">
            <v>25006000</v>
          </cell>
          <cell r="C1269" t="str">
            <v xml:space="preserve">MB03557     </v>
          </cell>
          <cell r="D1269">
            <v>38075</v>
          </cell>
        </row>
        <row r="1270">
          <cell r="A1270" t="str">
            <v>3100010000020129</v>
          </cell>
          <cell r="B1270">
            <v>25006000</v>
          </cell>
          <cell r="C1270" t="str">
            <v xml:space="preserve">MB03557     </v>
          </cell>
          <cell r="D1270">
            <v>38075</v>
          </cell>
        </row>
        <row r="1271">
          <cell r="A1271" t="str">
            <v>3100010000020130</v>
          </cell>
          <cell r="B1271">
            <v>25006000</v>
          </cell>
          <cell r="C1271" t="str">
            <v xml:space="preserve">MB03557     </v>
          </cell>
          <cell r="D1271">
            <v>38075</v>
          </cell>
        </row>
        <row r="1272">
          <cell r="A1272" t="str">
            <v>3100010000020131</v>
          </cell>
          <cell r="B1272">
            <v>25006000</v>
          </cell>
          <cell r="C1272" t="str">
            <v xml:space="preserve">MB03557     </v>
          </cell>
          <cell r="D1272">
            <v>38075</v>
          </cell>
        </row>
        <row r="1273">
          <cell r="A1273" t="str">
            <v>3100010000020132</v>
          </cell>
          <cell r="B1273">
            <v>25007000</v>
          </cell>
          <cell r="C1273" t="str">
            <v xml:space="preserve">MB03557     </v>
          </cell>
          <cell r="D1273">
            <v>38075</v>
          </cell>
        </row>
        <row r="1274">
          <cell r="A1274" t="str">
            <v>3100010000020133</v>
          </cell>
          <cell r="B1274">
            <v>25007000</v>
          </cell>
          <cell r="C1274" t="str">
            <v xml:space="preserve">MB03557     </v>
          </cell>
          <cell r="D1274">
            <v>38075</v>
          </cell>
        </row>
        <row r="1275">
          <cell r="A1275" t="str">
            <v>3100010000020134</v>
          </cell>
          <cell r="B1275">
            <v>25007000</v>
          </cell>
          <cell r="C1275" t="str">
            <v xml:space="preserve">MB03557     </v>
          </cell>
          <cell r="D1275">
            <v>38075</v>
          </cell>
        </row>
        <row r="1276">
          <cell r="A1276" t="str">
            <v>3100010000020135</v>
          </cell>
          <cell r="B1276">
            <v>25007000</v>
          </cell>
          <cell r="C1276" t="str">
            <v xml:space="preserve">MB03557     </v>
          </cell>
          <cell r="D1276">
            <v>38075</v>
          </cell>
        </row>
        <row r="1277">
          <cell r="A1277" t="str">
            <v>3100010000020136</v>
          </cell>
          <cell r="B1277">
            <v>25007000</v>
          </cell>
          <cell r="C1277" t="str">
            <v xml:space="preserve">MB03557     </v>
          </cell>
          <cell r="D1277">
            <v>38075</v>
          </cell>
        </row>
        <row r="1278">
          <cell r="A1278" t="str">
            <v>3100010000020137</v>
          </cell>
          <cell r="B1278">
            <v>25007000</v>
          </cell>
          <cell r="C1278" t="str">
            <v xml:space="preserve">MB03557     </v>
          </cell>
          <cell r="D1278">
            <v>38075</v>
          </cell>
        </row>
        <row r="1279">
          <cell r="A1279" t="str">
            <v>3100010000020138</v>
          </cell>
          <cell r="B1279">
            <v>25007000</v>
          </cell>
          <cell r="C1279" t="str">
            <v xml:space="preserve">MB03557     </v>
          </cell>
          <cell r="D1279">
            <v>38075</v>
          </cell>
        </row>
        <row r="1280">
          <cell r="A1280" t="str">
            <v>3100010000020139</v>
          </cell>
          <cell r="B1280">
            <v>25007000</v>
          </cell>
          <cell r="C1280" t="str">
            <v xml:space="preserve">MB03557     </v>
          </cell>
          <cell r="D1280">
            <v>38075</v>
          </cell>
        </row>
        <row r="1281">
          <cell r="A1281" t="str">
            <v>3100010000020140</v>
          </cell>
          <cell r="B1281">
            <v>25007000</v>
          </cell>
          <cell r="C1281" t="str">
            <v xml:space="preserve">MB03557     </v>
          </cell>
          <cell r="D1281">
            <v>38075</v>
          </cell>
        </row>
        <row r="1282">
          <cell r="A1282" t="str">
            <v>3100010000020141</v>
          </cell>
          <cell r="B1282">
            <v>25007000</v>
          </cell>
          <cell r="C1282" t="str">
            <v xml:space="preserve">MB03557     </v>
          </cell>
          <cell r="D1282">
            <v>38075</v>
          </cell>
        </row>
        <row r="1283">
          <cell r="A1283" t="str">
            <v>3100010000020142</v>
          </cell>
          <cell r="B1283">
            <v>25007000</v>
          </cell>
          <cell r="C1283" t="str">
            <v xml:space="preserve">MB03557     </v>
          </cell>
          <cell r="D1283">
            <v>38075</v>
          </cell>
        </row>
        <row r="1284">
          <cell r="A1284" t="str">
            <v>3100010000020143</v>
          </cell>
          <cell r="B1284">
            <v>25007000</v>
          </cell>
          <cell r="C1284" t="str">
            <v xml:space="preserve">MB03557     </v>
          </cell>
          <cell r="D1284">
            <v>38075</v>
          </cell>
        </row>
        <row r="1285">
          <cell r="A1285" t="str">
            <v>3100010000020144</v>
          </cell>
          <cell r="B1285">
            <v>25007000</v>
          </cell>
          <cell r="C1285" t="str">
            <v xml:space="preserve">MB03557     </v>
          </cell>
          <cell r="D1285">
            <v>38075</v>
          </cell>
        </row>
        <row r="1286">
          <cell r="A1286" t="str">
            <v>3100010000020145</v>
          </cell>
          <cell r="B1286">
            <v>25007000</v>
          </cell>
          <cell r="C1286" t="str">
            <v xml:space="preserve">MB03557     </v>
          </cell>
          <cell r="D1286">
            <v>38075</v>
          </cell>
        </row>
        <row r="1287">
          <cell r="A1287" t="str">
            <v>3100010000020146</v>
          </cell>
          <cell r="B1287">
            <v>25007000</v>
          </cell>
          <cell r="C1287" t="str">
            <v xml:space="preserve">MB03557     </v>
          </cell>
          <cell r="D1287">
            <v>38075</v>
          </cell>
        </row>
        <row r="1288">
          <cell r="A1288" t="str">
            <v>3100010000020147</v>
          </cell>
          <cell r="B1288">
            <v>25007000</v>
          </cell>
          <cell r="C1288" t="str">
            <v xml:space="preserve">MB03557     </v>
          </cell>
          <cell r="D1288">
            <v>38075</v>
          </cell>
        </row>
        <row r="1289">
          <cell r="A1289" t="str">
            <v>3100010000020148</v>
          </cell>
          <cell r="B1289">
            <v>25007000</v>
          </cell>
          <cell r="C1289" t="str">
            <v xml:space="preserve">MB03557     </v>
          </cell>
          <cell r="D1289">
            <v>38075</v>
          </cell>
        </row>
        <row r="1290">
          <cell r="A1290" t="str">
            <v>3100010000020149</v>
          </cell>
          <cell r="B1290">
            <v>25007000</v>
          </cell>
          <cell r="C1290" t="str">
            <v xml:space="preserve">MB03557     </v>
          </cell>
          <cell r="D1290">
            <v>38075</v>
          </cell>
        </row>
        <row r="1291">
          <cell r="A1291" t="str">
            <v>3100010000020150</v>
          </cell>
          <cell r="B1291">
            <v>25008000</v>
          </cell>
          <cell r="C1291" t="str">
            <v xml:space="preserve">MB03557     </v>
          </cell>
          <cell r="D1291">
            <v>38075</v>
          </cell>
        </row>
        <row r="1292">
          <cell r="A1292" t="str">
            <v>3100010000020151</v>
          </cell>
          <cell r="B1292">
            <v>25008000</v>
          </cell>
          <cell r="C1292" t="str">
            <v xml:space="preserve">MB03557     </v>
          </cell>
          <cell r="D1292">
            <v>38075</v>
          </cell>
        </row>
        <row r="1293">
          <cell r="A1293" t="str">
            <v>3100010000020152</v>
          </cell>
          <cell r="B1293">
            <v>25008000</v>
          </cell>
          <cell r="C1293" t="str">
            <v xml:space="preserve">MB03557     </v>
          </cell>
          <cell r="D1293">
            <v>38075</v>
          </cell>
        </row>
        <row r="1294">
          <cell r="A1294" t="str">
            <v>3100010000020153</v>
          </cell>
          <cell r="B1294">
            <v>25008000</v>
          </cell>
          <cell r="C1294" t="str">
            <v xml:space="preserve">MB03557     </v>
          </cell>
          <cell r="D1294">
            <v>38075</v>
          </cell>
        </row>
        <row r="1295">
          <cell r="A1295" t="str">
            <v>3100010000020154</v>
          </cell>
          <cell r="B1295">
            <v>25008000</v>
          </cell>
          <cell r="C1295" t="str">
            <v xml:space="preserve">MB03557     </v>
          </cell>
          <cell r="D1295">
            <v>38075</v>
          </cell>
        </row>
        <row r="1296">
          <cell r="A1296" t="str">
            <v>3100010000020155</v>
          </cell>
          <cell r="B1296">
            <v>25008000</v>
          </cell>
          <cell r="C1296" t="str">
            <v xml:space="preserve">MB03557     </v>
          </cell>
          <cell r="D1296">
            <v>38075</v>
          </cell>
        </row>
        <row r="1297">
          <cell r="A1297" t="str">
            <v>3100010000020156</v>
          </cell>
          <cell r="B1297">
            <v>25008000</v>
          </cell>
          <cell r="C1297" t="str">
            <v xml:space="preserve">MB03557     </v>
          </cell>
          <cell r="D1297">
            <v>38075</v>
          </cell>
        </row>
        <row r="1298">
          <cell r="A1298" t="str">
            <v>3100010000020157</v>
          </cell>
          <cell r="B1298">
            <v>25008000</v>
          </cell>
          <cell r="C1298" t="str">
            <v xml:space="preserve">MB03557     </v>
          </cell>
          <cell r="D1298">
            <v>38075</v>
          </cell>
        </row>
        <row r="1299">
          <cell r="A1299" t="str">
            <v>3100010000020158</v>
          </cell>
          <cell r="B1299">
            <v>25008000</v>
          </cell>
          <cell r="C1299" t="str">
            <v xml:space="preserve">MB03557     </v>
          </cell>
          <cell r="D1299">
            <v>38075</v>
          </cell>
        </row>
        <row r="1300">
          <cell r="A1300" t="str">
            <v>3100010000020159</v>
          </cell>
          <cell r="B1300">
            <v>25008000</v>
          </cell>
          <cell r="C1300" t="str">
            <v xml:space="preserve">MB03557     </v>
          </cell>
          <cell r="D1300">
            <v>38075</v>
          </cell>
        </row>
        <row r="1301">
          <cell r="A1301" t="str">
            <v>3100010000020160</v>
          </cell>
          <cell r="B1301">
            <v>25008000</v>
          </cell>
          <cell r="C1301" t="str">
            <v xml:space="preserve">MB03557     </v>
          </cell>
          <cell r="D1301">
            <v>38075</v>
          </cell>
        </row>
        <row r="1302">
          <cell r="A1302" t="str">
            <v>3100010000020161</v>
          </cell>
          <cell r="B1302">
            <v>25008000</v>
          </cell>
          <cell r="C1302" t="str">
            <v xml:space="preserve">MB03557     </v>
          </cell>
          <cell r="D1302">
            <v>38075</v>
          </cell>
        </row>
        <row r="1303">
          <cell r="A1303" t="str">
            <v>3100010000020162</v>
          </cell>
          <cell r="B1303">
            <v>25008000</v>
          </cell>
          <cell r="C1303" t="str">
            <v xml:space="preserve">MB03557     </v>
          </cell>
          <cell r="D1303">
            <v>38075</v>
          </cell>
        </row>
        <row r="1304">
          <cell r="A1304" t="str">
            <v>3100010000020163</v>
          </cell>
          <cell r="B1304">
            <v>25008000</v>
          </cell>
          <cell r="C1304" t="str">
            <v xml:space="preserve">MB03557     </v>
          </cell>
          <cell r="D1304">
            <v>38075</v>
          </cell>
        </row>
        <row r="1305">
          <cell r="A1305" t="str">
            <v>3100010000020164</v>
          </cell>
          <cell r="B1305">
            <v>25008000</v>
          </cell>
          <cell r="C1305" t="str">
            <v xml:space="preserve">MB03557     </v>
          </cell>
          <cell r="D1305">
            <v>38075</v>
          </cell>
        </row>
        <row r="1306">
          <cell r="A1306" t="str">
            <v>3100010000020165</v>
          </cell>
          <cell r="B1306">
            <v>25008000</v>
          </cell>
          <cell r="C1306" t="str">
            <v xml:space="preserve">MB03557     </v>
          </cell>
          <cell r="D1306">
            <v>38075</v>
          </cell>
        </row>
        <row r="1307">
          <cell r="A1307" t="str">
            <v>3100010000020166</v>
          </cell>
          <cell r="B1307">
            <v>25008000</v>
          </cell>
          <cell r="C1307" t="str">
            <v xml:space="preserve">MB03557     </v>
          </cell>
          <cell r="D1307">
            <v>38075</v>
          </cell>
        </row>
        <row r="1308">
          <cell r="A1308" t="str">
            <v>3100010000020167</v>
          </cell>
          <cell r="B1308">
            <v>25008000</v>
          </cell>
          <cell r="C1308" t="str">
            <v xml:space="preserve">MB03557     </v>
          </cell>
          <cell r="D1308">
            <v>38075</v>
          </cell>
        </row>
        <row r="1309">
          <cell r="A1309" t="str">
            <v>3100010000020168</v>
          </cell>
          <cell r="B1309">
            <v>25008000</v>
          </cell>
          <cell r="C1309" t="str">
            <v xml:space="preserve">MB03557     </v>
          </cell>
          <cell r="D1309">
            <v>38075</v>
          </cell>
        </row>
        <row r="1310">
          <cell r="A1310" t="str">
            <v>3100010000020169</v>
          </cell>
          <cell r="B1310">
            <v>25008000</v>
          </cell>
          <cell r="C1310" t="str">
            <v xml:space="preserve">MB03557     </v>
          </cell>
          <cell r="D1310">
            <v>38075</v>
          </cell>
        </row>
        <row r="1311">
          <cell r="A1311" t="str">
            <v>3100010000020170</v>
          </cell>
          <cell r="B1311">
            <v>25008000</v>
          </cell>
          <cell r="C1311" t="str">
            <v xml:space="preserve">MB03557     </v>
          </cell>
          <cell r="D1311">
            <v>38075</v>
          </cell>
        </row>
        <row r="1312">
          <cell r="A1312" t="str">
            <v>3100010000020171</v>
          </cell>
          <cell r="B1312">
            <v>25008000</v>
          </cell>
          <cell r="C1312" t="str">
            <v xml:space="preserve">MB03557     </v>
          </cell>
          <cell r="D1312">
            <v>38075</v>
          </cell>
        </row>
        <row r="1313">
          <cell r="A1313" t="str">
            <v>3100010000020172</v>
          </cell>
          <cell r="B1313">
            <v>25009000</v>
          </cell>
          <cell r="C1313" t="str">
            <v xml:space="preserve">MB03557     </v>
          </cell>
          <cell r="D1313">
            <v>38075</v>
          </cell>
        </row>
        <row r="1314">
          <cell r="A1314" t="str">
            <v>3100010000020173</v>
          </cell>
          <cell r="B1314">
            <v>25009000</v>
          </cell>
          <cell r="C1314" t="str">
            <v xml:space="preserve">MB03557     </v>
          </cell>
          <cell r="D1314">
            <v>38075</v>
          </cell>
        </row>
        <row r="1315">
          <cell r="A1315" t="str">
            <v>3100010000020174</v>
          </cell>
          <cell r="B1315">
            <v>25009000</v>
          </cell>
          <cell r="C1315" t="str">
            <v xml:space="preserve">MB03557     </v>
          </cell>
          <cell r="D1315">
            <v>38075</v>
          </cell>
        </row>
        <row r="1316">
          <cell r="A1316" t="str">
            <v>3100010000020175</v>
          </cell>
          <cell r="B1316">
            <v>25009000</v>
          </cell>
          <cell r="C1316" t="str">
            <v xml:space="preserve">MB03557     </v>
          </cell>
          <cell r="D1316">
            <v>38075</v>
          </cell>
        </row>
        <row r="1317">
          <cell r="A1317" t="str">
            <v>3100010000020176</v>
          </cell>
          <cell r="B1317">
            <v>25009000</v>
          </cell>
          <cell r="C1317" t="str">
            <v xml:space="preserve">MB03557     </v>
          </cell>
          <cell r="D1317">
            <v>38075</v>
          </cell>
        </row>
        <row r="1318">
          <cell r="A1318" t="str">
            <v>3100010000020177</v>
          </cell>
          <cell r="B1318">
            <v>25009000</v>
          </cell>
          <cell r="C1318" t="str">
            <v xml:space="preserve">MB03557     </v>
          </cell>
          <cell r="D1318">
            <v>38075</v>
          </cell>
        </row>
        <row r="1319">
          <cell r="A1319" t="str">
            <v>3100010000020178</v>
          </cell>
          <cell r="B1319">
            <v>25009000</v>
          </cell>
          <cell r="C1319" t="str">
            <v xml:space="preserve">MB03557     </v>
          </cell>
          <cell r="D1319">
            <v>38075</v>
          </cell>
        </row>
        <row r="1320">
          <cell r="A1320" t="str">
            <v>3100010000020179</v>
          </cell>
          <cell r="B1320">
            <v>25009000</v>
          </cell>
          <cell r="C1320" t="str">
            <v xml:space="preserve">MB03557     </v>
          </cell>
          <cell r="D1320">
            <v>38075</v>
          </cell>
        </row>
        <row r="1321">
          <cell r="A1321" t="str">
            <v>3100010000020180</v>
          </cell>
          <cell r="B1321">
            <v>25009000</v>
          </cell>
          <cell r="C1321" t="str">
            <v xml:space="preserve">MB03557     </v>
          </cell>
          <cell r="D1321">
            <v>38075</v>
          </cell>
        </row>
        <row r="1322">
          <cell r="A1322" t="str">
            <v>3100010000020181</v>
          </cell>
          <cell r="B1322">
            <v>25009000</v>
          </cell>
          <cell r="C1322" t="str">
            <v xml:space="preserve">MB03557     </v>
          </cell>
          <cell r="D1322">
            <v>38075</v>
          </cell>
        </row>
        <row r="1323">
          <cell r="A1323" t="str">
            <v>3100010000020182</v>
          </cell>
          <cell r="B1323">
            <v>25009000</v>
          </cell>
          <cell r="C1323" t="str">
            <v xml:space="preserve">MB03557     </v>
          </cell>
          <cell r="D1323">
            <v>38075</v>
          </cell>
        </row>
        <row r="1324">
          <cell r="A1324" t="str">
            <v>3100010000020183</v>
          </cell>
          <cell r="B1324">
            <v>25009000</v>
          </cell>
          <cell r="C1324" t="str">
            <v xml:space="preserve">MB03557     </v>
          </cell>
          <cell r="D1324">
            <v>38075</v>
          </cell>
        </row>
        <row r="1325">
          <cell r="A1325" t="str">
            <v>3100010000020184</v>
          </cell>
          <cell r="B1325">
            <v>25009000</v>
          </cell>
          <cell r="C1325" t="str">
            <v xml:space="preserve">MB03557     </v>
          </cell>
          <cell r="D1325">
            <v>38075</v>
          </cell>
        </row>
        <row r="1326">
          <cell r="A1326" t="str">
            <v>3100010000020185</v>
          </cell>
          <cell r="B1326">
            <v>25009000</v>
          </cell>
          <cell r="C1326" t="str">
            <v xml:space="preserve">MB03557     </v>
          </cell>
          <cell r="D1326">
            <v>38075</v>
          </cell>
        </row>
        <row r="1327">
          <cell r="A1327" t="str">
            <v>3100010000020186</v>
          </cell>
          <cell r="B1327">
            <v>25009000</v>
          </cell>
          <cell r="C1327" t="str">
            <v xml:space="preserve">MB03557     </v>
          </cell>
          <cell r="D1327">
            <v>38075</v>
          </cell>
        </row>
        <row r="1328">
          <cell r="A1328" t="str">
            <v>3100010000020187</v>
          </cell>
          <cell r="B1328">
            <v>25009000</v>
          </cell>
          <cell r="C1328" t="str">
            <v xml:space="preserve">MB03557     </v>
          </cell>
          <cell r="D1328">
            <v>38075</v>
          </cell>
        </row>
        <row r="1329">
          <cell r="A1329" t="str">
            <v>3100010000020188</v>
          </cell>
          <cell r="B1329">
            <v>25009000</v>
          </cell>
          <cell r="C1329" t="str">
            <v xml:space="preserve">MB03557     </v>
          </cell>
          <cell r="D1329">
            <v>38075</v>
          </cell>
        </row>
        <row r="1330">
          <cell r="A1330" t="str">
            <v>3100010000020189</v>
          </cell>
          <cell r="B1330">
            <v>25009000</v>
          </cell>
          <cell r="C1330" t="str">
            <v xml:space="preserve">MB03557     </v>
          </cell>
          <cell r="D1330">
            <v>38075</v>
          </cell>
        </row>
        <row r="1331">
          <cell r="A1331" t="str">
            <v>3100010000020190</v>
          </cell>
          <cell r="B1331">
            <v>25009000</v>
          </cell>
          <cell r="C1331" t="str">
            <v xml:space="preserve">MB03557     </v>
          </cell>
          <cell r="D1331">
            <v>38075</v>
          </cell>
        </row>
        <row r="1332">
          <cell r="A1332" t="str">
            <v>3100010000020191</v>
          </cell>
          <cell r="B1332">
            <v>25009000</v>
          </cell>
          <cell r="C1332" t="str">
            <v xml:space="preserve">MB03557     </v>
          </cell>
          <cell r="D1332">
            <v>38075</v>
          </cell>
        </row>
        <row r="1333">
          <cell r="A1333" t="str">
            <v>3100010000020192</v>
          </cell>
          <cell r="B1333">
            <v>25009000</v>
          </cell>
          <cell r="C1333" t="str">
            <v xml:space="preserve">MB03557     </v>
          </cell>
          <cell r="D1333">
            <v>38075</v>
          </cell>
        </row>
        <row r="1334">
          <cell r="A1334" t="str">
            <v>3100010000020193</v>
          </cell>
          <cell r="B1334">
            <v>25009000</v>
          </cell>
          <cell r="C1334" t="str">
            <v xml:space="preserve">MB03557     </v>
          </cell>
          <cell r="D1334">
            <v>38075</v>
          </cell>
        </row>
        <row r="1335">
          <cell r="A1335" t="str">
            <v>3100010000020194</v>
          </cell>
          <cell r="B1335">
            <v>25009000</v>
          </cell>
          <cell r="C1335" t="str">
            <v xml:space="preserve">MB03557     </v>
          </cell>
          <cell r="D1335">
            <v>38075</v>
          </cell>
        </row>
        <row r="1336">
          <cell r="A1336" t="str">
            <v>3100010000020195</v>
          </cell>
          <cell r="B1336">
            <v>25009000</v>
          </cell>
          <cell r="C1336" t="str">
            <v xml:space="preserve">MB03557     </v>
          </cell>
          <cell r="D1336">
            <v>38075</v>
          </cell>
        </row>
        <row r="1337">
          <cell r="A1337" t="str">
            <v>3100010000020196</v>
          </cell>
          <cell r="B1337">
            <v>25009000</v>
          </cell>
          <cell r="C1337" t="str">
            <v xml:space="preserve">MB03557     </v>
          </cell>
          <cell r="D1337">
            <v>38075</v>
          </cell>
        </row>
        <row r="1338">
          <cell r="A1338" t="str">
            <v>3100010000020197</v>
          </cell>
          <cell r="B1338">
            <v>25010000</v>
          </cell>
          <cell r="C1338" t="str">
            <v xml:space="preserve">MB03557     </v>
          </cell>
          <cell r="D1338">
            <v>38075</v>
          </cell>
        </row>
        <row r="1339">
          <cell r="A1339" t="str">
            <v>3100010000020198</v>
          </cell>
          <cell r="B1339">
            <v>25010000</v>
          </cell>
          <cell r="C1339" t="str">
            <v xml:space="preserve">MB03557     </v>
          </cell>
          <cell r="D1339">
            <v>38075</v>
          </cell>
        </row>
        <row r="1340">
          <cell r="A1340" t="str">
            <v>3100010000020199</v>
          </cell>
          <cell r="B1340">
            <v>25010000</v>
          </cell>
          <cell r="C1340" t="str">
            <v xml:space="preserve">MB03557     </v>
          </cell>
          <cell r="D1340">
            <v>38075</v>
          </cell>
        </row>
        <row r="1341">
          <cell r="A1341" t="str">
            <v>3100010000020200</v>
          </cell>
          <cell r="B1341">
            <v>25010000</v>
          </cell>
          <cell r="C1341" t="str">
            <v xml:space="preserve">MB03557     </v>
          </cell>
          <cell r="D1341">
            <v>38075</v>
          </cell>
        </row>
        <row r="1342">
          <cell r="A1342" t="str">
            <v>3100010000020201</v>
          </cell>
          <cell r="B1342">
            <v>25010000</v>
          </cell>
          <cell r="C1342" t="str">
            <v xml:space="preserve">MB03557     </v>
          </cell>
          <cell r="D1342">
            <v>38075</v>
          </cell>
        </row>
        <row r="1343">
          <cell r="A1343" t="str">
            <v>3100010000020202</v>
          </cell>
          <cell r="B1343">
            <v>25010000</v>
          </cell>
          <cell r="C1343" t="str">
            <v xml:space="preserve">MB03557     </v>
          </cell>
          <cell r="D1343">
            <v>38075</v>
          </cell>
        </row>
        <row r="1344">
          <cell r="A1344" t="str">
            <v>3100010000020203</v>
          </cell>
          <cell r="B1344">
            <v>25010000</v>
          </cell>
          <cell r="C1344" t="str">
            <v xml:space="preserve">MB03557     </v>
          </cell>
          <cell r="D1344">
            <v>38075</v>
          </cell>
        </row>
        <row r="1345">
          <cell r="A1345" t="str">
            <v>3100010000020204</v>
          </cell>
          <cell r="B1345">
            <v>25010000</v>
          </cell>
          <cell r="C1345" t="str">
            <v xml:space="preserve">MB03557     </v>
          </cell>
          <cell r="D1345">
            <v>38075</v>
          </cell>
        </row>
        <row r="1346">
          <cell r="A1346" t="str">
            <v>3100010000020205</v>
          </cell>
          <cell r="B1346">
            <v>25010000</v>
          </cell>
          <cell r="C1346" t="str">
            <v xml:space="preserve">MB03557     </v>
          </cell>
          <cell r="D1346">
            <v>38075</v>
          </cell>
        </row>
        <row r="1347">
          <cell r="A1347" t="str">
            <v>3100010000020206</v>
          </cell>
          <cell r="B1347">
            <v>25010000</v>
          </cell>
          <cell r="C1347" t="str">
            <v xml:space="preserve">MB03557     </v>
          </cell>
          <cell r="D1347">
            <v>38075</v>
          </cell>
        </row>
        <row r="1348">
          <cell r="A1348" t="str">
            <v>3100010000020207</v>
          </cell>
          <cell r="B1348">
            <v>25010000</v>
          </cell>
          <cell r="C1348" t="str">
            <v xml:space="preserve">MB03557     </v>
          </cell>
          <cell r="D1348">
            <v>38075</v>
          </cell>
        </row>
        <row r="1349">
          <cell r="A1349" t="str">
            <v>3100010000020208</v>
          </cell>
          <cell r="B1349">
            <v>25010000</v>
          </cell>
          <cell r="C1349" t="str">
            <v xml:space="preserve">MB03557     </v>
          </cell>
          <cell r="D1349">
            <v>38075</v>
          </cell>
        </row>
        <row r="1350">
          <cell r="A1350" t="str">
            <v>3100010000020209</v>
          </cell>
          <cell r="B1350">
            <v>25010000</v>
          </cell>
          <cell r="C1350" t="str">
            <v xml:space="preserve">MB03557     </v>
          </cell>
          <cell r="D1350">
            <v>38075</v>
          </cell>
        </row>
        <row r="1351">
          <cell r="A1351" t="str">
            <v>3100010000020210</v>
          </cell>
          <cell r="B1351">
            <v>25010000</v>
          </cell>
          <cell r="C1351" t="str">
            <v xml:space="preserve">MB03557     </v>
          </cell>
          <cell r="D1351">
            <v>38075</v>
          </cell>
        </row>
        <row r="1352">
          <cell r="A1352" t="str">
            <v>3100010000020211</v>
          </cell>
          <cell r="B1352">
            <v>25010000</v>
          </cell>
          <cell r="C1352" t="str">
            <v xml:space="preserve">MB03557     </v>
          </cell>
          <cell r="D1352">
            <v>38075</v>
          </cell>
        </row>
        <row r="1353">
          <cell r="A1353" t="str">
            <v>3100010000020212</v>
          </cell>
          <cell r="B1353">
            <v>25010000</v>
          </cell>
          <cell r="C1353" t="str">
            <v xml:space="preserve">MB03557     </v>
          </cell>
          <cell r="D1353">
            <v>38075</v>
          </cell>
        </row>
        <row r="1354">
          <cell r="A1354" t="str">
            <v>3100010000020213</v>
          </cell>
          <cell r="B1354">
            <v>25010000</v>
          </cell>
          <cell r="C1354" t="str">
            <v xml:space="preserve">MB03557     </v>
          </cell>
          <cell r="D1354">
            <v>38075</v>
          </cell>
        </row>
        <row r="1355">
          <cell r="A1355" t="str">
            <v>3100010000020214</v>
          </cell>
          <cell r="B1355">
            <v>25010000</v>
          </cell>
          <cell r="C1355" t="str">
            <v xml:space="preserve">MB03557     </v>
          </cell>
          <cell r="D1355">
            <v>38075</v>
          </cell>
        </row>
        <row r="1356">
          <cell r="A1356" t="str">
            <v>3100010000020215</v>
          </cell>
          <cell r="B1356">
            <v>25010000</v>
          </cell>
          <cell r="C1356" t="str">
            <v xml:space="preserve">MB03557     </v>
          </cell>
          <cell r="D1356">
            <v>38075</v>
          </cell>
        </row>
        <row r="1357">
          <cell r="A1357" t="str">
            <v>3100010000020216</v>
          </cell>
          <cell r="B1357">
            <v>25010000</v>
          </cell>
          <cell r="C1357" t="str">
            <v xml:space="preserve">MB03557     </v>
          </cell>
          <cell r="D1357">
            <v>38075</v>
          </cell>
        </row>
        <row r="1358">
          <cell r="A1358" t="str">
            <v>3100010000020217</v>
          </cell>
          <cell r="B1358">
            <v>25010000</v>
          </cell>
          <cell r="C1358" t="str">
            <v xml:space="preserve">MB03557     </v>
          </cell>
          <cell r="D1358">
            <v>38075</v>
          </cell>
        </row>
        <row r="1359">
          <cell r="A1359" t="str">
            <v>3100010000020218</v>
          </cell>
          <cell r="B1359">
            <v>25011000</v>
          </cell>
          <cell r="C1359" t="str">
            <v xml:space="preserve">MB03557     </v>
          </cell>
          <cell r="D1359">
            <v>38075</v>
          </cell>
        </row>
        <row r="1360">
          <cell r="A1360" t="str">
            <v>3100010000020219</v>
          </cell>
          <cell r="B1360">
            <v>25011000</v>
          </cell>
          <cell r="C1360" t="str">
            <v xml:space="preserve">MB03557     </v>
          </cell>
          <cell r="D1360">
            <v>38075</v>
          </cell>
        </row>
        <row r="1361">
          <cell r="A1361" t="str">
            <v>3100010000020220</v>
          </cell>
          <cell r="B1361">
            <v>25011000</v>
          </cell>
          <cell r="C1361" t="str">
            <v xml:space="preserve">MB03557     </v>
          </cell>
          <cell r="D1361">
            <v>38075</v>
          </cell>
        </row>
        <row r="1362">
          <cell r="A1362" t="str">
            <v>3100010000020221</v>
          </cell>
          <cell r="B1362">
            <v>25011000</v>
          </cell>
          <cell r="C1362" t="str">
            <v xml:space="preserve">MB03557     </v>
          </cell>
          <cell r="D1362">
            <v>38075</v>
          </cell>
        </row>
        <row r="1363">
          <cell r="A1363" t="str">
            <v>3100010000020222</v>
          </cell>
          <cell r="B1363">
            <v>25011000</v>
          </cell>
          <cell r="C1363" t="str">
            <v xml:space="preserve">MB03557     </v>
          </cell>
          <cell r="D1363">
            <v>38075</v>
          </cell>
        </row>
        <row r="1364">
          <cell r="A1364" t="str">
            <v>3100010000020223</v>
          </cell>
          <cell r="B1364">
            <v>25011000</v>
          </cell>
          <cell r="C1364" t="str">
            <v xml:space="preserve">MB03557     </v>
          </cell>
          <cell r="D1364">
            <v>38075</v>
          </cell>
        </row>
        <row r="1365">
          <cell r="A1365" t="str">
            <v>3100010000020224</v>
          </cell>
          <cell r="B1365">
            <v>25011000</v>
          </cell>
          <cell r="C1365" t="str">
            <v xml:space="preserve">MB03557     </v>
          </cell>
          <cell r="D1365">
            <v>38075</v>
          </cell>
        </row>
        <row r="1366">
          <cell r="A1366" t="str">
            <v>3100010000020225</v>
          </cell>
          <cell r="B1366">
            <v>25011000</v>
          </cell>
          <cell r="C1366" t="str">
            <v xml:space="preserve">MB03557     </v>
          </cell>
          <cell r="D1366">
            <v>38075</v>
          </cell>
        </row>
        <row r="1367">
          <cell r="A1367" t="str">
            <v>3100010000020226</v>
          </cell>
          <cell r="B1367">
            <v>25011000</v>
          </cell>
          <cell r="C1367" t="str">
            <v xml:space="preserve">MB03557     </v>
          </cell>
          <cell r="D1367">
            <v>38075</v>
          </cell>
        </row>
        <row r="1368">
          <cell r="A1368" t="str">
            <v>3100010000020227</v>
          </cell>
          <cell r="B1368">
            <v>25011000</v>
          </cell>
          <cell r="C1368" t="str">
            <v xml:space="preserve">MB03557     </v>
          </cell>
          <cell r="D1368">
            <v>38075</v>
          </cell>
        </row>
        <row r="1369">
          <cell r="A1369" t="str">
            <v>3100010000020228</v>
          </cell>
          <cell r="B1369">
            <v>25011000</v>
          </cell>
          <cell r="C1369" t="str">
            <v xml:space="preserve">MB03557     </v>
          </cell>
          <cell r="D1369">
            <v>38075</v>
          </cell>
        </row>
        <row r="1370">
          <cell r="A1370" t="str">
            <v>3100010000020229</v>
          </cell>
          <cell r="B1370">
            <v>25011000</v>
          </cell>
          <cell r="C1370" t="str">
            <v xml:space="preserve">MB03557     </v>
          </cell>
          <cell r="D1370">
            <v>38075</v>
          </cell>
        </row>
        <row r="1371">
          <cell r="A1371" t="str">
            <v>3100010000020230</v>
          </cell>
          <cell r="B1371">
            <v>25011000</v>
          </cell>
          <cell r="C1371" t="str">
            <v xml:space="preserve">MB03557     </v>
          </cell>
          <cell r="D1371">
            <v>38075</v>
          </cell>
        </row>
        <row r="1372">
          <cell r="A1372" t="str">
            <v>3100010000020231</v>
          </cell>
          <cell r="B1372">
            <v>25011000</v>
          </cell>
          <cell r="C1372" t="str">
            <v xml:space="preserve">MB03557     </v>
          </cell>
          <cell r="D1372">
            <v>38075</v>
          </cell>
        </row>
        <row r="1373">
          <cell r="A1373" t="str">
            <v>3100010000020232</v>
          </cell>
          <cell r="B1373">
            <v>25011000</v>
          </cell>
          <cell r="C1373" t="str">
            <v xml:space="preserve">MB03557     </v>
          </cell>
          <cell r="D1373">
            <v>38075</v>
          </cell>
        </row>
        <row r="1374">
          <cell r="A1374" t="str">
            <v>3100010000020233</v>
          </cell>
          <cell r="B1374">
            <v>25011000</v>
          </cell>
          <cell r="C1374" t="str">
            <v xml:space="preserve">MB03557     </v>
          </cell>
          <cell r="D1374">
            <v>38075</v>
          </cell>
        </row>
        <row r="1375">
          <cell r="A1375" t="str">
            <v>3100010000020234</v>
          </cell>
          <cell r="B1375">
            <v>25011000</v>
          </cell>
          <cell r="C1375" t="str">
            <v xml:space="preserve">MB03557     </v>
          </cell>
          <cell r="D1375">
            <v>38075</v>
          </cell>
        </row>
        <row r="1376">
          <cell r="A1376" t="str">
            <v>3100010000020235</v>
          </cell>
          <cell r="B1376">
            <v>25011000</v>
          </cell>
          <cell r="C1376" t="str">
            <v xml:space="preserve">MB03557     </v>
          </cell>
          <cell r="D1376">
            <v>38075</v>
          </cell>
        </row>
        <row r="1377">
          <cell r="A1377" t="str">
            <v>3100010000020236</v>
          </cell>
          <cell r="B1377">
            <v>25011000</v>
          </cell>
          <cell r="C1377" t="str">
            <v xml:space="preserve">MB03557     </v>
          </cell>
          <cell r="D1377">
            <v>38075</v>
          </cell>
        </row>
        <row r="1378">
          <cell r="A1378" t="str">
            <v>3100010000020237</v>
          </cell>
          <cell r="B1378">
            <v>25011000</v>
          </cell>
          <cell r="C1378" t="str">
            <v xml:space="preserve">MB03557     </v>
          </cell>
          <cell r="D1378">
            <v>38075</v>
          </cell>
        </row>
        <row r="1379">
          <cell r="A1379" t="str">
            <v>3100010000020238</v>
          </cell>
          <cell r="B1379">
            <v>25011000</v>
          </cell>
          <cell r="C1379" t="str">
            <v xml:space="preserve">MB03557     </v>
          </cell>
          <cell r="D1379">
            <v>38075</v>
          </cell>
        </row>
        <row r="1380">
          <cell r="A1380" t="str">
            <v>3100010000020239</v>
          </cell>
          <cell r="B1380">
            <v>25011000</v>
          </cell>
          <cell r="C1380" t="str">
            <v xml:space="preserve">MB03557     </v>
          </cell>
          <cell r="D1380">
            <v>38075</v>
          </cell>
        </row>
        <row r="1381">
          <cell r="A1381" t="str">
            <v>3100010000020240</v>
          </cell>
          <cell r="B1381">
            <v>25011000</v>
          </cell>
          <cell r="C1381" t="str">
            <v xml:space="preserve">MB03557     </v>
          </cell>
          <cell r="D1381">
            <v>38075</v>
          </cell>
        </row>
        <row r="1382">
          <cell r="A1382" t="str">
            <v>3100010000020241</v>
          </cell>
          <cell r="B1382">
            <v>25011000</v>
          </cell>
          <cell r="C1382" t="str">
            <v xml:space="preserve">MB03557     </v>
          </cell>
          <cell r="D1382">
            <v>38075</v>
          </cell>
        </row>
        <row r="1383">
          <cell r="A1383" t="str">
            <v>3100010000020242</v>
          </cell>
          <cell r="B1383">
            <v>25011000</v>
          </cell>
          <cell r="C1383" t="str">
            <v xml:space="preserve">MB03557     </v>
          </cell>
          <cell r="D1383">
            <v>38075</v>
          </cell>
        </row>
        <row r="1384">
          <cell r="A1384" t="str">
            <v>3100010000020243</v>
          </cell>
          <cell r="B1384">
            <v>25011000</v>
          </cell>
          <cell r="C1384" t="str">
            <v xml:space="preserve">MB03557     </v>
          </cell>
          <cell r="D1384">
            <v>38075</v>
          </cell>
        </row>
        <row r="1385">
          <cell r="A1385" t="str">
            <v>3100010000020244</v>
          </cell>
          <cell r="B1385">
            <v>25012000</v>
          </cell>
          <cell r="C1385" t="str">
            <v xml:space="preserve">MB03557     </v>
          </cell>
          <cell r="D1385">
            <v>38075</v>
          </cell>
        </row>
        <row r="1386">
          <cell r="A1386" t="str">
            <v>3100010000020245</v>
          </cell>
          <cell r="B1386">
            <v>25012000</v>
          </cell>
          <cell r="C1386" t="str">
            <v xml:space="preserve">MB03557     </v>
          </cell>
          <cell r="D1386">
            <v>38075</v>
          </cell>
        </row>
        <row r="1387">
          <cell r="A1387" t="str">
            <v>3100010000020246</v>
          </cell>
          <cell r="B1387">
            <v>25012000</v>
          </cell>
          <cell r="C1387" t="str">
            <v xml:space="preserve">MB03557     </v>
          </cell>
          <cell r="D1387">
            <v>38075</v>
          </cell>
        </row>
        <row r="1388">
          <cell r="A1388" t="str">
            <v>3100010000020247</v>
          </cell>
          <cell r="B1388">
            <v>25012000</v>
          </cell>
          <cell r="C1388" t="str">
            <v xml:space="preserve">MB03557     </v>
          </cell>
          <cell r="D1388">
            <v>38075</v>
          </cell>
        </row>
        <row r="1389">
          <cell r="A1389" t="str">
            <v>3100010000020248</v>
          </cell>
          <cell r="B1389">
            <v>25012000</v>
          </cell>
          <cell r="C1389" t="str">
            <v xml:space="preserve">MB03557     </v>
          </cell>
          <cell r="D1389">
            <v>38075</v>
          </cell>
        </row>
        <row r="1390">
          <cell r="A1390" t="str">
            <v>3100010000020249</v>
          </cell>
          <cell r="B1390">
            <v>25012000</v>
          </cell>
          <cell r="C1390" t="str">
            <v xml:space="preserve">MB03557     </v>
          </cell>
          <cell r="D1390">
            <v>38075</v>
          </cell>
        </row>
        <row r="1391">
          <cell r="A1391" t="str">
            <v>3100010000020250</v>
          </cell>
          <cell r="B1391">
            <v>25012000</v>
          </cell>
          <cell r="C1391" t="str">
            <v xml:space="preserve">MB03557     </v>
          </cell>
          <cell r="D1391">
            <v>38075</v>
          </cell>
        </row>
        <row r="1392">
          <cell r="A1392" t="str">
            <v>3100010000020251</v>
          </cell>
          <cell r="B1392">
            <v>25012000</v>
          </cell>
          <cell r="C1392" t="str">
            <v xml:space="preserve">MB03557     </v>
          </cell>
          <cell r="D1392">
            <v>38075</v>
          </cell>
        </row>
        <row r="1393">
          <cell r="A1393" t="str">
            <v>3100010000020252</v>
          </cell>
          <cell r="B1393">
            <v>25012000</v>
          </cell>
          <cell r="C1393" t="str">
            <v xml:space="preserve">MB03557     </v>
          </cell>
          <cell r="D1393">
            <v>38075</v>
          </cell>
        </row>
        <row r="1394">
          <cell r="A1394" t="str">
            <v>3100010000020253</v>
          </cell>
          <cell r="B1394">
            <v>25012000</v>
          </cell>
          <cell r="C1394" t="str">
            <v xml:space="preserve">MB03557     </v>
          </cell>
          <cell r="D1394">
            <v>38075</v>
          </cell>
        </row>
        <row r="1395">
          <cell r="A1395" t="str">
            <v>3100010000020254</v>
          </cell>
          <cell r="B1395">
            <v>25012000</v>
          </cell>
          <cell r="C1395" t="str">
            <v xml:space="preserve">MB03557     </v>
          </cell>
          <cell r="D1395">
            <v>38075</v>
          </cell>
        </row>
        <row r="1396">
          <cell r="A1396" t="str">
            <v>3100010000020255</v>
          </cell>
          <cell r="B1396">
            <v>25012000</v>
          </cell>
          <cell r="C1396" t="str">
            <v xml:space="preserve">MB03557     </v>
          </cell>
          <cell r="D1396">
            <v>38075</v>
          </cell>
        </row>
        <row r="1397">
          <cell r="A1397" t="str">
            <v>3100010000020256</v>
          </cell>
          <cell r="B1397">
            <v>25012000</v>
          </cell>
          <cell r="C1397" t="str">
            <v xml:space="preserve">MB03557     </v>
          </cell>
          <cell r="D1397">
            <v>38075</v>
          </cell>
        </row>
        <row r="1398">
          <cell r="A1398" t="str">
            <v>3100010000020257</v>
          </cell>
          <cell r="B1398">
            <v>25012000</v>
          </cell>
          <cell r="C1398" t="str">
            <v xml:space="preserve">MB03557     </v>
          </cell>
          <cell r="D1398">
            <v>38075</v>
          </cell>
        </row>
        <row r="1399">
          <cell r="A1399" t="str">
            <v>3100010000020258</v>
          </cell>
          <cell r="B1399">
            <v>25012000</v>
          </cell>
          <cell r="C1399" t="str">
            <v xml:space="preserve">MB03557     </v>
          </cell>
          <cell r="D1399">
            <v>38075</v>
          </cell>
        </row>
        <row r="1400">
          <cell r="A1400" t="str">
            <v>3100010000020259</v>
          </cell>
          <cell r="B1400">
            <v>25012000</v>
          </cell>
          <cell r="C1400" t="str">
            <v xml:space="preserve">MB03557     </v>
          </cell>
          <cell r="D1400">
            <v>38075</v>
          </cell>
        </row>
        <row r="1401">
          <cell r="A1401" t="str">
            <v>3100010000020260</v>
          </cell>
          <cell r="B1401">
            <v>25012000</v>
          </cell>
          <cell r="C1401" t="str">
            <v xml:space="preserve">MB03557     </v>
          </cell>
          <cell r="D1401">
            <v>38075</v>
          </cell>
        </row>
        <row r="1402">
          <cell r="A1402" t="str">
            <v>3100010000020261</v>
          </cell>
          <cell r="B1402">
            <v>25012000</v>
          </cell>
          <cell r="C1402" t="str">
            <v xml:space="preserve">MB03557     </v>
          </cell>
          <cell r="D1402">
            <v>38075</v>
          </cell>
        </row>
        <row r="1403">
          <cell r="A1403" t="str">
            <v>3100010000020262</v>
          </cell>
          <cell r="B1403">
            <v>25012000</v>
          </cell>
          <cell r="C1403" t="str">
            <v xml:space="preserve">MB03557     </v>
          </cell>
          <cell r="D1403">
            <v>38075</v>
          </cell>
        </row>
        <row r="1404">
          <cell r="A1404" t="str">
            <v>3100010000020263</v>
          </cell>
          <cell r="B1404">
            <v>25012000</v>
          </cell>
          <cell r="C1404" t="str">
            <v xml:space="preserve">MB03557     </v>
          </cell>
          <cell r="D1404">
            <v>38075</v>
          </cell>
        </row>
        <row r="1405">
          <cell r="A1405" t="str">
            <v>3100010000020264</v>
          </cell>
          <cell r="B1405">
            <v>25012000</v>
          </cell>
          <cell r="C1405" t="str">
            <v xml:space="preserve">MB03557     </v>
          </cell>
          <cell r="D1405">
            <v>38075</v>
          </cell>
        </row>
        <row r="1406">
          <cell r="A1406" t="str">
            <v>3100010000020265</v>
          </cell>
          <cell r="B1406">
            <v>25012000</v>
          </cell>
          <cell r="C1406" t="str">
            <v xml:space="preserve">MB03557     </v>
          </cell>
          <cell r="D1406">
            <v>38075</v>
          </cell>
        </row>
        <row r="1407">
          <cell r="A1407" t="str">
            <v>3100010000020266</v>
          </cell>
          <cell r="B1407">
            <v>27002000</v>
          </cell>
          <cell r="C1407" t="str">
            <v xml:space="preserve">MB03557     </v>
          </cell>
          <cell r="D1407">
            <v>38075</v>
          </cell>
        </row>
        <row r="1408">
          <cell r="A1408" t="str">
            <v>3100010000020267</v>
          </cell>
          <cell r="B1408">
            <v>25008000</v>
          </cell>
          <cell r="C1408" t="str">
            <v xml:space="preserve">RD06150     </v>
          </cell>
          <cell r="D1408">
            <v>38246</v>
          </cell>
        </row>
        <row r="1409">
          <cell r="A1409" t="str">
            <v>3100010000020268</v>
          </cell>
          <cell r="B1409">
            <v>25008000</v>
          </cell>
          <cell r="C1409" t="str">
            <v xml:space="preserve">RD06150     </v>
          </cell>
          <cell r="D1409">
            <v>38246</v>
          </cell>
        </row>
        <row r="1410">
          <cell r="A1410" t="str">
            <v>3100010000020269</v>
          </cell>
          <cell r="B1410">
            <v>25009000</v>
          </cell>
          <cell r="C1410" t="str">
            <v xml:space="preserve">RD06150     </v>
          </cell>
          <cell r="D1410">
            <v>38246</v>
          </cell>
        </row>
        <row r="1411">
          <cell r="A1411" t="str">
            <v>3100010000020270</v>
          </cell>
          <cell r="B1411">
            <v>25010000</v>
          </cell>
          <cell r="C1411" t="str">
            <v xml:space="preserve">RD06150     </v>
          </cell>
          <cell r="D1411">
            <v>38246</v>
          </cell>
        </row>
        <row r="1412">
          <cell r="A1412" t="str">
            <v>3100010000020271</v>
          </cell>
          <cell r="B1412">
            <v>25011000</v>
          </cell>
          <cell r="C1412" t="str">
            <v xml:space="preserve">RD06150     </v>
          </cell>
          <cell r="D1412">
            <v>38246</v>
          </cell>
        </row>
        <row r="1413">
          <cell r="A1413" t="str">
            <v>3100010000020272</v>
          </cell>
          <cell r="B1413">
            <v>25011000</v>
          </cell>
          <cell r="C1413" t="str">
            <v xml:space="preserve">RD06150     </v>
          </cell>
          <cell r="D1413">
            <v>38246</v>
          </cell>
        </row>
        <row r="1414">
          <cell r="A1414" t="str">
            <v>3100010000020273</v>
          </cell>
          <cell r="B1414">
            <v>25012000</v>
          </cell>
          <cell r="C1414" t="str">
            <v xml:space="preserve">RD06150     </v>
          </cell>
          <cell r="D1414">
            <v>38246</v>
          </cell>
        </row>
        <row r="1415">
          <cell r="A1415" t="str">
            <v>3100010000020274</v>
          </cell>
          <cell r="B1415">
            <v>25099000</v>
          </cell>
          <cell r="C1415" t="str">
            <v xml:space="preserve">RD06150     </v>
          </cell>
          <cell r="D1415">
            <v>38246</v>
          </cell>
        </row>
        <row r="1416">
          <cell r="A1416" t="str">
            <v>3100010000020275</v>
          </cell>
          <cell r="B1416">
            <v>25099000</v>
          </cell>
          <cell r="C1416" t="str">
            <v xml:space="preserve">RD06150     </v>
          </cell>
          <cell r="D1416">
            <v>38246</v>
          </cell>
        </row>
        <row r="1417">
          <cell r="A1417" t="str">
            <v>3100010000020276</v>
          </cell>
          <cell r="B1417">
            <v>28024000</v>
          </cell>
          <cell r="C1417" t="str">
            <v xml:space="preserve">RD06150     </v>
          </cell>
          <cell r="D1417">
            <v>38246</v>
          </cell>
        </row>
        <row r="1418">
          <cell r="A1418" t="str">
            <v>3100010000020277</v>
          </cell>
          <cell r="B1418">
            <v>28025000</v>
          </cell>
          <cell r="C1418" t="str">
            <v xml:space="preserve">RD06150     </v>
          </cell>
          <cell r="D1418">
            <v>38246</v>
          </cell>
        </row>
        <row r="1419">
          <cell r="A1419" t="str">
            <v>3100010000020278</v>
          </cell>
          <cell r="B1419">
            <v>28025000</v>
          </cell>
          <cell r="C1419" t="str">
            <v xml:space="preserve">RD06150     </v>
          </cell>
          <cell r="D1419">
            <v>38246</v>
          </cell>
        </row>
        <row r="1420">
          <cell r="A1420" t="str">
            <v>3100010000020279</v>
          </cell>
          <cell r="B1420">
            <v>25008000</v>
          </cell>
          <cell r="C1420" t="str">
            <v xml:space="preserve">RD06150     </v>
          </cell>
          <cell r="D1420">
            <v>38253</v>
          </cell>
        </row>
        <row r="1421">
          <cell r="A1421" t="str">
            <v>3100010000020280</v>
          </cell>
          <cell r="B1421">
            <v>28030000</v>
          </cell>
          <cell r="C1421" t="str">
            <v xml:space="preserve">TS80320     </v>
          </cell>
          <cell r="D1421">
            <v>38306</v>
          </cell>
        </row>
        <row r="1422">
          <cell r="A1422" t="str">
            <v>3100010000020283</v>
          </cell>
          <cell r="B1422">
            <v>25013000</v>
          </cell>
        </row>
        <row r="1423">
          <cell r="A1423" t="str">
            <v>3100010000020284</v>
          </cell>
          <cell r="B1423">
            <v>25013000</v>
          </cell>
        </row>
        <row r="1424">
          <cell r="A1424" t="str">
            <v>3100010000020285</v>
          </cell>
          <cell r="B1424">
            <v>25013000</v>
          </cell>
        </row>
        <row r="1425">
          <cell r="A1425" t="str">
            <v>3100010000020286</v>
          </cell>
          <cell r="B1425">
            <v>25013000</v>
          </cell>
        </row>
        <row r="1426">
          <cell r="A1426" t="str">
            <v>3100010000020287</v>
          </cell>
          <cell r="B1426">
            <v>25013000</v>
          </cell>
        </row>
        <row r="1427">
          <cell r="A1427" t="str">
            <v>3100010000020288</v>
          </cell>
          <cell r="B1427">
            <v>25013000</v>
          </cell>
        </row>
        <row r="1428">
          <cell r="A1428" t="str">
            <v>3100010000020281</v>
          </cell>
          <cell r="B1428">
            <v>25008000</v>
          </cell>
        </row>
        <row r="1429">
          <cell r="A1429" t="str">
            <v>3100010000020282</v>
          </cell>
          <cell r="B1429">
            <v>25013000</v>
          </cell>
        </row>
        <row r="1430">
          <cell r="A1430" t="str">
            <v>3100010000030001</v>
          </cell>
          <cell r="B1430">
            <v>28020000</v>
          </cell>
          <cell r="C1430" t="str">
            <v xml:space="preserve">MB03557     </v>
          </cell>
          <cell r="D1430">
            <v>38075</v>
          </cell>
        </row>
        <row r="1431">
          <cell r="A1431" t="str">
            <v>3100010000030002</v>
          </cell>
          <cell r="B1431">
            <v>28023000</v>
          </cell>
          <cell r="C1431" t="str">
            <v xml:space="preserve">MB03557     </v>
          </cell>
          <cell r="D1431">
            <v>38075</v>
          </cell>
        </row>
        <row r="1432">
          <cell r="A1432" t="str">
            <v>3100010000030003</v>
          </cell>
          <cell r="B1432">
            <v>28023000</v>
          </cell>
          <cell r="C1432" t="str">
            <v xml:space="preserve">MB03557     </v>
          </cell>
          <cell r="D1432">
            <v>38075</v>
          </cell>
        </row>
        <row r="1433">
          <cell r="A1433" t="str">
            <v>3100010000030004</v>
          </cell>
          <cell r="B1433">
            <v>28023000</v>
          </cell>
          <cell r="C1433" t="str">
            <v xml:space="preserve">MB03557     </v>
          </cell>
          <cell r="D1433">
            <v>38075</v>
          </cell>
        </row>
        <row r="1434">
          <cell r="A1434" t="str">
            <v>3100010000030005</v>
          </cell>
          <cell r="B1434">
            <v>28028000</v>
          </cell>
          <cell r="C1434" t="str">
            <v xml:space="preserve">MB03557     </v>
          </cell>
          <cell r="D1434">
            <v>38075</v>
          </cell>
        </row>
        <row r="1435">
          <cell r="A1435" t="str">
            <v>3100010000030006</v>
          </cell>
          <cell r="B1435">
            <v>28028000</v>
          </cell>
          <cell r="C1435" t="str">
            <v xml:space="preserve">MB03557     </v>
          </cell>
          <cell r="D1435">
            <v>38075</v>
          </cell>
        </row>
        <row r="1436">
          <cell r="A1436" t="str">
            <v>3100010000030007</v>
          </cell>
          <cell r="B1436">
            <v>28028000</v>
          </cell>
          <cell r="C1436" t="str">
            <v xml:space="preserve">MB03557     </v>
          </cell>
          <cell r="D1436">
            <v>38075</v>
          </cell>
        </row>
        <row r="1437">
          <cell r="A1437" t="str">
            <v>3100010000030008</v>
          </cell>
          <cell r="B1437">
            <v>28099000</v>
          </cell>
          <cell r="C1437" t="str">
            <v xml:space="preserve">MB03557     </v>
          </cell>
          <cell r="D1437">
            <v>38075</v>
          </cell>
        </row>
        <row r="1438">
          <cell r="A1438" t="str">
            <v>3100010000030009</v>
          </cell>
          <cell r="B1438">
            <v>28019000</v>
          </cell>
          <cell r="C1438" t="str">
            <v xml:space="preserve">RD06150     </v>
          </cell>
          <cell r="D1438">
            <v>38246</v>
          </cell>
        </row>
        <row r="1439">
          <cell r="A1439" t="str">
            <v>3100010000030010</v>
          </cell>
          <cell r="B1439">
            <v>28020000</v>
          </cell>
          <cell r="C1439" t="str">
            <v xml:space="preserve">RD06150     </v>
          </cell>
          <cell r="D1439">
            <v>38246</v>
          </cell>
        </row>
        <row r="1440">
          <cell r="A1440" t="str">
            <v>3100010000030011</v>
          </cell>
          <cell r="B1440">
            <v>28022000</v>
          </cell>
          <cell r="C1440" t="str">
            <v xml:space="preserve">RD06150     </v>
          </cell>
          <cell r="D1440">
            <v>38246</v>
          </cell>
        </row>
        <row r="1441">
          <cell r="A1441" t="str">
            <v>3100010000030012</v>
          </cell>
          <cell r="B1441">
            <v>28024000</v>
          </cell>
          <cell r="C1441" t="str">
            <v xml:space="preserve">RD06150     </v>
          </cell>
          <cell r="D1441">
            <v>38246</v>
          </cell>
        </row>
        <row r="1442">
          <cell r="A1442" t="str">
            <v>3100010000030013</v>
          </cell>
          <cell r="B1442">
            <v>28028000</v>
          </cell>
          <cell r="C1442" t="str">
            <v xml:space="preserve">RD06150     </v>
          </cell>
          <cell r="D1442">
            <v>38246</v>
          </cell>
        </row>
        <row r="1443">
          <cell r="A1443" t="str">
            <v>3100010000030014</v>
          </cell>
          <cell r="B1443">
            <v>28029000</v>
          </cell>
          <cell r="C1443" t="str">
            <v xml:space="preserve">RD06150     </v>
          </cell>
          <cell r="D1443">
            <v>38246</v>
          </cell>
        </row>
        <row r="1444">
          <cell r="A1444" t="str">
            <v>3100010000030015</v>
          </cell>
          <cell r="B1444">
            <v>25013000</v>
          </cell>
        </row>
        <row r="1445">
          <cell r="A1445" t="str">
            <v>3100020000010001</v>
          </cell>
          <cell r="B1445">
            <v>28020000</v>
          </cell>
          <cell r="C1445" t="str">
            <v xml:space="preserve">MB03557     </v>
          </cell>
          <cell r="D1445">
            <v>38075</v>
          </cell>
        </row>
        <row r="1446">
          <cell r="A1446" t="str">
            <v>3100020000010002</v>
          </cell>
          <cell r="B1446">
            <v>28021000</v>
          </cell>
          <cell r="C1446" t="str">
            <v xml:space="preserve">MB03557     </v>
          </cell>
          <cell r="D1446">
            <v>38075</v>
          </cell>
        </row>
        <row r="1447">
          <cell r="A1447" t="str">
            <v>3100020000010003</v>
          </cell>
          <cell r="B1447">
            <v>28025000</v>
          </cell>
          <cell r="C1447" t="str">
            <v xml:space="preserve">MB03557     </v>
          </cell>
          <cell r="D1447">
            <v>38075</v>
          </cell>
        </row>
        <row r="1448">
          <cell r="A1448" t="str">
            <v>3100020000010004</v>
          </cell>
          <cell r="B1448">
            <v>28026000</v>
          </cell>
          <cell r="C1448" t="str">
            <v xml:space="preserve">MB03557     </v>
          </cell>
          <cell r="D1448">
            <v>38075</v>
          </cell>
        </row>
        <row r="1449">
          <cell r="A1449" t="str">
            <v>3100020000010005</v>
          </cell>
          <cell r="B1449">
            <v>28027000</v>
          </cell>
        </row>
        <row r="1450">
          <cell r="A1450" t="str">
            <v>3100020000010006</v>
          </cell>
          <cell r="B1450">
            <v>28028000</v>
          </cell>
        </row>
        <row r="1451">
          <cell r="A1451" t="str">
            <v>3100020000010007</v>
          </cell>
          <cell r="B1451">
            <v>28029000</v>
          </cell>
        </row>
        <row r="1452">
          <cell r="A1452" t="str">
            <v>3100020000010008</v>
          </cell>
          <cell r="B1452">
            <v>28029000</v>
          </cell>
        </row>
        <row r="1453">
          <cell r="A1453" t="str">
            <v>3100020000020001</v>
          </cell>
          <cell r="B1453">
            <v>28024000</v>
          </cell>
          <cell r="C1453" t="str">
            <v xml:space="preserve">MB03557     </v>
          </cell>
          <cell r="D1453">
            <v>38075</v>
          </cell>
        </row>
        <row r="1454">
          <cell r="A1454" t="str">
            <v>3100020000020002</v>
          </cell>
          <cell r="B1454">
            <v>28025000</v>
          </cell>
          <cell r="C1454" t="str">
            <v xml:space="preserve">MB03557     </v>
          </cell>
          <cell r="D1454">
            <v>38075</v>
          </cell>
        </row>
        <row r="1455">
          <cell r="A1455" t="str">
            <v>3100020000030001</v>
          </cell>
          <cell r="B1455">
            <v>28019000</v>
          </cell>
          <cell r="C1455" t="str">
            <v xml:space="preserve">MB03557     </v>
          </cell>
          <cell r="D1455">
            <v>38075</v>
          </cell>
        </row>
        <row r="1456">
          <cell r="A1456" t="str">
            <v>3100020000030002</v>
          </cell>
          <cell r="B1456">
            <v>28019000</v>
          </cell>
          <cell r="C1456" t="str">
            <v xml:space="preserve">MB03557     </v>
          </cell>
          <cell r="D1456">
            <v>38075</v>
          </cell>
        </row>
        <row r="1457">
          <cell r="A1457" t="str">
            <v>3100020000030003</v>
          </cell>
          <cell r="B1457">
            <v>28019000</v>
          </cell>
          <cell r="C1457" t="str">
            <v xml:space="preserve">MB03557     </v>
          </cell>
          <cell r="D1457">
            <v>38075</v>
          </cell>
        </row>
        <row r="1458">
          <cell r="A1458" t="str">
            <v>3100020000030004</v>
          </cell>
          <cell r="B1458">
            <v>28020000</v>
          </cell>
          <cell r="C1458" t="str">
            <v xml:space="preserve">MB03557     </v>
          </cell>
          <cell r="D1458">
            <v>38075</v>
          </cell>
        </row>
        <row r="1459">
          <cell r="A1459" t="str">
            <v>3100020000030005</v>
          </cell>
          <cell r="B1459">
            <v>28021000</v>
          </cell>
          <cell r="C1459" t="str">
            <v xml:space="preserve">MB03557     </v>
          </cell>
          <cell r="D1459">
            <v>38075</v>
          </cell>
        </row>
        <row r="1460">
          <cell r="A1460" t="str">
            <v>3100020000030006</v>
          </cell>
          <cell r="B1460">
            <v>28021000</v>
          </cell>
          <cell r="C1460" t="str">
            <v xml:space="preserve">MB03557     </v>
          </cell>
          <cell r="D1460">
            <v>38075</v>
          </cell>
        </row>
        <row r="1461">
          <cell r="A1461" t="str">
            <v>3100020000030007</v>
          </cell>
          <cell r="B1461">
            <v>28022000</v>
          </cell>
          <cell r="C1461" t="str">
            <v xml:space="preserve">MB03557     </v>
          </cell>
          <cell r="D1461">
            <v>38075</v>
          </cell>
        </row>
        <row r="1462">
          <cell r="A1462" t="str">
            <v>3100020000030008</v>
          </cell>
          <cell r="B1462">
            <v>28022000</v>
          </cell>
          <cell r="C1462" t="str">
            <v xml:space="preserve">MB03557     </v>
          </cell>
          <cell r="D1462">
            <v>38075</v>
          </cell>
        </row>
        <row r="1463">
          <cell r="A1463" t="str">
            <v>3100020000030009</v>
          </cell>
          <cell r="B1463">
            <v>28022000</v>
          </cell>
          <cell r="C1463" t="str">
            <v xml:space="preserve">MB03557     </v>
          </cell>
          <cell r="D1463">
            <v>38075</v>
          </cell>
        </row>
        <row r="1464">
          <cell r="A1464" t="str">
            <v>3100020000030010</v>
          </cell>
          <cell r="B1464">
            <v>28022000</v>
          </cell>
          <cell r="C1464" t="str">
            <v xml:space="preserve">MB03557     </v>
          </cell>
          <cell r="D1464">
            <v>38075</v>
          </cell>
        </row>
        <row r="1465">
          <cell r="A1465" t="str">
            <v>3100020000030011</v>
          </cell>
          <cell r="B1465">
            <v>28022000</v>
          </cell>
          <cell r="C1465" t="str">
            <v xml:space="preserve">MB03557     </v>
          </cell>
          <cell r="D1465">
            <v>38075</v>
          </cell>
        </row>
        <row r="1466">
          <cell r="A1466" t="str">
            <v>3100020000030012</v>
          </cell>
          <cell r="B1466">
            <v>28022000</v>
          </cell>
          <cell r="C1466" t="str">
            <v xml:space="preserve">MB03557     </v>
          </cell>
          <cell r="D1466">
            <v>38075</v>
          </cell>
        </row>
        <row r="1467">
          <cell r="A1467" t="str">
            <v>3100020000030013</v>
          </cell>
          <cell r="B1467">
            <v>28023000</v>
          </cell>
          <cell r="C1467" t="str">
            <v xml:space="preserve">MB03557     </v>
          </cell>
          <cell r="D1467">
            <v>38075</v>
          </cell>
        </row>
        <row r="1468">
          <cell r="A1468" t="str">
            <v>3100020000030014</v>
          </cell>
          <cell r="B1468">
            <v>28023000</v>
          </cell>
          <cell r="C1468" t="str">
            <v xml:space="preserve">MB03557     </v>
          </cell>
          <cell r="D1468">
            <v>38075</v>
          </cell>
        </row>
        <row r="1469">
          <cell r="A1469" t="str">
            <v>3100020000030015</v>
          </cell>
          <cell r="B1469">
            <v>28023000</v>
          </cell>
          <cell r="C1469" t="str">
            <v xml:space="preserve">MB03557     </v>
          </cell>
          <cell r="D1469">
            <v>38075</v>
          </cell>
        </row>
        <row r="1470">
          <cell r="A1470" t="str">
            <v>3100020000030016</v>
          </cell>
          <cell r="B1470">
            <v>28023000</v>
          </cell>
          <cell r="C1470" t="str">
            <v xml:space="preserve">MB03557     </v>
          </cell>
          <cell r="D1470">
            <v>38075</v>
          </cell>
        </row>
        <row r="1471">
          <cell r="A1471" t="str">
            <v>3100020000030017</v>
          </cell>
          <cell r="B1471">
            <v>28023000</v>
          </cell>
          <cell r="C1471" t="str">
            <v xml:space="preserve">MB03557     </v>
          </cell>
          <cell r="D1471">
            <v>38075</v>
          </cell>
        </row>
        <row r="1472">
          <cell r="A1472" t="str">
            <v>3100020000030018</v>
          </cell>
          <cell r="B1472">
            <v>28023000</v>
          </cell>
          <cell r="C1472" t="str">
            <v xml:space="preserve">MB03557     </v>
          </cell>
          <cell r="D1472">
            <v>38075</v>
          </cell>
        </row>
        <row r="1473">
          <cell r="A1473" t="str">
            <v>3100020000030019</v>
          </cell>
          <cell r="B1473">
            <v>28023000</v>
          </cell>
          <cell r="C1473" t="str">
            <v xml:space="preserve">MB03557     </v>
          </cell>
          <cell r="D1473">
            <v>38075</v>
          </cell>
        </row>
        <row r="1474">
          <cell r="A1474" t="str">
            <v>3100020000030020</v>
          </cell>
          <cell r="B1474">
            <v>28023000</v>
          </cell>
          <cell r="C1474" t="str">
            <v xml:space="preserve">MB03557     </v>
          </cell>
          <cell r="D1474">
            <v>38075</v>
          </cell>
        </row>
        <row r="1475">
          <cell r="A1475" t="str">
            <v>3100020000030021</v>
          </cell>
          <cell r="B1475">
            <v>28023000</v>
          </cell>
          <cell r="C1475" t="str">
            <v xml:space="preserve">MB03557     </v>
          </cell>
          <cell r="D1475">
            <v>38075</v>
          </cell>
        </row>
        <row r="1476">
          <cell r="A1476" t="str">
            <v>3100020000030022</v>
          </cell>
          <cell r="B1476">
            <v>28023000</v>
          </cell>
          <cell r="C1476" t="str">
            <v xml:space="preserve">MB03557     </v>
          </cell>
          <cell r="D1476">
            <v>38075</v>
          </cell>
        </row>
        <row r="1477">
          <cell r="A1477" t="str">
            <v>3100020000030023</v>
          </cell>
          <cell r="B1477">
            <v>28023000</v>
          </cell>
          <cell r="C1477" t="str">
            <v xml:space="preserve">MB03557     </v>
          </cell>
          <cell r="D1477">
            <v>38075</v>
          </cell>
        </row>
        <row r="1478">
          <cell r="A1478" t="str">
            <v>3100020000030024</v>
          </cell>
          <cell r="B1478">
            <v>28024000</v>
          </cell>
          <cell r="C1478" t="str">
            <v xml:space="preserve">MB03557     </v>
          </cell>
          <cell r="D1478">
            <v>38075</v>
          </cell>
        </row>
        <row r="1479">
          <cell r="A1479" t="str">
            <v>3100020000030025</v>
          </cell>
          <cell r="B1479">
            <v>28024000</v>
          </cell>
          <cell r="C1479" t="str">
            <v xml:space="preserve">MB03557     </v>
          </cell>
          <cell r="D1479">
            <v>38075</v>
          </cell>
        </row>
        <row r="1480">
          <cell r="A1480" t="str">
            <v>3100020000030026</v>
          </cell>
          <cell r="B1480">
            <v>28024000</v>
          </cell>
          <cell r="C1480" t="str">
            <v xml:space="preserve">MB03557     </v>
          </cell>
          <cell r="D1480">
            <v>38075</v>
          </cell>
        </row>
        <row r="1481">
          <cell r="A1481" t="str">
            <v>3100020000030027</v>
          </cell>
          <cell r="B1481">
            <v>28024000</v>
          </cell>
          <cell r="C1481" t="str">
            <v xml:space="preserve">MB03557     </v>
          </cell>
          <cell r="D1481">
            <v>38075</v>
          </cell>
        </row>
        <row r="1482">
          <cell r="A1482" t="str">
            <v>3100020000030028</v>
          </cell>
          <cell r="B1482">
            <v>28024000</v>
          </cell>
          <cell r="C1482" t="str">
            <v xml:space="preserve">MB03557     </v>
          </cell>
          <cell r="D1482">
            <v>38075</v>
          </cell>
        </row>
        <row r="1483">
          <cell r="A1483" t="str">
            <v>3100020000030029</v>
          </cell>
          <cell r="B1483">
            <v>28024000</v>
          </cell>
          <cell r="C1483" t="str">
            <v xml:space="preserve">MB03557     </v>
          </cell>
          <cell r="D1483">
            <v>38075</v>
          </cell>
        </row>
        <row r="1484">
          <cell r="A1484" t="str">
            <v>3100020000030030</v>
          </cell>
          <cell r="B1484">
            <v>28024000</v>
          </cell>
          <cell r="C1484" t="str">
            <v xml:space="preserve">MB03557     </v>
          </cell>
          <cell r="D1484">
            <v>38075</v>
          </cell>
        </row>
        <row r="1485">
          <cell r="A1485" t="str">
            <v>3100020000030031</v>
          </cell>
          <cell r="B1485">
            <v>28024000</v>
          </cell>
          <cell r="C1485" t="str">
            <v xml:space="preserve">MB03557     </v>
          </cell>
          <cell r="D1485">
            <v>38075</v>
          </cell>
        </row>
        <row r="1486">
          <cell r="A1486" t="str">
            <v>3100020000030032</v>
          </cell>
          <cell r="B1486">
            <v>28024000</v>
          </cell>
          <cell r="C1486" t="str">
            <v xml:space="preserve">MB03557     </v>
          </cell>
          <cell r="D1486">
            <v>38075</v>
          </cell>
        </row>
        <row r="1487">
          <cell r="A1487" t="str">
            <v>3100020000030033</v>
          </cell>
          <cell r="B1487">
            <v>28024000</v>
          </cell>
          <cell r="C1487" t="str">
            <v xml:space="preserve">MB03557     </v>
          </cell>
          <cell r="D1487">
            <v>38075</v>
          </cell>
        </row>
        <row r="1488">
          <cell r="A1488" t="str">
            <v>3100020000030034</v>
          </cell>
          <cell r="B1488">
            <v>28024000</v>
          </cell>
          <cell r="C1488" t="str">
            <v xml:space="preserve">MB03557     </v>
          </cell>
          <cell r="D1488">
            <v>38075</v>
          </cell>
        </row>
        <row r="1489">
          <cell r="A1489" t="str">
            <v>3100020000030035</v>
          </cell>
          <cell r="B1489">
            <v>28024000</v>
          </cell>
          <cell r="C1489" t="str">
            <v xml:space="preserve">MB03557     </v>
          </cell>
          <cell r="D1489">
            <v>38075</v>
          </cell>
        </row>
        <row r="1490">
          <cell r="A1490" t="str">
            <v>3100020000030036</v>
          </cell>
          <cell r="B1490">
            <v>28024000</v>
          </cell>
          <cell r="C1490" t="str">
            <v xml:space="preserve">MB03557     </v>
          </cell>
          <cell r="D1490">
            <v>38075</v>
          </cell>
        </row>
        <row r="1491">
          <cell r="A1491" t="str">
            <v>3100020000030037</v>
          </cell>
          <cell r="B1491">
            <v>28024000</v>
          </cell>
          <cell r="C1491" t="str">
            <v xml:space="preserve">MB03557     </v>
          </cell>
          <cell r="D1491">
            <v>38075</v>
          </cell>
        </row>
        <row r="1492">
          <cell r="A1492" t="str">
            <v>3100020000030038</v>
          </cell>
          <cell r="B1492">
            <v>28024000</v>
          </cell>
          <cell r="C1492" t="str">
            <v xml:space="preserve">MB03557     </v>
          </cell>
          <cell r="D1492">
            <v>38075</v>
          </cell>
        </row>
        <row r="1493">
          <cell r="A1493" t="str">
            <v>3100020000030039</v>
          </cell>
          <cell r="B1493">
            <v>28024000</v>
          </cell>
          <cell r="C1493" t="str">
            <v xml:space="preserve">JH11353     </v>
          </cell>
          <cell r="D1493">
            <v>38294</v>
          </cell>
        </row>
        <row r="1494">
          <cell r="A1494" t="str">
            <v>3100020000030040</v>
          </cell>
          <cell r="B1494">
            <v>28024000</v>
          </cell>
          <cell r="C1494" t="str">
            <v xml:space="preserve">MB03557     </v>
          </cell>
          <cell r="D1494">
            <v>38075</v>
          </cell>
        </row>
        <row r="1495">
          <cell r="A1495" t="str">
            <v>3100020000030041</v>
          </cell>
          <cell r="B1495">
            <v>28024000</v>
          </cell>
          <cell r="C1495" t="str">
            <v xml:space="preserve">MB03557     </v>
          </cell>
          <cell r="D1495">
            <v>38075</v>
          </cell>
        </row>
        <row r="1496">
          <cell r="A1496" t="str">
            <v>3100020000030042</v>
          </cell>
          <cell r="B1496">
            <v>28024000</v>
          </cell>
          <cell r="C1496" t="str">
            <v xml:space="preserve">MB03557     </v>
          </cell>
          <cell r="D1496">
            <v>38075</v>
          </cell>
        </row>
        <row r="1497">
          <cell r="A1497" t="str">
            <v>3100020000030043</v>
          </cell>
          <cell r="B1497">
            <v>28024000</v>
          </cell>
          <cell r="C1497" t="str">
            <v xml:space="preserve">MB03557     </v>
          </cell>
          <cell r="D1497">
            <v>38075</v>
          </cell>
        </row>
        <row r="1498">
          <cell r="A1498" t="str">
            <v>3100020000030044</v>
          </cell>
          <cell r="B1498">
            <v>28025000</v>
          </cell>
          <cell r="C1498" t="str">
            <v xml:space="preserve">MB03557     </v>
          </cell>
          <cell r="D1498">
            <v>38075</v>
          </cell>
        </row>
        <row r="1499">
          <cell r="A1499" t="str">
            <v>3100020000030045</v>
          </cell>
          <cell r="B1499">
            <v>28025000</v>
          </cell>
          <cell r="C1499" t="str">
            <v xml:space="preserve">MB03557     </v>
          </cell>
          <cell r="D1499">
            <v>38075</v>
          </cell>
        </row>
        <row r="1500">
          <cell r="A1500" t="str">
            <v>3100020000030046</v>
          </cell>
          <cell r="B1500">
            <v>28025000</v>
          </cell>
          <cell r="C1500" t="str">
            <v xml:space="preserve">MB03557     </v>
          </cell>
          <cell r="D1500">
            <v>38075</v>
          </cell>
        </row>
        <row r="1501">
          <cell r="A1501" t="str">
            <v>3100020000030047</v>
          </cell>
          <cell r="B1501">
            <v>28025000</v>
          </cell>
          <cell r="C1501" t="str">
            <v xml:space="preserve">MB03557     </v>
          </cell>
          <cell r="D1501">
            <v>38075</v>
          </cell>
        </row>
        <row r="1502">
          <cell r="A1502" t="str">
            <v>3100020000030048</v>
          </cell>
          <cell r="B1502">
            <v>28025000</v>
          </cell>
          <cell r="C1502" t="str">
            <v xml:space="preserve">MB03557     </v>
          </cell>
          <cell r="D1502">
            <v>38075</v>
          </cell>
        </row>
        <row r="1503">
          <cell r="A1503" t="str">
            <v>3100020000030049</v>
          </cell>
          <cell r="B1503">
            <v>28025000</v>
          </cell>
          <cell r="C1503" t="str">
            <v xml:space="preserve">MB03557     </v>
          </cell>
          <cell r="D1503">
            <v>38075</v>
          </cell>
        </row>
        <row r="1504">
          <cell r="A1504" t="str">
            <v>3100020000030050</v>
          </cell>
          <cell r="B1504">
            <v>28025000</v>
          </cell>
          <cell r="C1504" t="str">
            <v xml:space="preserve">MB03557     </v>
          </cell>
          <cell r="D1504">
            <v>38075</v>
          </cell>
        </row>
        <row r="1505">
          <cell r="A1505" t="str">
            <v>3100020000030051</v>
          </cell>
          <cell r="B1505">
            <v>28026000</v>
          </cell>
          <cell r="C1505" t="str">
            <v xml:space="preserve">MB03557     </v>
          </cell>
          <cell r="D1505">
            <v>38075</v>
          </cell>
        </row>
        <row r="1506">
          <cell r="A1506" t="str">
            <v>3100020000030052</v>
          </cell>
          <cell r="B1506">
            <v>28026000</v>
          </cell>
          <cell r="C1506" t="str">
            <v xml:space="preserve">MB03557     </v>
          </cell>
          <cell r="D1506">
            <v>38075</v>
          </cell>
        </row>
        <row r="1507">
          <cell r="A1507" t="str">
            <v>3100020000030053</v>
          </cell>
          <cell r="B1507">
            <v>28026000</v>
          </cell>
          <cell r="C1507" t="str">
            <v xml:space="preserve">MB03557     </v>
          </cell>
          <cell r="D1507">
            <v>38075</v>
          </cell>
        </row>
        <row r="1508">
          <cell r="A1508" t="str">
            <v>3100020000030054</v>
          </cell>
          <cell r="B1508">
            <v>28026000</v>
          </cell>
          <cell r="C1508" t="str">
            <v xml:space="preserve">MB03557     </v>
          </cell>
          <cell r="D1508">
            <v>38075</v>
          </cell>
        </row>
        <row r="1509">
          <cell r="A1509" t="str">
            <v>3100020000030055</v>
          </cell>
          <cell r="B1509">
            <v>28026000</v>
          </cell>
          <cell r="C1509" t="str">
            <v xml:space="preserve">MB03557     </v>
          </cell>
          <cell r="D1509">
            <v>38075</v>
          </cell>
        </row>
        <row r="1510">
          <cell r="A1510" t="str">
            <v>3100020000030056</v>
          </cell>
          <cell r="B1510">
            <v>28026000</v>
          </cell>
          <cell r="C1510" t="str">
            <v xml:space="preserve">MB03557     </v>
          </cell>
          <cell r="D1510">
            <v>38075</v>
          </cell>
        </row>
        <row r="1511">
          <cell r="A1511" t="str">
            <v>3100020000030057</v>
          </cell>
          <cell r="B1511">
            <v>28026000</v>
          </cell>
          <cell r="C1511" t="str">
            <v xml:space="preserve">MB03557     </v>
          </cell>
          <cell r="D1511">
            <v>38075</v>
          </cell>
        </row>
        <row r="1512">
          <cell r="A1512" t="str">
            <v>3100020000030058</v>
          </cell>
          <cell r="B1512">
            <v>28027000</v>
          </cell>
          <cell r="C1512" t="str">
            <v xml:space="preserve">MB03557     </v>
          </cell>
          <cell r="D1512">
            <v>38075</v>
          </cell>
        </row>
        <row r="1513">
          <cell r="A1513" t="str">
            <v>3100020000030059</v>
          </cell>
          <cell r="B1513">
            <v>28027000</v>
          </cell>
          <cell r="C1513" t="str">
            <v xml:space="preserve">MB03557     </v>
          </cell>
          <cell r="D1513">
            <v>38075</v>
          </cell>
        </row>
        <row r="1514">
          <cell r="A1514" t="str">
            <v>3100020000030060</v>
          </cell>
          <cell r="B1514">
            <v>28027000</v>
          </cell>
          <cell r="C1514" t="str">
            <v xml:space="preserve">MB03557     </v>
          </cell>
          <cell r="D1514">
            <v>38075</v>
          </cell>
        </row>
        <row r="1515">
          <cell r="A1515" t="str">
            <v>3100020000030061</v>
          </cell>
          <cell r="B1515">
            <v>28027000</v>
          </cell>
          <cell r="C1515" t="str">
            <v xml:space="preserve">MB03557     </v>
          </cell>
          <cell r="D1515">
            <v>38075</v>
          </cell>
        </row>
        <row r="1516">
          <cell r="A1516" t="str">
            <v>3100020000030062</v>
          </cell>
          <cell r="B1516">
            <v>28027000</v>
          </cell>
          <cell r="C1516" t="str">
            <v xml:space="preserve">MB03557     </v>
          </cell>
          <cell r="D1516">
            <v>38075</v>
          </cell>
        </row>
        <row r="1517">
          <cell r="A1517" t="str">
            <v>3100020000030063</v>
          </cell>
          <cell r="B1517">
            <v>28027000</v>
          </cell>
          <cell r="C1517" t="str">
            <v xml:space="preserve">MB03557     </v>
          </cell>
          <cell r="D1517">
            <v>38075</v>
          </cell>
        </row>
        <row r="1518">
          <cell r="A1518" t="str">
            <v>3100020000030064</v>
          </cell>
          <cell r="B1518">
            <v>28027000</v>
          </cell>
          <cell r="C1518" t="str">
            <v xml:space="preserve">MB03557     </v>
          </cell>
          <cell r="D1518">
            <v>38075</v>
          </cell>
        </row>
        <row r="1519">
          <cell r="A1519" t="str">
            <v>3100020000030065</v>
          </cell>
          <cell r="B1519">
            <v>28027000</v>
          </cell>
          <cell r="C1519" t="str">
            <v xml:space="preserve">MB03557     </v>
          </cell>
          <cell r="D1519">
            <v>38075</v>
          </cell>
        </row>
        <row r="1520">
          <cell r="A1520" t="str">
            <v>3100020000030066</v>
          </cell>
          <cell r="B1520">
            <v>28027000</v>
          </cell>
          <cell r="C1520" t="str">
            <v xml:space="preserve">MB03557     </v>
          </cell>
          <cell r="D1520">
            <v>38075</v>
          </cell>
        </row>
        <row r="1521">
          <cell r="A1521" t="str">
            <v>3100020000030067</v>
          </cell>
          <cell r="B1521">
            <v>28027000</v>
          </cell>
          <cell r="C1521" t="str">
            <v xml:space="preserve">MB03557     </v>
          </cell>
          <cell r="D1521">
            <v>38075</v>
          </cell>
        </row>
        <row r="1522">
          <cell r="A1522" t="str">
            <v>3100020000030068</v>
          </cell>
          <cell r="B1522">
            <v>28027000</v>
          </cell>
          <cell r="C1522" t="str">
            <v xml:space="preserve">MB03557     </v>
          </cell>
          <cell r="D1522">
            <v>38075</v>
          </cell>
        </row>
        <row r="1523">
          <cell r="A1523" t="str">
            <v>3100020000030069</v>
          </cell>
          <cell r="B1523">
            <v>28027000</v>
          </cell>
          <cell r="C1523" t="str">
            <v xml:space="preserve">MB03557     </v>
          </cell>
          <cell r="D1523">
            <v>38075</v>
          </cell>
        </row>
        <row r="1524">
          <cell r="A1524" t="str">
            <v>3100020000030070</v>
          </cell>
          <cell r="B1524">
            <v>28027000</v>
          </cell>
          <cell r="C1524" t="str">
            <v xml:space="preserve">MB03557     </v>
          </cell>
          <cell r="D1524">
            <v>38075</v>
          </cell>
        </row>
        <row r="1525">
          <cell r="A1525" t="str">
            <v>3100020000030071</v>
          </cell>
          <cell r="B1525">
            <v>28027000</v>
          </cell>
          <cell r="C1525" t="str">
            <v xml:space="preserve">MB03557     </v>
          </cell>
          <cell r="D1525">
            <v>38075</v>
          </cell>
        </row>
        <row r="1526">
          <cell r="A1526" t="str">
            <v>3100020000030072</v>
          </cell>
          <cell r="B1526">
            <v>28027000</v>
          </cell>
          <cell r="C1526" t="str">
            <v xml:space="preserve">MB03557     </v>
          </cell>
          <cell r="D1526">
            <v>38075</v>
          </cell>
        </row>
        <row r="1527">
          <cell r="A1527" t="str">
            <v>3100020000030073</v>
          </cell>
          <cell r="B1527">
            <v>28027000</v>
          </cell>
          <cell r="C1527" t="str">
            <v xml:space="preserve">MB03557     </v>
          </cell>
          <cell r="D1527">
            <v>38075</v>
          </cell>
        </row>
        <row r="1528">
          <cell r="A1528" t="str">
            <v>3100020000030074</v>
          </cell>
          <cell r="B1528">
            <v>28027000</v>
          </cell>
          <cell r="C1528" t="str">
            <v xml:space="preserve">MB03557     </v>
          </cell>
          <cell r="D1528">
            <v>38075</v>
          </cell>
        </row>
        <row r="1529">
          <cell r="A1529" t="str">
            <v>3100020000030075</v>
          </cell>
          <cell r="B1529">
            <v>28027000</v>
          </cell>
          <cell r="C1529" t="str">
            <v xml:space="preserve">MB03557     </v>
          </cell>
          <cell r="D1529">
            <v>38075</v>
          </cell>
        </row>
        <row r="1530">
          <cell r="A1530" t="str">
            <v>3100020000030076</v>
          </cell>
          <cell r="B1530">
            <v>28027000</v>
          </cell>
          <cell r="C1530" t="str">
            <v xml:space="preserve">MB03557     </v>
          </cell>
          <cell r="D1530">
            <v>38075</v>
          </cell>
        </row>
        <row r="1531">
          <cell r="A1531" t="str">
            <v>3100020000030077</v>
          </cell>
          <cell r="B1531">
            <v>28028000</v>
          </cell>
          <cell r="C1531" t="str">
            <v xml:space="preserve">MB03557     </v>
          </cell>
          <cell r="D1531">
            <v>38075</v>
          </cell>
        </row>
        <row r="1532">
          <cell r="A1532" t="str">
            <v>3100020000030078</v>
          </cell>
          <cell r="B1532">
            <v>28028000</v>
          </cell>
          <cell r="C1532" t="str">
            <v xml:space="preserve">MB03557     </v>
          </cell>
          <cell r="D1532">
            <v>38075</v>
          </cell>
        </row>
        <row r="1533">
          <cell r="A1533" t="str">
            <v>3100020000030079</v>
          </cell>
          <cell r="B1533">
            <v>28028000</v>
          </cell>
          <cell r="C1533" t="str">
            <v xml:space="preserve">MB03557     </v>
          </cell>
          <cell r="D1533">
            <v>38075</v>
          </cell>
        </row>
        <row r="1534">
          <cell r="A1534" t="str">
            <v>3100020000030080</v>
          </cell>
          <cell r="B1534">
            <v>28028000</v>
          </cell>
          <cell r="C1534" t="str">
            <v xml:space="preserve">MB03557     </v>
          </cell>
          <cell r="D1534">
            <v>38075</v>
          </cell>
        </row>
        <row r="1535">
          <cell r="A1535" t="str">
            <v>3100020000030081</v>
          </cell>
          <cell r="B1535">
            <v>28028000</v>
          </cell>
          <cell r="C1535" t="str">
            <v xml:space="preserve">MB03557     </v>
          </cell>
          <cell r="D1535">
            <v>38075</v>
          </cell>
        </row>
        <row r="1536">
          <cell r="A1536" t="str">
            <v>3100020000030082</v>
          </cell>
          <cell r="B1536">
            <v>28028000</v>
          </cell>
          <cell r="C1536" t="str">
            <v xml:space="preserve">MB03557     </v>
          </cell>
          <cell r="D1536">
            <v>38075</v>
          </cell>
        </row>
        <row r="1537">
          <cell r="A1537" t="str">
            <v>3100020000030083</v>
          </cell>
          <cell r="B1537">
            <v>28028000</v>
          </cell>
          <cell r="C1537" t="str">
            <v xml:space="preserve">MB03557     </v>
          </cell>
          <cell r="D1537">
            <v>38075</v>
          </cell>
        </row>
        <row r="1538">
          <cell r="A1538" t="str">
            <v>3100020000030084</v>
          </cell>
          <cell r="B1538">
            <v>28028000</v>
          </cell>
          <cell r="C1538" t="str">
            <v xml:space="preserve">MB03557     </v>
          </cell>
          <cell r="D1538">
            <v>38075</v>
          </cell>
        </row>
        <row r="1539">
          <cell r="A1539" t="str">
            <v>3100020000030085</v>
          </cell>
          <cell r="B1539">
            <v>28028000</v>
          </cell>
          <cell r="C1539" t="str">
            <v xml:space="preserve">MB03557     </v>
          </cell>
          <cell r="D1539">
            <v>38075</v>
          </cell>
        </row>
        <row r="1540">
          <cell r="A1540" t="str">
            <v>3100020000030086</v>
          </cell>
          <cell r="B1540">
            <v>28028000</v>
          </cell>
          <cell r="C1540" t="str">
            <v xml:space="preserve">MB03557     </v>
          </cell>
          <cell r="D1540">
            <v>38075</v>
          </cell>
        </row>
        <row r="1541">
          <cell r="A1541" t="str">
            <v>3100020000030087</v>
          </cell>
          <cell r="B1541">
            <v>28028000</v>
          </cell>
          <cell r="C1541" t="str">
            <v xml:space="preserve">MB03557     </v>
          </cell>
          <cell r="D1541">
            <v>38075</v>
          </cell>
        </row>
        <row r="1542">
          <cell r="A1542" t="str">
            <v>3100020000030088</v>
          </cell>
          <cell r="B1542">
            <v>28028000</v>
          </cell>
          <cell r="C1542" t="str">
            <v xml:space="preserve">MB03557     </v>
          </cell>
          <cell r="D1542">
            <v>38075</v>
          </cell>
        </row>
        <row r="1543">
          <cell r="A1543" t="str">
            <v>3100020000030089</v>
          </cell>
          <cell r="B1543">
            <v>28028000</v>
          </cell>
          <cell r="C1543" t="str">
            <v xml:space="preserve">MB03557     </v>
          </cell>
          <cell r="D1543">
            <v>38075</v>
          </cell>
        </row>
        <row r="1544">
          <cell r="A1544" t="str">
            <v>3100020000030090</v>
          </cell>
          <cell r="B1544">
            <v>28028000</v>
          </cell>
          <cell r="C1544" t="str">
            <v xml:space="preserve">MB03557     </v>
          </cell>
          <cell r="D1544">
            <v>38075</v>
          </cell>
        </row>
        <row r="1545">
          <cell r="A1545" t="str">
            <v>3100020000030091</v>
          </cell>
          <cell r="B1545">
            <v>28028000</v>
          </cell>
          <cell r="C1545" t="str">
            <v xml:space="preserve">MB03557     </v>
          </cell>
          <cell r="D1545">
            <v>38075</v>
          </cell>
        </row>
        <row r="1546">
          <cell r="A1546" t="str">
            <v>3100020000030092</v>
          </cell>
          <cell r="B1546">
            <v>28028000</v>
          </cell>
          <cell r="C1546" t="str">
            <v xml:space="preserve">MB03557     </v>
          </cell>
          <cell r="D1546">
            <v>38075</v>
          </cell>
        </row>
        <row r="1547">
          <cell r="A1547" t="str">
            <v>3100020000030093</v>
          </cell>
          <cell r="B1547">
            <v>28028000</v>
          </cell>
          <cell r="C1547" t="str">
            <v xml:space="preserve">MB03557     </v>
          </cell>
          <cell r="D1547">
            <v>38075</v>
          </cell>
        </row>
        <row r="1548">
          <cell r="A1548" t="str">
            <v>3100020000030094</v>
          </cell>
          <cell r="B1548">
            <v>28028000</v>
          </cell>
          <cell r="C1548" t="str">
            <v xml:space="preserve">MB03557     </v>
          </cell>
          <cell r="D1548">
            <v>38075</v>
          </cell>
        </row>
        <row r="1549">
          <cell r="A1549" t="str">
            <v>3100020000030095</v>
          </cell>
          <cell r="B1549">
            <v>28029000</v>
          </cell>
          <cell r="C1549" t="str">
            <v xml:space="preserve">MB03557     </v>
          </cell>
          <cell r="D1549">
            <v>38075</v>
          </cell>
        </row>
        <row r="1550">
          <cell r="A1550" t="str">
            <v>3100020000030096</v>
          </cell>
          <cell r="B1550">
            <v>28029000</v>
          </cell>
          <cell r="C1550" t="str">
            <v xml:space="preserve">MB03557     </v>
          </cell>
          <cell r="D1550">
            <v>38075</v>
          </cell>
        </row>
        <row r="1551">
          <cell r="A1551" t="str">
            <v>3100020000030097</v>
          </cell>
          <cell r="B1551">
            <v>28029000</v>
          </cell>
          <cell r="C1551" t="str">
            <v xml:space="preserve">MB03557     </v>
          </cell>
          <cell r="D1551">
            <v>38075</v>
          </cell>
        </row>
        <row r="1552">
          <cell r="A1552" t="str">
            <v>3100020000030098</v>
          </cell>
          <cell r="B1552">
            <v>28029000</v>
          </cell>
          <cell r="C1552" t="str">
            <v xml:space="preserve">MB03557     </v>
          </cell>
          <cell r="D1552">
            <v>38075</v>
          </cell>
        </row>
        <row r="1553">
          <cell r="A1553" t="str">
            <v>3100020000030099</v>
          </cell>
          <cell r="B1553">
            <v>28029000</v>
          </cell>
          <cell r="C1553" t="str">
            <v xml:space="preserve">MB03557     </v>
          </cell>
          <cell r="D1553">
            <v>38075</v>
          </cell>
        </row>
        <row r="1554">
          <cell r="A1554" t="str">
            <v>3100020000030100</v>
          </cell>
          <cell r="B1554">
            <v>28029000</v>
          </cell>
          <cell r="C1554" t="str">
            <v xml:space="preserve">MB03557     </v>
          </cell>
          <cell r="D1554">
            <v>38075</v>
          </cell>
        </row>
        <row r="1555">
          <cell r="A1555" t="str">
            <v>3100020000030101</v>
          </cell>
          <cell r="B1555">
            <v>28029000</v>
          </cell>
          <cell r="C1555" t="str">
            <v xml:space="preserve">MB03557     </v>
          </cell>
          <cell r="D1555">
            <v>38075</v>
          </cell>
        </row>
        <row r="1556">
          <cell r="A1556" t="str">
            <v>3100020000030102</v>
          </cell>
          <cell r="B1556">
            <v>28029000</v>
          </cell>
          <cell r="C1556" t="str">
            <v xml:space="preserve">MB03557     </v>
          </cell>
          <cell r="D1556">
            <v>38075</v>
          </cell>
        </row>
        <row r="1557">
          <cell r="A1557" t="str">
            <v>3100020000030103</v>
          </cell>
          <cell r="B1557">
            <v>28029000</v>
          </cell>
          <cell r="C1557" t="str">
            <v xml:space="preserve">MB03557     </v>
          </cell>
          <cell r="D1557">
            <v>38075</v>
          </cell>
        </row>
        <row r="1558">
          <cell r="A1558" t="str">
            <v>3100020000030104</v>
          </cell>
          <cell r="B1558">
            <v>28029000</v>
          </cell>
          <cell r="C1558" t="str">
            <v xml:space="preserve">MB03557     </v>
          </cell>
          <cell r="D1558">
            <v>38075</v>
          </cell>
        </row>
        <row r="1559">
          <cell r="A1559" t="str">
            <v>3100020000030105</v>
          </cell>
          <cell r="B1559">
            <v>28029000</v>
          </cell>
          <cell r="C1559" t="str">
            <v xml:space="preserve">MB03557     </v>
          </cell>
          <cell r="D1559">
            <v>38075</v>
          </cell>
        </row>
        <row r="1560">
          <cell r="A1560" t="str">
            <v>3100020000030106</v>
          </cell>
          <cell r="B1560">
            <v>28029000</v>
          </cell>
          <cell r="C1560" t="str">
            <v xml:space="preserve">MB03557     </v>
          </cell>
          <cell r="D1560">
            <v>38075</v>
          </cell>
        </row>
        <row r="1561">
          <cell r="A1561" t="str">
            <v>3100020000030107</v>
          </cell>
          <cell r="B1561">
            <v>28099000</v>
          </cell>
          <cell r="C1561" t="str">
            <v xml:space="preserve">MB03557     </v>
          </cell>
          <cell r="D1561">
            <v>38075</v>
          </cell>
        </row>
        <row r="1562">
          <cell r="A1562" t="str">
            <v>3100020000030108</v>
          </cell>
          <cell r="B1562">
            <v>28099000</v>
          </cell>
          <cell r="C1562" t="str">
            <v xml:space="preserve">MB03557     </v>
          </cell>
          <cell r="D1562">
            <v>38075</v>
          </cell>
        </row>
        <row r="1563">
          <cell r="A1563" t="str">
            <v>3100020000030109</v>
          </cell>
          <cell r="B1563">
            <v>28099000</v>
          </cell>
          <cell r="C1563" t="str">
            <v xml:space="preserve">MB03557     </v>
          </cell>
          <cell r="D1563">
            <v>38075</v>
          </cell>
        </row>
        <row r="1564">
          <cell r="A1564" t="str">
            <v>3100020000030110</v>
          </cell>
          <cell r="B1564">
            <v>28099000</v>
          </cell>
          <cell r="C1564" t="str">
            <v xml:space="preserve">MB03557     </v>
          </cell>
          <cell r="D1564">
            <v>38075</v>
          </cell>
        </row>
        <row r="1565">
          <cell r="A1565" t="str">
            <v>3100020000030111</v>
          </cell>
          <cell r="B1565">
            <v>28099000</v>
          </cell>
          <cell r="C1565" t="str">
            <v xml:space="preserve">MB03557     </v>
          </cell>
          <cell r="D1565">
            <v>38075</v>
          </cell>
        </row>
        <row r="1566">
          <cell r="A1566" t="str">
            <v>3100020000030112</v>
          </cell>
          <cell r="B1566">
            <v>28099000</v>
          </cell>
          <cell r="C1566" t="str">
            <v xml:space="preserve">MB03557     </v>
          </cell>
          <cell r="D1566">
            <v>38075</v>
          </cell>
        </row>
        <row r="1567">
          <cell r="A1567" t="str">
            <v>3100020000030113</v>
          </cell>
          <cell r="B1567">
            <v>28099000</v>
          </cell>
          <cell r="C1567" t="str">
            <v xml:space="preserve">MB03557     </v>
          </cell>
          <cell r="D1567">
            <v>38075</v>
          </cell>
        </row>
        <row r="1568">
          <cell r="A1568" t="str">
            <v>3100020000030114</v>
          </cell>
          <cell r="B1568">
            <v>28019000</v>
          </cell>
          <cell r="C1568" t="str">
            <v xml:space="preserve">RD06150     </v>
          </cell>
          <cell r="D1568">
            <v>38246</v>
          </cell>
        </row>
        <row r="1569">
          <cell r="A1569" t="str">
            <v>3100020000030115</v>
          </cell>
          <cell r="B1569">
            <v>28020000</v>
          </cell>
          <cell r="C1569" t="str">
            <v xml:space="preserve">RD06150     </v>
          </cell>
          <cell r="D1569">
            <v>38246</v>
          </cell>
        </row>
        <row r="1570">
          <cell r="A1570" t="str">
            <v>3100020000030116</v>
          </cell>
          <cell r="B1570">
            <v>28021000</v>
          </cell>
          <cell r="C1570" t="str">
            <v xml:space="preserve">RD06150     </v>
          </cell>
          <cell r="D1570">
            <v>38246</v>
          </cell>
        </row>
        <row r="1571">
          <cell r="A1571" t="str">
            <v>3100020000030117</v>
          </cell>
          <cell r="B1571">
            <v>28021000</v>
          </cell>
          <cell r="C1571" t="str">
            <v xml:space="preserve">RD06150     </v>
          </cell>
          <cell r="D1571">
            <v>38246</v>
          </cell>
        </row>
        <row r="1572">
          <cell r="A1572" t="str">
            <v>3100020000030118</v>
          </cell>
          <cell r="B1572">
            <v>28021000</v>
          </cell>
          <cell r="C1572" t="str">
            <v xml:space="preserve">RD06150     </v>
          </cell>
          <cell r="D1572">
            <v>38246</v>
          </cell>
        </row>
        <row r="1573">
          <cell r="A1573" t="str">
            <v>3100020000030119</v>
          </cell>
          <cell r="B1573">
            <v>28022000</v>
          </cell>
          <cell r="C1573" t="str">
            <v xml:space="preserve">RD06150     </v>
          </cell>
          <cell r="D1573">
            <v>38246</v>
          </cell>
        </row>
        <row r="1574">
          <cell r="A1574" t="str">
            <v>3100020000030120</v>
          </cell>
          <cell r="B1574">
            <v>28022000</v>
          </cell>
          <cell r="C1574" t="str">
            <v xml:space="preserve">RD06150     </v>
          </cell>
          <cell r="D1574">
            <v>38246</v>
          </cell>
        </row>
        <row r="1575">
          <cell r="A1575" t="str">
            <v>3100020000030121</v>
          </cell>
          <cell r="B1575">
            <v>28022000</v>
          </cell>
          <cell r="C1575" t="str">
            <v xml:space="preserve">RD06150     </v>
          </cell>
          <cell r="D1575">
            <v>38246</v>
          </cell>
        </row>
        <row r="1576">
          <cell r="A1576" t="str">
            <v>3100020000030122</v>
          </cell>
          <cell r="B1576">
            <v>28022000</v>
          </cell>
          <cell r="C1576" t="str">
            <v xml:space="preserve">RD06150     </v>
          </cell>
          <cell r="D1576">
            <v>38246</v>
          </cell>
        </row>
        <row r="1577">
          <cell r="A1577" t="str">
            <v>3100020000030123</v>
          </cell>
          <cell r="B1577">
            <v>28022000</v>
          </cell>
          <cell r="C1577" t="str">
            <v xml:space="preserve">RD06150     </v>
          </cell>
          <cell r="D1577">
            <v>38246</v>
          </cell>
        </row>
        <row r="1578">
          <cell r="A1578" t="str">
            <v>3100020000030124</v>
          </cell>
          <cell r="B1578">
            <v>28022000</v>
          </cell>
          <cell r="C1578" t="str">
            <v xml:space="preserve">RD06150     </v>
          </cell>
          <cell r="D1578">
            <v>38246</v>
          </cell>
        </row>
        <row r="1579">
          <cell r="A1579" t="str">
            <v>3100020000030125</v>
          </cell>
          <cell r="B1579">
            <v>28022000</v>
          </cell>
          <cell r="C1579" t="str">
            <v xml:space="preserve">RD06150     </v>
          </cell>
          <cell r="D1579">
            <v>38246</v>
          </cell>
        </row>
        <row r="1580">
          <cell r="A1580" t="str">
            <v>3100020000030126</v>
          </cell>
          <cell r="B1580">
            <v>28023000</v>
          </cell>
          <cell r="C1580" t="str">
            <v xml:space="preserve">RD06150     </v>
          </cell>
          <cell r="D1580">
            <v>38246</v>
          </cell>
        </row>
        <row r="1581">
          <cell r="A1581" t="str">
            <v>3100020000030127</v>
          </cell>
          <cell r="B1581">
            <v>28024000</v>
          </cell>
          <cell r="C1581" t="str">
            <v xml:space="preserve">RD06150     </v>
          </cell>
          <cell r="D1581">
            <v>38246</v>
          </cell>
        </row>
        <row r="1582">
          <cell r="A1582" t="str">
            <v>3100020000030128</v>
          </cell>
          <cell r="B1582">
            <v>28024000</v>
          </cell>
          <cell r="C1582" t="str">
            <v xml:space="preserve">RD06150     </v>
          </cell>
          <cell r="D1582">
            <v>38246</v>
          </cell>
        </row>
        <row r="1583">
          <cell r="A1583" t="str">
            <v>3100020000030129</v>
          </cell>
          <cell r="B1583">
            <v>28025000</v>
          </cell>
          <cell r="C1583" t="str">
            <v xml:space="preserve">RD06150     </v>
          </cell>
          <cell r="D1583">
            <v>38246</v>
          </cell>
        </row>
        <row r="1584">
          <cell r="A1584" t="str">
            <v>3100020000030130</v>
          </cell>
          <cell r="B1584">
            <v>28026000</v>
          </cell>
          <cell r="C1584" t="str">
            <v xml:space="preserve">RD06150     </v>
          </cell>
          <cell r="D1584">
            <v>38246</v>
          </cell>
        </row>
        <row r="1585">
          <cell r="A1585" t="str">
            <v>3100020000030131</v>
          </cell>
          <cell r="B1585">
            <v>28026000</v>
          </cell>
          <cell r="C1585" t="str">
            <v xml:space="preserve">RD06150     </v>
          </cell>
          <cell r="D1585">
            <v>38246</v>
          </cell>
        </row>
        <row r="1586">
          <cell r="A1586" t="str">
            <v>3100020000030132</v>
          </cell>
          <cell r="B1586">
            <v>28026000</v>
          </cell>
          <cell r="C1586" t="str">
            <v xml:space="preserve">RD06150     </v>
          </cell>
          <cell r="D1586">
            <v>38246</v>
          </cell>
        </row>
        <row r="1587">
          <cell r="A1587" t="str">
            <v>3100020000030133</v>
          </cell>
          <cell r="B1587">
            <v>28026000</v>
          </cell>
          <cell r="C1587" t="str">
            <v xml:space="preserve">RD06150     </v>
          </cell>
          <cell r="D1587">
            <v>38246</v>
          </cell>
        </row>
        <row r="1588">
          <cell r="A1588" t="str">
            <v>3100020000030134</v>
          </cell>
          <cell r="B1588">
            <v>28026000</v>
          </cell>
          <cell r="C1588" t="str">
            <v xml:space="preserve">RD06150     </v>
          </cell>
          <cell r="D1588">
            <v>38246</v>
          </cell>
        </row>
        <row r="1589">
          <cell r="A1589" t="str">
            <v>3100020000030135</v>
          </cell>
          <cell r="B1589">
            <v>28026000</v>
          </cell>
          <cell r="C1589" t="str">
            <v xml:space="preserve">RD06150     </v>
          </cell>
          <cell r="D1589">
            <v>38246</v>
          </cell>
        </row>
        <row r="1590">
          <cell r="A1590" t="str">
            <v>3100020000030136</v>
          </cell>
          <cell r="B1590">
            <v>28026000</v>
          </cell>
          <cell r="C1590" t="str">
            <v xml:space="preserve">RD06150     </v>
          </cell>
          <cell r="D1590">
            <v>38246</v>
          </cell>
        </row>
        <row r="1591">
          <cell r="A1591" t="str">
            <v>3100020000030137</v>
          </cell>
          <cell r="B1591">
            <v>28026000</v>
          </cell>
          <cell r="C1591" t="str">
            <v xml:space="preserve">RD06150     </v>
          </cell>
          <cell r="D1591">
            <v>38246</v>
          </cell>
        </row>
        <row r="1592">
          <cell r="A1592" t="str">
            <v>3100020000030138</v>
          </cell>
          <cell r="B1592">
            <v>26026000</v>
          </cell>
          <cell r="C1592" t="str">
            <v xml:space="preserve">RD06150     </v>
          </cell>
          <cell r="D1592">
            <v>38246</v>
          </cell>
        </row>
        <row r="1593">
          <cell r="A1593" t="str">
            <v>3100020000030139</v>
          </cell>
          <cell r="B1593">
            <v>28026000</v>
          </cell>
          <cell r="C1593" t="str">
            <v xml:space="preserve">RD06150     </v>
          </cell>
          <cell r="D1593">
            <v>38246</v>
          </cell>
        </row>
        <row r="1594">
          <cell r="A1594" t="str">
            <v>3100020000030140</v>
          </cell>
          <cell r="B1594">
            <v>28026000</v>
          </cell>
          <cell r="C1594" t="str">
            <v xml:space="preserve">RD06150     </v>
          </cell>
          <cell r="D1594">
            <v>38246</v>
          </cell>
        </row>
        <row r="1595">
          <cell r="A1595" t="str">
            <v>3100020000030141</v>
          </cell>
          <cell r="B1595">
            <v>28027000</v>
          </cell>
          <cell r="C1595" t="str">
            <v xml:space="preserve">RD06150     </v>
          </cell>
          <cell r="D1595">
            <v>38246</v>
          </cell>
        </row>
        <row r="1596">
          <cell r="A1596" t="str">
            <v>3100020000030142</v>
          </cell>
          <cell r="B1596">
            <v>28029000</v>
          </cell>
          <cell r="C1596" t="str">
            <v xml:space="preserve">RD06150     </v>
          </cell>
          <cell r="D1596">
            <v>38246</v>
          </cell>
        </row>
        <row r="1597">
          <cell r="A1597" t="str">
            <v>3100020000030143</v>
          </cell>
          <cell r="B1597">
            <v>28030000</v>
          </cell>
          <cell r="C1597" t="str">
            <v xml:space="preserve">SA10752     </v>
          </cell>
          <cell r="D1597">
            <v>38261</v>
          </cell>
        </row>
        <row r="1598">
          <cell r="A1598" t="str">
            <v>3100020000030144</v>
          </cell>
          <cell r="B1598">
            <v>28025000</v>
          </cell>
          <cell r="C1598" t="str">
            <v xml:space="preserve">JH11353     </v>
          </cell>
          <cell r="D1598">
            <v>38299</v>
          </cell>
        </row>
        <row r="1599">
          <cell r="A1599" t="str">
            <v>3100020000030145</v>
          </cell>
          <cell r="B1599">
            <v>28027000</v>
          </cell>
        </row>
        <row r="1600">
          <cell r="A1600" t="str">
            <v>3100020000030146</v>
          </cell>
          <cell r="B1600">
            <v>28027000</v>
          </cell>
        </row>
        <row r="1601">
          <cell r="A1601" t="str">
            <v>3100020000030147</v>
          </cell>
          <cell r="B1601">
            <v>28027000</v>
          </cell>
        </row>
        <row r="1602">
          <cell r="A1602" t="str">
            <v>3100020000030148</v>
          </cell>
          <cell r="B1602">
            <v>28027000</v>
          </cell>
        </row>
        <row r="1603">
          <cell r="A1603" t="str">
            <v>3100020000030149</v>
          </cell>
          <cell r="B1603">
            <v>28027000</v>
          </cell>
        </row>
        <row r="1604">
          <cell r="A1604" t="str">
            <v>3100020000030150</v>
          </cell>
          <cell r="B1604">
            <v>28028000</v>
          </cell>
        </row>
        <row r="1605">
          <cell r="A1605" t="str">
            <v>3100020000030151</v>
          </cell>
          <cell r="B1605">
            <v>28028000</v>
          </cell>
        </row>
        <row r="1606">
          <cell r="A1606" t="str">
            <v>3100020000030152</v>
          </cell>
          <cell r="B1606">
            <v>28028000</v>
          </cell>
        </row>
        <row r="1607">
          <cell r="A1607" t="str">
            <v>3100020000030153</v>
          </cell>
          <cell r="B1607">
            <v>28029000</v>
          </cell>
        </row>
        <row r="1608">
          <cell r="A1608" t="str">
            <v>3100020000030154</v>
          </cell>
          <cell r="B1608">
            <v>28029000</v>
          </cell>
        </row>
        <row r="1609">
          <cell r="A1609" t="str">
            <v>3100020000030155</v>
          </cell>
          <cell r="B1609">
            <v>28029000</v>
          </cell>
        </row>
        <row r="1610">
          <cell r="A1610" t="str">
            <v>3100030000010001</v>
          </cell>
          <cell r="B1610">
            <v>28019000</v>
          </cell>
          <cell r="C1610" t="str">
            <v xml:space="preserve">MB03557     </v>
          </cell>
          <cell r="D1610">
            <v>38075</v>
          </cell>
        </row>
        <row r="1611">
          <cell r="A1611" t="str">
            <v>3100030000010002</v>
          </cell>
          <cell r="B1611">
            <v>28019000</v>
          </cell>
          <cell r="C1611" t="str">
            <v xml:space="preserve">MB03557     </v>
          </cell>
          <cell r="D1611">
            <v>38075</v>
          </cell>
        </row>
        <row r="1612">
          <cell r="A1612" t="str">
            <v>3100030000010003</v>
          </cell>
          <cell r="B1612">
            <v>28019000</v>
          </cell>
          <cell r="C1612" t="str">
            <v xml:space="preserve">MB03557     </v>
          </cell>
          <cell r="D1612">
            <v>38075</v>
          </cell>
        </row>
        <row r="1613">
          <cell r="A1613" t="str">
            <v>3100030000010004</v>
          </cell>
          <cell r="B1613">
            <v>28019000</v>
          </cell>
          <cell r="C1613" t="str">
            <v xml:space="preserve">MB03557     </v>
          </cell>
          <cell r="D1613">
            <v>38075</v>
          </cell>
        </row>
        <row r="1614">
          <cell r="A1614" t="str">
            <v>3100030000010005</v>
          </cell>
          <cell r="B1614">
            <v>28019000</v>
          </cell>
          <cell r="C1614" t="str">
            <v xml:space="preserve">MB03557     </v>
          </cell>
          <cell r="D1614">
            <v>38075</v>
          </cell>
        </row>
        <row r="1615">
          <cell r="A1615" t="str">
            <v>3100030000010006</v>
          </cell>
          <cell r="B1615">
            <v>28019000</v>
          </cell>
          <cell r="C1615" t="str">
            <v xml:space="preserve">MB03557     </v>
          </cell>
          <cell r="D1615">
            <v>38075</v>
          </cell>
        </row>
        <row r="1616">
          <cell r="A1616" t="str">
            <v>3100030000010007</v>
          </cell>
          <cell r="B1616">
            <v>28019000</v>
          </cell>
          <cell r="C1616" t="str">
            <v xml:space="preserve">MB03557     </v>
          </cell>
          <cell r="D1616">
            <v>38075</v>
          </cell>
        </row>
        <row r="1617">
          <cell r="A1617" t="str">
            <v>3100030000010008</v>
          </cell>
          <cell r="B1617">
            <v>28019000</v>
          </cell>
          <cell r="C1617" t="str">
            <v xml:space="preserve">MB03557     </v>
          </cell>
          <cell r="D1617">
            <v>38075</v>
          </cell>
        </row>
        <row r="1618">
          <cell r="A1618" t="str">
            <v>3100030000010009</v>
          </cell>
          <cell r="B1618">
            <v>28019000</v>
          </cell>
          <cell r="C1618" t="str">
            <v xml:space="preserve">MB03557     </v>
          </cell>
          <cell r="D1618">
            <v>38075</v>
          </cell>
        </row>
        <row r="1619">
          <cell r="A1619" t="str">
            <v>3100030000010010</v>
          </cell>
          <cell r="B1619">
            <v>28019000</v>
          </cell>
          <cell r="C1619" t="str">
            <v xml:space="preserve">MB03557     </v>
          </cell>
          <cell r="D1619">
            <v>38075</v>
          </cell>
        </row>
        <row r="1620">
          <cell r="A1620" t="str">
            <v>3100030000010011</v>
          </cell>
          <cell r="B1620">
            <v>28019000</v>
          </cell>
          <cell r="C1620" t="str">
            <v xml:space="preserve">MB03557     </v>
          </cell>
          <cell r="D1620">
            <v>38075</v>
          </cell>
        </row>
        <row r="1621">
          <cell r="A1621" t="str">
            <v>3100030000010012</v>
          </cell>
          <cell r="B1621">
            <v>28019000</v>
          </cell>
          <cell r="C1621" t="str">
            <v xml:space="preserve">MB03557     </v>
          </cell>
          <cell r="D1621">
            <v>38075</v>
          </cell>
        </row>
        <row r="1622">
          <cell r="A1622" t="str">
            <v>3100030000010013</v>
          </cell>
          <cell r="B1622">
            <v>28019000</v>
          </cell>
          <cell r="C1622" t="str">
            <v xml:space="preserve">MB03557     </v>
          </cell>
          <cell r="D1622">
            <v>38075</v>
          </cell>
        </row>
        <row r="1623">
          <cell r="A1623" t="str">
            <v>3100030000010014</v>
          </cell>
          <cell r="B1623">
            <v>28019000</v>
          </cell>
          <cell r="C1623" t="str">
            <v xml:space="preserve">MB03557     </v>
          </cell>
          <cell r="D1623">
            <v>38075</v>
          </cell>
        </row>
        <row r="1624">
          <cell r="A1624" t="str">
            <v>3100030000010015</v>
          </cell>
          <cell r="B1624">
            <v>28019000</v>
          </cell>
          <cell r="C1624" t="str">
            <v xml:space="preserve">MB03557     </v>
          </cell>
          <cell r="D1624">
            <v>38075</v>
          </cell>
        </row>
        <row r="1625">
          <cell r="A1625" t="str">
            <v>3100030000010016</v>
          </cell>
          <cell r="B1625">
            <v>28020000</v>
          </cell>
          <cell r="C1625" t="str">
            <v xml:space="preserve">MB03557     </v>
          </cell>
          <cell r="D1625">
            <v>38075</v>
          </cell>
        </row>
        <row r="1626">
          <cell r="A1626" t="str">
            <v>3100030000010017</v>
          </cell>
          <cell r="B1626">
            <v>28020000</v>
          </cell>
          <cell r="C1626" t="str">
            <v xml:space="preserve">MB03557     </v>
          </cell>
          <cell r="D1626">
            <v>38075</v>
          </cell>
        </row>
        <row r="1627">
          <cell r="A1627" t="str">
            <v>3100030000010018</v>
          </cell>
          <cell r="B1627">
            <v>28020000</v>
          </cell>
          <cell r="C1627" t="str">
            <v xml:space="preserve">MB03557     </v>
          </cell>
          <cell r="D1627">
            <v>38075</v>
          </cell>
        </row>
        <row r="1628">
          <cell r="A1628" t="str">
            <v>3100030000010019</v>
          </cell>
          <cell r="B1628">
            <v>28020000</v>
          </cell>
          <cell r="C1628" t="str">
            <v xml:space="preserve">MB03557     </v>
          </cell>
          <cell r="D1628">
            <v>38075</v>
          </cell>
        </row>
        <row r="1629">
          <cell r="A1629" t="str">
            <v>3100030000010020</v>
          </cell>
          <cell r="B1629">
            <v>28020000</v>
          </cell>
          <cell r="C1629" t="str">
            <v xml:space="preserve">MB03557     </v>
          </cell>
          <cell r="D1629">
            <v>38075</v>
          </cell>
        </row>
        <row r="1630">
          <cell r="A1630" t="str">
            <v>3100030000010021</v>
          </cell>
          <cell r="B1630">
            <v>28020000</v>
          </cell>
          <cell r="C1630" t="str">
            <v xml:space="preserve">MB03557     </v>
          </cell>
          <cell r="D1630">
            <v>38075</v>
          </cell>
        </row>
        <row r="1631">
          <cell r="A1631" t="str">
            <v>3100030000010022</v>
          </cell>
          <cell r="B1631">
            <v>28020000</v>
          </cell>
          <cell r="C1631" t="str">
            <v xml:space="preserve">MB03557     </v>
          </cell>
          <cell r="D1631">
            <v>38075</v>
          </cell>
        </row>
        <row r="1632">
          <cell r="A1632" t="str">
            <v>3100030000010023</v>
          </cell>
          <cell r="B1632">
            <v>28020000</v>
          </cell>
          <cell r="C1632" t="str">
            <v xml:space="preserve">MB03557     </v>
          </cell>
          <cell r="D1632">
            <v>38075</v>
          </cell>
        </row>
        <row r="1633">
          <cell r="A1633" t="str">
            <v>3100030000010024</v>
          </cell>
          <cell r="B1633">
            <v>28020000</v>
          </cell>
          <cell r="C1633" t="str">
            <v xml:space="preserve">MB03557     </v>
          </cell>
          <cell r="D1633">
            <v>38075</v>
          </cell>
        </row>
        <row r="1634">
          <cell r="A1634" t="str">
            <v>3100030000010025</v>
          </cell>
          <cell r="B1634">
            <v>28020000</v>
          </cell>
          <cell r="C1634" t="str">
            <v xml:space="preserve">MB03557     </v>
          </cell>
          <cell r="D1634">
            <v>38075</v>
          </cell>
        </row>
        <row r="1635">
          <cell r="A1635" t="str">
            <v>3100030000010026</v>
          </cell>
          <cell r="B1635">
            <v>28020000</v>
          </cell>
          <cell r="C1635" t="str">
            <v xml:space="preserve">MB03557     </v>
          </cell>
          <cell r="D1635">
            <v>38075</v>
          </cell>
        </row>
        <row r="1636">
          <cell r="A1636" t="str">
            <v>3100030000010027</v>
          </cell>
          <cell r="B1636">
            <v>28020000</v>
          </cell>
          <cell r="C1636" t="str">
            <v xml:space="preserve">MB03557     </v>
          </cell>
          <cell r="D1636">
            <v>38075</v>
          </cell>
        </row>
        <row r="1637">
          <cell r="A1637" t="str">
            <v>3100030000010028</v>
          </cell>
          <cell r="B1637">
            <v>28020000</v>
          </cell>
          <cell r="C1637" t="str">
            <v xml:space="preserve">MB03557     </v>
          </cell>
          <cell r="D1637">
            <v>38075</v>
          </cell>
        </row>
        <row r="1638">
          <cell r="A1638" t="str">
            <v>3100030000010029</v>
          </cell>
          <cell r="B1638">
            <v>28020000</v>
          </cell>
          <cell r="C1638" t="str">
            <v xml:space="preserve">MB03557     </v>
          </cell>
          <cell r="D1638">
            <v>38075</v>
          </cell>
        </row>
        <row r="1639">
          <cell r="A1639" t="str">
            <v>3100030000010030</v>
          </cell>
          <cell r="B1639">
            <v>28020000</v>
          </cell>
          <cell r="C1639" t="str">
            <v xml:space="preserve">MB03557     </v>
          </cell>
          <cell r="D1639">
            <v>38075</v>
          </cell>
        </row>
        <row r="1640">
          <cell r="A1640" t="str">
            <v>3100030000010031</v>
          </cell>
          <cell r="B1640">
            <v>28020000</v>
          </cell>
          <cell r="C1640" t="str">
            <v xml:space="preserve">MB03557     </v>
          </cell>
          <cell r="D1640">
            <v>38075</v>
          </cell>
        </row>
        <row r="1641">
          <cell r="A1641" t="str">
            <v>3100030000010032</v>
          </cell>
          <cell r="B1641">
            <v>28020000</v>
          </cell>
          <cell r="C1641" t="str">
            <v xml:space="preserve">MB03557     </v>
          </cell>
          <cell r="D1641">
            <v>38075</v>
          </cell>
        </row>
        <row r="1642">
          <cell r="A1642" t="str">
            <v>3100030000010033</v>
          </cell>
          <cell r="B1642">
            <v>28020000</v>
          </cell>
          <cell r="C1642" t="str">
            <v xml:space="preserve">MB03557     </v>
          </cell>
          <cell r="D1642">
            <v>38075</v>
          </cell>
        </row>
        <row r="1643">
          <cell r="A1643" t="str">
            <v>3100030000010034</v>
          </cell>
          <cell r="B1643">
            <v>28020000</v>
          </cell>
          <cell r="C1643" t="str">
            <v xml:space="preserve">MB03557     </v>
          </cell>
          <cell r="D1643">
            <v>38075</v>
          </cell>
        </row>
        <row r="1644">
          <cell r="A1644" t="str">
            <v>3100030000010035</v>
          </cell>
          <cell r="B1644">
            <v>28020000</v>
          </cell>
          <cell r="C1644" t="str">
            <v xml:space="preserve">MB03557     </v>
          </cell>
          <cell r="D1644">
            <v>38075</v>
          </cell>
        </row>
        <row r="1645">
          <cell r="A1645" t="str">
            <v>3100030000010036</v>
          </cell>
          <cell r="B1645">
            <v>28020000</v>
          </cell>
          <cell r="C1645" t="str">
            <v xml:space="preserve">MB03557     </v>
          </cell>
          <cell r="D1645">
            <v>38075</v>
          </cell>
        </row>
        <row r="1646">
          <cell r="A1646" t="str">
            <v>3100030000010037</v>
          </cell>
          <cell r="B1646">
            <v>28020000</v>
          </cell>
          <cell r="C1646" t="str">
            <v xml:space="preserve">MB03557     </v>
          </cell>
          <cell r="D1646">
            <v>38075</v>
          </cell>
        </row>
        <row r="1647">
          <cell r="A1647" t="str">
            <v>3100030000010038</v>
          </cell>
          <cell r="B1647">
            <v>28020000</v>
          </cell>
          <cell r="C1647" t="str">
            <v xml:space="preserve">MB03557     </v>
          </cell>
          <cell r="D1647">
            <v>38075</v>
          </cell>
        </row>
        <row r="1648">
          <cell r="A1648" t="str">
            <v>3100030000010039</v>
          </cell>
          <cell r="B1648">
            <v>28020000</v>
          </cell>
          <cell r="C1648" t="str">
            <v xml:space="preserve">MB03557     </v>
          </cell>
          <cell r="D1648">
            <v>38075</v>
          </cell>
        </row>
        <row r="1649">
          <cell r="A1649" t="str">
            <v>3100030000010040</v>
          </cell>
          <cell r="B1649">
            <v>28020000</v>
          </cell>
          <cell r="C1649" t="str">
            <v xml:space="preserve">MB03557     </v>
          </cell>
          <cell r="D1649">
            <v>38075</v>
          </cell>
        </row>
        <row r="1650">
          <cell r="A1650" t="str">
            <v>3100030000010041</v>
          </cell>
          <cell r="B1650">
            <v>28020000</v>
          </cell>
          <cell r="C1650" t="str">
            <v xml:space="preserve">MB03557     </v>
          </cell>
          <cell r="D1650">
            <v>38075</v>
          </cell>
        </row>
        <row r="1651">
          <cell r="A1651" t="str">
            <v>3100030000010042</v>
          </cell>
          <cell r="B1651">
            <v>28021000</v>
          </cell>
          <cell r="C1651" t="str">
            <v xml:space="preserve">MB03557     </v>
          </cell>
          <cell r="D1651">
            <v>38075</v>
          </cell>
        </row>
        <row r="1652">
          <cell r="A1652" t="str">
            <v>3100030000010043</v>
          </cell>
          <cell r="B1652">
            <v>28021000</v>
          </cell>
          <cell r="C1652" t="str">
            <v xml:space="preserve">MB03557     </v>
          </cell>
          <cell r="D1652">
            <v>38075</v>
          </cell>
        </row>
        <row r="1653">
          <cell r="A1653" t="str">
            <v>3100030000010044</v>
          </cell>
          <cell r="B1653">
            <v>28021000</v>
          </cell>
          <cell r="C1653" t="str">
            <v xml:space="preserve">MB03557     </v>
          </cell>
          <cell r="D1653">
            <v>38075</v>
          </cell>
        </row>
        <row r="1654">
          <cell r="A1654" t="str">
            <v>3100030000010045</v>
          </cell>
          <cell r="B1654">
            <v>28021000</v>
          </cell>
          <cell r="C1654" t="str">
            <v xml:space="preserve">MB03557     </v>
          </cell>
          <cell r="D1654">
            <v>38075</v>
          </cell>
        </row>
        <row r="1655">
          <cell r="A1655" t="str">
            <v>3100030000010046</v>
          </cell>
          <cell r="B1655">
            <v>28021000</v>
          </cell>
          <cell r="C1655" t="str">
            <v xml:space="preserve">MB03557     </v>
          </cell>
          <cell r="D1655">
            <v>38075</v>
          </cell>
        </row>
        <row r="1656">
          <cell r="A1656" t="str">
            <v>3100030000010047</v>
          </cell>
          <cell r="B1656">
            <v>28021000</v>
          </cell>
          <cell r="C1656" t="str">
            <v xml:space="preserve">MB03557     </v>
          </cell>
          <cell r="D1656">
            <v>38075</v>
          </cell>
        </row>
        <row r="1657">
          <cell r="A1657" t="str">
            <v>3100030000010048</v>
          </cell>
          <cell r="B1657">
            <v>28021000</v>
          </cell>
          <cell r="C1657" t="str">
            <v xml:space="preserve">MB03557     </v>
          </cell>
          <cell r="D1657">
            <v>38075</v>
          </cell>
        </row>
        <row r="1658">
          <cell r="A1658" t="str">
            <v>3100030000010049</v>
          </cell>
          <cell r="B1658">
            <v>28021000</v>
          </cell>
          <cell r="C1658" t="str">
            <v xml:space="preserve">MB03557     </v>
          </cell>
          <cell r="D1658">
            <v>38075</v>
          </cell>
        </row>
        <row r="1659">
          <cell r="A1659" t="str">
            <v>3100030000010050</v>
          </cell>
          <cell r="B1659">
            <v>28021000</v>
          </cell>
          <cell r="C1659" t="str">
            <v xml:space="preserve">MB03557     </v>
          </cell>
          <cell r="D1659">
            <v>38075</v>
          </cell>
        </row>
        <row r="1660">
          <cell r="A1660" t="str">
            <v>3100030000010051</v>
          </cell>
          <cell r="B1660">
            <v>28021000</v>
          </cell>
          <cell r="C1660" t="str">
            <v xml:space="preserve">MB03557     </v>
          </cell>
          <cell r="D1660">
            <v>38075</v>
          </cell>
        </row>
        <row r="1661">
          <cell r="A1661" t="str">
            <v>3100030000010052</v>
          </cell>
          <cell r="B1661">
            <v>28021000</v>
          </cell>
          <cell r="C1661" t="str">
            <v xml:space="preserve">MB03557     </v>
          </cell>
          <cell r="D1661">
            <v>38075</v>
          </cell>
        </row>
        <row r="1662">
          <cell r="A1662" t="str">
            <v>3100030000010053</v>
          </cell>
          <cell r="B1662">
            <v>28021000</v>
          </cell>
          <cell r="C1662" t="str">
            <v xml:space="preserve">MB03557     </v>
          </cell>
          <cell r="D1662">
            <v>38075</v>
          </cell>
        </row>
        <row r="1663">
          <cell r="A1663" t="str">
            <v>3100030000010054</v>
          </cell>
          <cell r="B1663">
            <v>28021000</v>
          </cell>
          <cell r="C1663" t="str">
            <v xml:space="preserve">MB03557     </v>
          </cell>
          <cell r="D1663">
            <v>38075</v>
          </cell>
        </row>
        <row r="1664">
          <cell r="A1664" t="str">
            <v>3100030000010055</v>
          </cell>
          <cell r="B1664">
            <v>28021000</v>
          </cell>
          <cell r="C1664" t="str">
            <v xml:space="preserve">MB03557     </v>
          </cell>
          <cell r="D1664">
            <v>38075</v>
          </cell>
        </row>
        <row r="1665">
          <cell r="A1665" t="str">
            <v>3100030000010056</v>
          </cell>
          <cell r="B1665">
            <v>28021000</v>
          </cell>
          <cell r="C1665" t="str">
            <v xml:space="preserve">MB03557     </v>
          </cell>
          <cell r="D1665">
            <v>38075</v>
          </cell>
        </row>
        <row r="1666">
          <cell r="A1666" t="str">
            <v>3100030000010057</v>
          </cell>
          <cell r="B1666">
            <v>28021000</v>
          </cell>
          <cell r="C1666" t="str">
            <v xml:space="preserve">MB03557     </v>
          </cell>
          <cell r="D1666">
            <v>38075</v>
          </cell>
        </row>
        <row r="1667">
          <cell r="A1667" t="str">
            <v>3100030000010058</v>
          </cell>
          <cell r="B1667">
            <v>28021000</v>
          </cell>
          <cell r="C1667" t="str">
            <v xml:space="preserve">MB03557     </v>
          </cell>
          <cell r="D1667">
            <v>38075</v>
          </cell>
        </row>
        <row r="1668">
          <cell r="A1668" t="str">
            <v>3100030000010059</v>
          </cell>
          <cell r="B1668">
            <v>28021000</v>
          </cell>
          <cell r="C1668" t="str">
            <v xml:space="preserve">MB03557     </v>
          </cell>
          <cell r="D1668">
            <v>38075</v>
          </cell>
        </row>
        <row r="1669">
          <cell r="A1669" t="str">
            <v>3100030000010060</v>
          </cell>
          <cell r="B1669">
            <v>28021000</v>
          </cell>
          <cell r="C1669" t="str">
            <v xml:space="preserve">MB03557     </v>
          </cell>
          <cell r="D1669">
            <v>38075</v>
          </cell>
        </row>
        <row r="1670">
          <cell r="A1670" t="str">
            <v>3100030000010061</v>
          </cell>
          <cell r="B1670">
            <v>28021000</v>
          </cell>
          <cell r="C1670" t="str">
            <v xml:space="preserve">MB03557     </v>
          </cell>
          <cell r="D1670">
            <v>38075</v>
          </cell>
        </row>
        <row r="1671">
          <cell r="A1671" t="str">
            <v>3100030000010062</v>
          </cell>
          <cell r="B1671">
            <v>28021000</v>
          </cell>
          <cell r="C1671" t="str">
            <v xml:space="preserve">MB03557     </v>
          </cell>
          <cell r="D1671">
            <v>38075</v>
          </cell>
        </row>
        <row r="1672">
          <cell r="A1672" t="str">
            <v>3100030000010063</v>
          </cell>
          <cell r="B1672">
            <v>28021000</v>
          </cell>
          <cell r="C1672" t="str">
            <v xml:space="preserve">MB03557     </v>
          </cell>
          <cell r="D1672">
            <v>38075</v>
          </cell>
        </row>
        <row r="1673">
          <cell r="A1673" t="str">
            <v>3100030000010064</v>
          </cell>
          <cell r="B1673">
            <v>28021000</v>
          </cell>
          <cell r="C1673" t="str">
            <v xml:space="preserve">MB03557     </v>
          </cell>
          <cell r="D1673">
            <v>38075</v>
          </cell>
        </row>
        <row r="1674">
          <cell r="A1674" t="str">
            <v>3100030000010065</v>
          </cell>
          <cell r="B1674">
            <v>28021000</v>
          </cell>
          <cell r="C1674" t="str">
            <v xml:space="preserve">MB03557     </v>
          </cell>
          <cell r="D1674">
            <v>38075</v>
          </cell>
        </row>
        <row r="1675">
          <cell r="A1675" t="str">
            <v>3100030000010066</v>
          </cell>
          <cell r="B1675">
            <v>28021000</v>
          </cell>
          <cell r="C1675" t="str">
            <v xml:space="preserve">MB03557     </v>
          </cell>
          <cell r="D1675">
            <v>38075</v>
          </cell>
        </row>
        <row r="1676">
          <cell r="A1676" t="str">
            <v>3100030000010067</v>
          </cell>
          <cell r="B1676">
            <v>28021000</v>
          </cell>
          <cell r="C1676" t="str">
            <v xml:space="preserve">MB03557     </v>
          </cell>
          <cell r="D1676">
            <v>38075</v>
          </cell>
        </row>
        <row r="1677">
          <cell r="A1677" t="str">
            <v>3100030000010068</v>
          </cell>
          <cell r="B1677">
            <v>28021000</v>
          </cell>
          <cell r="C1677" t="str">
            <v xml:space="preserve">MB03557     </v>
          </cell>
          <cell r="D1677">
            <v>38075</v>
          </cell>
        </row>
        <row r="1678">
          <cell r="A1678" t="str">
            <v>3100030000010069</v>
          </cell>
          <cell r="B1678">
            <v>28021000</v>
          </cell>
          <cell r="C1678" t="str">
            <v xml:space="preserve">MB03557     </v>
          </cell>
          <cell r="D1678">
            <v>38075</v>
          </cell>
        </row>
        <row r="1679">
          <cell r="A1679" t="str">
            <v>3100030000010070</v>
          </cell>
          <cell r="B1679">
            <v>28021000</v>
          </cell>
          <cell r="C1679" t="str">
            <v xml:space="preserve">MB03557     </v>
          </cell>
          <cell r="D1679">
            <v>38075</v>
          </cell>
        </row>
        <row r="1680">
          <cell r="A1680" t="str">
            <v>3100030000010071</v>
          </cell>
          <cell r="B1680">
            <v>28021000</v>
          </cell>
          <cell r="C1680" t="str">
            <v xml:space="preserve">MB03557     </v>
          </cell>
          <cell r="D1680">
            <v>38075</v>
          </cell>
        </row>
        <row r="1681">
          <cell r="A1681" t="str">
            <v>3100030000010072</v>
          </cell>
          <cell r="B1681">
            <v>28021000</v>
          </cell>
          <cell r="C1681" t="str">
            <v xml:space="preserve">MB03557     </v>
          </cell>
          <cell r="D1681">
            <v>38075</v>
          </cell>
        </row>
        <row r="1682">
          <cell r="A1682" t="str">
            <v>3100030000010073</v>
          </cell>
          <cell r="B1682">
            <v>28021000</v>
          </cell>
          <cell r="C1682" t="str">
            <v xml:space="preserve">MB03557     </v>
          </cell>
          <cell r="D1682">
            <v>38075</v>
          </cell>
        </row>
        <row r="1683">
          <cell r="A1683" t="str">
            <v>3100030000010074</v>
          </cell>
          <cell r="B1683">
            <v>28022000</v>
          </cell>
          <cell r="C1683" t="str">
            <v xml:space="preserve">MB03557     </v>
          </cell>
          <cell r="D1683">
            <v>38075</v>
          </cell>
        </row>
        <row r="1684">
          <cell r="A1684" t="str">
            <v>3100030000010075</v>
          </cell>
          <cell r="B1684">
            <v>28022000</v>
          </cell>
          <cell r="C1684" t="str">
            <v xml:space="preserve">MB03557     </v>
          </cell>
          <cell r="D1684">
            <v>38075</v>
          </cell>
        </row>
        <row r="1685">
          <cell r="A1685" t="str">
            <v>3100030000010076</v>
          </cell>
          <cell r="B1685">
            <v>28022000</v>
          </cell>
          <cell r="C1685" t="str">
            <v xml:space="preserve">MB03557     </v>
          </cell>
          <cell r="D1685">
            <v>38075</v>
          </cell>
        </row>
        <row r="1686">
          <cell r="A1686" t="str">
            <v>3100030000010077</v>
          </cell>
          <cell r="B1686">
            <v>28022000</v>
          </cell>
          <cell r="C1686" t="str">
            <v xml:space="preserve">MB03557     </v>
          </cell>
          <cell r="D1686">
            <v>38075</v>
          </cell>
        </row>
        <row r="1687">
          <cell r="A1687" t="str">
            <v>3100030000010078</v>
          </cell>
          <cell r="B1687">
            <v>28022000</v>
          </cell>
          <cell r="C1687" t="str">
            <v xml:space="preserve">MB03557     </v>
          </cell>
          <cell r="D1687">
            <v>38075</v>
          </cell>
        </row>
        <row r="1688">
          <cell r="A1688" t="str">
            <v>3100030000010079</v>
          </cell>
          <cell r="B1688">
            <v>28022000</v>
          </cell>
          <cell r="C1688" t="str">
            <v xml:space="preserve">MB03557     </v>
          </cell>
          <cell r="D1688">
            <v>38075</v>
          </cell>
        </row>
        <row r="1689">
          <cell r="A1689" t="str">
            <v>3100030000010080</v>
          </cell>
          <cell r="B1689">
            <v>28022000</v>
          </cell>
          <cell r="C1689" t="str">
            <v xml:space="preserve">MB03557     </v>
          </cell>
          <cell r="D1689">
            <v>38075</v>
          </cell>
        </row>
        <row r="1690">
          <cell r="A1690" t="str">
            <v>3100030000010081</v>
          </cell>
          <cell r="B1690">
            <v>28022000</v>
          </cell>
          <cell r="C1690" t="str">
            <v xml:space="preserve">MB03557     </v>
          </cell>
          <cell r="D1690">
            <v>38075</v>
          </cell>
        </row>
        <row r="1691">
          <cell r="A1691" t="str">
            <v>3100030000010082</v>
          </cell>
          <cell r="B1691">
            <v>28022000</v>
          </cell>
          <cell r="C1691" t="str">
            <v xml:space="preserve">MB03557     </v>
          </cell>
          <cell r="D1691">
            <v>38075</v>
          </cell>
        </row>
        <row r="1692">
          <cell r="A1692" t="str">
            <v>3100030000010083</v>
          </cell>
          <cell r="B1692">
            <v>28022000</v>
          </cell>
          <cell r="C1692" t="str">
            <v xml:space="preserve">MB03557     </v>
          </cell>
          <cell r="D1692">
            <v>38075</v>
          </cell>
        </row>
        <row r="1693">
          <cell r="A1693" t="str">
            <v>3100030000010084</v>
          </cell>
          <cell r="B1693">
            <v>28022000</v>
          </cell>
          <cell r="C1693" t="str">
            <v xml:space="preserve">MB03557     </v>
          </cell>
          <cell r="D1693">
            <v>38075</v>
          </cell>
        </row>
        <row r="1694">
          <cell r="A1694" t="str">
            <v>3100030000010085</v>
          </cell>
          <cell r="B1694">
            <v>28022000</v>
          </cell>
          <cell r="C1694" t="str">
            <v xml:space="preserve">MB03557     </v>
          </cell>
          <cell r="D1694">
            <v>38075</v>
          </cell>
        </row>
        <row r="1695">
          <cell r="A1695" t="str">
            <v>3100030000010086</v>
          </cell>
          <cell r="B1695">
            <v>28022000</v>
          </cell>
          <cell r="C1695" t="str">
            <v xml:space="preserve">MB03557     </v>
          </cell>
          <cell r="D1695">
            <v>38075</v>
          </cell>
        </row>
        <row r="1696">
          <cell r="A1696" t="str">
            <v>3100030000010087</v>
          </cell>
          <cell r="B1696">
            <v>28022000</v>
          </cell>
          <cell r="C1696" t="str">
            <v xml:space="preserve">MB03557     </v>
          </cell>
          <cell r="D1696">
            <v>38075</v>
          </cell>
        </row>
        <row r="1697">
          <cell r="A1697" t="str">
            <v>3100030000010088</v>
          </cell>
          <cell r="B1697">
            <v>28022000</v>
          </cell>
          <cell r="C1697" t="str">
            <v xml:space="preserve">MB03557     </v>
          </cell>
          <cell r="D1697">
            <v>38075</v>
          </cell>
        </row>
        <row r="1698">
          <cell r="A1698" t="str">
            <v>3100030000010089</v>
          </cell>
          <cell r="B1698">
            <v>28022000</v>
          </cell>
          <cell r="C1698" t="str">
            <v xml:space="preserve">MB03557     </v>
          </cell>
          <cell r="D1698">
            <v>38075</v>
          </cell>
        </row>
        <row r="1699">
          <cell r="A1699" t="str">
            <v>3100030000010090</v>
          </cell>
          <cell r="B1699">
            <v>28022000</v>
          </cell>
          <cell r="C1699" t="str">
            <v xml:space="preserve">MB03557     </v>
          </cell>
          <cell r="D1699">
            <v>38075</v>
          </cell>
        </row>
        <row r="1700">
          <cell r="A1700" t="str">
            <v>3100030000010091</v>
          </cell>
          <cell r="B1700">
            <v>28022000</v>
          </cell>
          <cell r="C1700" t="str">
            <v xml:space="preserve">MB03557     </v>
          </cell>
          <cell r="D1700">
            <v>38075</v>
          </cell>
        </row>
        <row r="1701">
          <cell r="A1701" t="str">
            <v>3100030000010092</v>
          </cell>
          <cell r="B1701">
            <v>28022000</v>
          </cell>
          <cell r="C1701" t="str">
            <v xml:space="preserve">MB03557     </v>
          </cell>
          <cell r="D1701">
            <v>38075</v>
          </cell>
        </row>
        <row r="1702">
          <cell r="A1702" t="str">
            <v>3100030000010093</v>
          </cell>
          <cell r="B1702">
            <v>28022000</v>
          </cell>
          <cell r="C1702" t="str">
            <v xml:space="preserve">MB03557     </v>
          </cell>
          <cell r="D1702">
            <v>38075</v>
          </cell>
        </row>
        <row r="1703">
          <cell r="A1703" t="str">
            <v>3100030000010094</v>
          </cell>
          <cell r="B1703">
            <v>28022000</v>
          </cell>
          <cell r="C1703" t="str">
            <v xml:space="preserve">MB03557     </v>
          </cell>
          <cell r="D1703">
            <v>38075</v>
          </cell>
        </row>
        <row r="1704">
          <cell r="A1704" t="str">
            <v>3100030000010095</v>
          </cell>
          <cell r="B1704">
            <v>28022000</v>
          </cell>
          <cell r="C1704" t="str">
            <v xml:space="preserve">MB03557     </v>
          </cell>
          <cell r="D1704">
            <v>38075</v>
          </cell>
        </row>
        <row r="1705">
          <cell r="A1705" t="str">
            <v>3100030000010096</v>
          </cell>
          <cell r="B1705">
            <v>28022000</v>
          </cell>
          <cell r="C1705" t="str">
            <v xml:space="preserve">MB03557     </v>
          </cell>
          <cell r="D1705">
            <v>38075</v>
          </cell>
        </row>
        <row r="1706">
          <cell r="A1706" t="str">
            <v>3100030000010097</v>
          </cell>
          <cell r="B1706">
            <v>28022000</v>
          </cell>
          <cell r="C1706" t="str">
            <v xml:space="preserve">MB03557     </v>
          </cell>
          <cell r="D1706">
            <v>38075</v>
          </cell>
        </row>
        <row r="1707">
          <cell r="A1707" t="str">
            <v>3100030000010098</v>
          </cell>
          <cell r="B1707">
            <v>28022000</v>
          </cell>
          <cell r="C1707" t="str">
            <v xml:space="preserve">MB03557     </v>
          </cell>
          <cell r="D1707">
            <v>38075</v>
          </cell>
        </row>
        <row r="1708">
          <cell r="A1708" t="str">
            <v>3100030000010099</v>
          </cell>
          <cell r="B1708">
            <v>28022000</v>
          </cell>
          <cell r="C1708" t="str">
            <v xml:space="preserve">MB03557     </v>
          </cell>
          <cell r="D1708">
            <v>38075</v>
          </cell>
        </row>
        <row r="1709">
          <cell r="A1709" t="str">
            <v>3100030000010100</v>
          </cell>
          <cell r="B1709">
            <v>28022000</v>
          </cell>
          <cell r="C1709" t="str">
            <v xml:space="preserve">MB03557     </v>
          </cell>
          <cell r="D1709">
            <v>38075</v>
          </cell>
        </row>
        <row r="1710">
          <cell r="A1710" t="str">
            <v>3100030000010101</v>
          </cell>
          <cell r="B1710">
            <v>28022000</v>
          </cell>
          <cell r="C1710" t="str">
            <v xml:space="preserve">MB03557     </v>
          </cell>
          <cell r="D1710">
            <v>38075</v>
          </cell>
        </row>
        <row r="1711">
          <cell r="A1711" t="str">
            <v>3100030000010102</v>
          </cell>
          <cell r="B1711">
            <v>28022000</v>
          </cell>
          <cell r="C1711" t="str">
            <v xml:space="preserve">MB03557     </v>
          </cell>
          <cell r="D1711">
            <v>38075</v>
          </cell>
        </row>
        <row r="1712">
          <cell r="A1712" t="str">
            <v>3100030000010103</v>
          </cell>
          <cell r="B1712">
            <v>28022000</v>
          </cell>
          <cell r="C1712" t="str">
            <v xml:space="preserve">MB03557     </v>
          </cell>
          <cell r="D1712">
            <v>38075</v>
          </cell>
        </row>
        <row r="1713">
          <cell r="A1713" t="str">
            <v>3100030000010104</v>
          </cell>
          <cell r="B1713">
            <v>28022000</v>
          </cell>
          <cell r="C1713" t="str">
            <v xml:space="preserve">MB03557     </v>
          </cell>
          <cell r="D1713">
            <v>38075</v>
          </cell>
        </row>
        <row r="1714">
          <cell r="A1714" t="str">
            <v>3100030000010105</v>
          </cell>
          <cell r="B1714">
            <v>28022000</v>
          </cell>
          <cell r="C1714" t="str">
            <v xml:space="preserve">MB03557     </v>
          </cell>
          <cell r="D1714">
            <v>38075</v>
          </cell>
        </row>
        <row r="1715">
          <cell r="A1715" t="str">
            <v>3100030000010106</v>
          </cell>
          <cell r="B1715">
            <v>28022000</v>
          </cell>
          <cell r="C1715" t="str">
            <v xml:space="preserve">MB03557     </v>
          </cell>
          <cell r="D1715">
            <v>38075</v>
          </cell>
        </row>
        <row r="1716">
          <cell r="A1716" t="str">
            <v>3100030000010107</v>
          </cell>
          <cell r="B1716">
            <v>28022000</v>
          </cell>
          <cell r="C1716" t="str">
            <v xml:space="preserve">MB03557     </v>
          </cell>
          <cell r="D1716">
            <v>38075</v>
          </cell>
        </row>
        <row r="1717">
          <cell r="A1717" t="str">
            <v>3100030000010108</v>
          </cell>
          <cell r="B1717">
            <v>28022000</v>
          </cell>
          <cell r="C1717" t="str">
            <v xml:space="preserve">MB03557     </v>
          </cell>
          <cell r="D1717">
            <v>38075</v>
          </cell>
        </row>
        <row r="1718">
          <cell r="A1718" t="str">
            <v>3100030000010109</v>
          </cell>
          <cell r="B1718">
            <v>28022000</v>
          </cell>
          <cell r="C1718" t="str">
            <v xml:space="preserve">MB03557     </v>
          </cell>
          <cell r="D1718">
            <v>38075</v>
          </cell>
        </row>
        <row r="1719">
          <cell r="A1719" t="str">
            <v>3100030000010110</v>
          </cell>
          <cell r="B1719">
            <v>28022000</v>
          </cell>
          <cell r="C1719" t="str">
            <v xml:space="preserve">MB03557     </v>
          </cell>
          <cell r="D1719">
            <v>38075</v>
          </cell>
        </row>
        <row r="1720">
          <cell r="A1720" t="str">
            <v>3100030000010111</v>
          </cell>
          <cell r="B1720">
            <v>28022000</v>
          </cell>
          <cell r="C1720" t="str">
            <v xml:space="preserve">MB03557     </v>
          </cell>
          <cell r="D1720">
            <v>38075</v>
          </cell>
        </row>
        <row r="1721">
          <cell r="A1721" t="str">
            <v>3100030000010112</v>
          </cell>
          <cell r="B1721">
            <v>28022000</v>
          </cell>
          <cell r="C1721" t="str">
            <v xml:space="preserve">MB03557     </v>
          </cell>
          <cell r="D1721">
            <v>38075</v>
          </cell>
        </row>
        <row r="1722">
          <cell r="A1722" t="str">
            <v>3100030000010113</v>
          </cell>
          <cell r="B1722">
            <v>28022000</v>
          </cell>
          <cell r="C1722" t="str">
            <v xml:space="preserve">MB03557     </v>
          </cell>
          <cell r="D1722">
            <v>38075</v>
          </cell>
        </row>
        <row r="1723">
          <cell r="A1723" t="str">
            <v>3100030000010114</v>
          </cell>
          <cell r="B1723">
            <v>28022000</v>
          </cell>
          <cell r="C1723" t="str">
            <v xml:space="preserve">MB03557     </v>
          </cell>
          <cell r="D1723">
            <v>38075</v>
          </cell>
        </row>
        <row r="1724">
          <cell r="A1724" t="str">
            <v>3100030000010115</v>
          </cell>
          <cell r="B1724">
            <v>28022000</v>
          </cell>
          <cell r="C1724" t="str">
            <v xml:space="preserve">MB03557     </v>
          </cell>
          <cell r="D1724">
            <v>38075</v>
          </cell>
        </row>
        <row r="1725">
          <cell r="A1725" t="str">
            <v>3100030000010116</v>
          </cell>
          <cell r="B1725">
            <v>28022000</v>
          </cell>
          <cell r="C1725" t="str">
            <v xml:space="preserve">MB03557     </v>
          </cell>
          <cell r="D1725">
            <v>38075</v>
          </cell>
        </row>
        <row r="1726">
          <cell r="A1726" t="str">
            <v>3100030000010117</v>
          </cell>
          <cell r="B1726">
            <v>28022000</v>
          </cell>
          <cell r="C1726" t="str">
            <v xml:space="preserve">MB03557     </v>
          </cell>
          <cell r="D1726">
            <v>38075</v>
          </cell>
        </row>
        <row r="1727">
          <cell r="A1727" t="str">
            <v>3100030000010118</v>
          </cell>
          <cell r="B1727">
            <v>28022000</v>
          </cell>
          <cell r="C1727" t="str">
            <v xml:space="preserve">MB03557     </v>
          </cell>
          <cell r="D1727">
            <v>38075</v>
          </cell>
        </row>
        <row r="1728">
          <cell r="A1728" t="str">
            <v>3100030000010119</v>
          </cell>
          <cell r="B1728">
            <v>28023000</v>
          </cell>
          <cell r="C1728" t="str">
            <v xml:space="preserve">MB03557     </v>
          </cell>
          <cell r="D1728">
            <v>38075</v>
          </cell>
        </row>
        <row r="1729">
          <cell r="A1729" t="str">
            <v>3100030000010120</v>
          </cell>
          <cell r="B1729">
            <v>28023000</v>
          </cell>
          <cell r="C1729" t="str">
            <v xml:space="preserve">MB03557     </v>
          </cell>
          <cell r="D1729">
            <v>38075</v>
          </cell>
        </row>
        <row r="1730">
          <cell r="A1730" t="str">
            <v>3100030000010121</v>
          </cell>
          <cell r="B1730">
            <v>28023000</v>
          </cell>
          <cell r="C1730" t="str">
            <v xml:space="preserve">MB03557     </v>
          </cell>
          <cell r="D1730">
            <v>38075</v>
          </cell>
        </row>
        <row r="1731">
          <cell r="A1731" t="str">
            <v>3100030000010122</v>
          </cell>
          <cell r="B1731">
            <v>28023000</v>
          </cell>
          <cell r="C1731" t="str">
            <v xml:space="preserve">MB03557     </v>
          </cell>
          <cell r="D1731">
            <v>38075</v>
          </cell>
        </row>
        <row r="1732">
          <cell r="A1732" t="str">
            <v>3100030000010123</v>
          </cell>
          <cell r="B1732">
            <v>28023000</v>
          </cell>
          <cell r="C1732" t="str">
            <v xml:space="preserve">MB03557     </v>
          </cell>
          <cell r="D1732">
            <v>38075</v>
          </cell>
        </row>
        <row r="1733">
          <cell r="A1733" t="str">
            <v>3100030000010124</v>
          </cell>
          <cell r="B1733">
            <v>28023000</v>
          </cell>
          <cell r="C1733" t="str">
            <v xml:space="preserve">MB03557     </v>
          </cell>
          <cell r="D1733">
            <v>38075</v>
          </cell>
        </row>
        <row r="1734">
          <cell r="A1734" t="str">
            <v>3100030000010125</v>
          </cell>
          <cell r="B1734">
            <v>28023000</v>
          </cell>
          <cell r="C1734" t="str">
            <v xml:space="preserve">MB03557     </v>
          </cell>
          <cell r="D1734">
            <v>38075</v>
          </cell>
        </row>
        <row r="1735">
          <cell r="A1735" t="str">
            <v>3100030000010126</v>
          </cell>
          <cell r="B1735">
            <v>28023000</v>
          </cell>
          <cell r="C1735" t="str">
            <v xml:space="preserve">MB03557     </v>
          </cell>
          <cell r="D1735">
            <v>38075</v>
          </cell>
        </row>
        <row r="1736">
          <cell r="A1736" t="str">
            <v>3100030000010127</v>
          </cell>
          <cell r="B1736">
            <v>28023000</v>
          </cell>
          <cell r="C1736" t="str">
            <v xml:space="preserve">MB03557     </v>
          </cell>
          <cell r="D1736">
            <v>38075</v>
          </cell>
        </row>
        <row r="1737">
          <cell r="A1737" t="str">
            <v>3100030000010128</v>
          </cell>
          <cell r="B1737">
            <v>28023000</v>
          </cell>
          <cell r="C1737" t="str">
            <v xml:space="preserve">MB03557     </v>
          </cell>
          <cell r="D1737">
            <v>38075</v>
          </cell>
        </row>
        <row r="1738">
          <cell r="A1738" t="str">
            <v>3100030000010129</v>
          </cell>
          <cell r="B1738">
            <v>28023000</v>
          </cell>
          <cell r="C1738" t="str">
            <v xml:space="preserve">MB03557     </v>
          </cell>
          <cell r="D1738">
            <v>38075</v>
          </cell>
        </row>
        <row r="1739">
          <cell r="A1739" t="str">
            <v>3100030000010130</v>
          </cell>
          <cell r="B1739">
            <v>28023000</v>
          </cell>
          <cell r="C1739" t="str">
            <v xml:space="preserve">MB03557     </v>
          </cell>
          <cell r="D1739">
            <v>38075</v>
          </cell>
        </row>
        <row r="1740">
          <cell r="A1740" t="str">
            <v>3100030000010131</v>
          </cell>
          <cell r="B1740">
            <v>28023000</v>
          </cell>
          <cell r="C1740" t="str">
            <v xml:space="preserve">MB03557     </v>
          </cell>
          <cell r="D1740">
            <v>38075</v>
          </cell>
        </row>
        <row r="1741">
          <cell r="A1741" t="str">
            <v>3100030000010132</v>
          </cell>
          <cell r="B1741">
            <v>28023000</v>
          </cell>
          <cell r="C1741" t="str">
            <v xml:space="preserve">MB03557     </v>
          </cell>
          <cell r="D1741">
            <v>38075</v>
          </cell>
        </row>
        <row r="1742">
          <cell r="A1742" t="str">
            <v>3100030000010133</v>
          </cell>
          <cell r="B1742">
            <v>28023000</v>
          </cell>
          <cell r="C1742" t="str">
            <v xml:space="preserve">MB03557     </v>
          </cell>
          <cell r="D1742">
            <v>38075</v>
          </cell>
        </row>
        <row r="1743">
          <cell r="A1743" t="str">
            <v>3100030000010134</v>
          </cell>
          <cell r="B1743">
            <v>28023000</v>
          </cell>
          <cell r="C1743" t="str">
            <v xml:space="preserve">MB03557     </v>
          </cell>
          <cell r="D1743">
            <v>38075</v>
          </cell>
        </row>
        <row r="1744">
          <cell r="A1744" t="str">
            <v>3100030000010135</v>
          </cell>
          <cell r="B1744">
            <v>28023000</v>
          </cell>
          <cell r="C1744" t="str">
            <v xml:space="preserve">MB03557     </v>
          </cell>
          <cell r="D1744">
            <v>38075</v>
          </cell>
        </row>
        <row r="1745">
          <cell r="A1745" t="str">
            <v>3100030000010136</v>
          </cell>
          <cell r="B1745">
            <v>28023000</v>
          </cell>
          <cell r="C1745" t="str">
            <v xml:space="preserve">MB03557     </v>
          </cell>
          <cell r="D1745">
            <v>38075</v>
          </cell>
        </row>
        <row r="1746">
          <cell r="A1746" t="str">
            <v>3100030000010137</v>
          </cell>
          <cell r="B1746">
            <v>28023000</v>
          </cell>
          <cell r="C1746" t="str">
            <v xml:space="preserve">MB03557     </v>
          </cell>
          <cell r="D1746">
            <v>38075</v>
          </cell>
        </row>
        <row r="1747">
          <cell r="A1747" t="str">
            <v>3100030000010138</v>
          </cell>
          <cell r="B1747">
            <v>28023000</v>
          </cell>
          <cell r="C1747" t="str">
            <v xml:space="preserve">MB03557     </v>
          </cell>
          <cell r="D1747">
            <v>38075</v>
          </cell>
        </row>
        <row r="1748">
          <cell r="A1748" t="str">
            <v>3100030000010139</v>
          </cell>
          <cell r="B1748">
            <v>28023000</v>
          </cell>
          <cell r="C1748" t="str">
            <v xml:space="preserve">MB03557     </v>
          </cell>
          <cell r="D1748">
            <v>38075</v>
          </cell>
        </row>
        <row r="1749">
          <cell r="A1749" t="str">
            <v>3100030000010140</v>
          </cell>
          <cell r="B1749">
            <v>28023000</v>
          </cell>
          <cell r="C1749" t="str">
            <v xml:space="preserve">MB03557     </v>
          </cell>
          <cell r="D1749">
            <v>38075</v>
          </cell>
        </row>
        <row r="1750">
          <cell r="A1750" t="str">
            <v>3100030000010141</v>
          </cell>
          <cell r="B1750">
            <v>28023000</v>
          </cell>
          <cell r="C1750" t="str">
            <v xml:space="preserve">MB03557     </v>
          </cell>
          <cell r="D1750">
            <v>38075</v>
          </cell>
        </row>
        <row r="1751">
          <cell r="A1751" t="str">
            <v>3100030000010142</v>
          </cell>
          <cell r="B1751">
            <v>28023000</v>
          </cell>
          <cell r="C1751" t="str">
            <v xml:space="preserve">MB03557     </v>
          </cell>
          <cell r="D1751">
            <v>38075</v>
          </cell>
        </row>
        <row r="1752">
          <cell r="A1752" t="str">
            <v>3100030000010143</v>
          </cell>
          <cell r="B1752">
            <v>28024000</v>
          </cell>
          <cell r="C1752" t="str">
            <v xml:space="preserve">MB03557     </v>
          </cell>
          <cell r="D1752">
            <v>38075</v>
          </cell>
        </row>
        <row r="1753">
          <cell r="A1753" t="str">
            <v>3100030000010144</v>
          </cell>
          <cell r="B1753">
            <v>28024000</v>
          </cell>
          <cell r="C1753" t="str">
            <v xml:space="preserve">MB03557     </v>
          </cell>
          <cell r="D1753">
            <v>38075</v>
          </cell>
        </row>
        <row r="1754">
          <cell r="A1754" t="str">
            <v>3100030000010145</v>
          </cell>
          <cell r="B1754">
            <v>28024000</v>
          </cell>
          <cell r="C1754" t="str">
            <v xml:space="preserve">MB03557     </v>
          </cell>
          <cell r="D1754">
            <v>38075</v>
          </cell>
        </row>
        <row r="1755">
          <cell r="A1755" t="str">
            <v>3100030000010146</v>
          </cell>
          <cell r="B1755">
            <v>28024000</v>
          </cell>
          <cell r="C1755" t="str">
            <v xml:space="preserve">MB03557     </v>
          </cell>
          <cell r="D1755">
            <v>38075</v>
          </cell>
        </row>
        <row r="1756">
          <cell r="A1756" t="str">
            <v>3100030000010147</v>
          </cell>
          <cell r="B1756">
            <v>28024000</v>
          </cell>
          <cell r="C1756" t="str">
            <v xml:space="preserve">MB03557     </v>
          </cell>
          <cell r="D1756">
            <v>38075</v>
          </cell>
        </row>
        <row r="1757">
          <cell r="A1757" t="str">
            <v>3100030000010148</v>
          </cell>
          <cell r="B1757">
            <v>28024000</v>
          </cell>
          <cell r="C1757" t="str">
            <v xml:space="preserve">MB03557     </v>
          </cell>
          <cell r="D1757">
            <v>38075</v>
          </cell>
        </row>
        <row r="1758">
          <cell r="A1758" t="str">
            <v>3100030000010149</v>
          </cell>
          <cell r="B1758">
            <v>28024000</v>
          </cell>
          <cell r="C1758" t="str">
            <v xml:space="preserve">MB03557     </v>
          </cell>
          <cell r="D1758">
            <v>38075</v>
          </cell>
        </row>
        <row r="1759">
          <cell r="A1759" t="str">
            <v>3100030000010150</v>
          </cell>
          <cell r="B1759">
            <v>28024000</v>
          </cell>
          <cell r="C1759" t="str">
            <v xml:space="preserve">MB03557     </v>
          </cell>
          <cell r="D1759">
            <v>38075</v>
          </cell>
        </row>
        <row r="1760">
          <cell r="A1760" t="str">
            <v>3100030000010151</v>
          </cell>
          <cell r="B1760">
            <v>28024000</v>
          </cell>
          <cell r="C1760" t="str">
            <v xml:space="preserve">MB03557     </v>
          </cell>
          <cell r="D1760">
            <v>38075</v>
          </cell>
        </row>
        <row r="1761">
          <cell r="A1761" t="str">
            <v>3100030000010152</v>
          </cell>
          <cell r="B1761">
            <v>28024000</v>
          </cell>
          <cell r="C1761" t="str">
            <v xml:space="preserve">MB03557     </v>
          </cell>
          <cell r="D1761">
            <v>38075</v>
          </cell>
        </row>
        <row r="1762">
          <cell r="A1762" t="str">
            <v>3100030000010153</v>
          </cell>
          <cell r="B1762">
            <v>28024000</v>
          </cell>
          <cell r="C1762" t="str">
            <v xml:space="preserve">MB03557     </v>
          </cell>
          <cell r="D1762">
            <v>38075</v>
          </cell>
        </row>
        <row r="1763">
          <cell r="A1763" t="str">
            <v>3100030000010154</v>
          </cell>
          <cell r="B1763">
            <v>28024000</v>
          </cell>
          <cell r="C1763" t="str">
            <v xml:space="preserve">MB03557     </v>
          </cell>
          <cell r="D1763">
            <v>38075</v>
          </cell>
        </row>
        <row r="1764">
          <cell r="A1764" t="str">
            <v>3100030000010155</v>
          </cell>
          <cell r="B1764">
            <v>28024000</v>
          </cell>
          <cell r="C1764" t="str">
            <v xml:space="preserve">MB03557     </v>
          </cell>
          <cell r="D1764">
            <v>38075</v>
          </cell>
        </row>
        <row r="1765">
          <cell r="A1765" t="str">
            <v>3100030000010156</v>
          </cell>
          <cell r="B1765">
            <v>28024000</v>
          </cell>
          <cell r="C1765" t="str">
            <v xml:space="preserve">MB03557     </v>
          </cell>
          <cell r="D1765">
            <v>38075</v>
          </cell>
        </row>
        <row r="1766">
          <cell r="A1766" t="str">
            <v>3100030000010157</v>
          </cell>
          <cell r="B1766">
            <v>28024000</v>
          </cell>
          <cell r="C1766" t="str">
            <v xml:space="preserve">MB03557     </v>
          </cell>
          <cell r="D1766">
            <v>38075</v>
          </cell>
        </row>
        <row r="1767">
          <cell r="A1767" t="str">
            <v>3100030000010158</v>
          </cell>
          <cell r="B1767">
            <v>28024000</v>
          </cell>
          <cell r="C1767" t="str">
            <v xml:space="preserve">MB03557     </v>
          </cell>
          <cell r="D1767">
            <v>38075</v>
          </cell>
        </row>
        <row r="1768">
          <cell r="A1768" t="str">
            <v>3100030000010159</v>
          </cell>
          <cell r="B1768">
            <v>28024000</v>
          </cell>
          <cell r="C1768" t="str">
            <v xml:space="preserve">MB03557     </v>
          </cell>
          <cell r="D1768">
            <v>38075</v>
          </cell>
        </row>
        <row r="1769">
          <cell r="A1769" t="str">
            <v>3100030000010160</v>
          </cell>
          <cell r="B1769">
            <v>28024000</v>
          </cell>
          <cell r="C1769" t="str">
            <v xml:space="preserve">MB03557     </v>
          </cell>
          <cell r="D1769">
            <v>38075</v>
          </cell>
        </row>
        <row r="1770">
          <cell r="A1770" t="str">
            <v>3100030000010161</v>
          </cell>
          <cell r="B1770">
            <v>28024000</v>
          </cell>
          <cell r="C1770" t="str">
            <v xml:space="preserve">MB03557     </v>
          </cell>
          <cell r="D1770">
            <v>38075</v>
          </cell>
        </row>
        <row r="1771">
          <cell r="A1771" t="str">
            <v>3100030000010162</v>
          </cell>
          <cell r="B1771">
            <v>28024000</v>
          </cell>
          <cell r="C1771" t="str">
            <v xml:space="preserve">MB03557     </v>
          </cell>
          <cell r="D1771">
            <v>38075</v>
          </cell>
        </row>
        <row r="1772">
          <cell r="A1772" t="str">
            <v>3100030000010163</v>
          </cell>
          <cell r="B1772">
            <v>28024000</v>
          </cell>
          <cell r="C1772" t="str">
            <v xml:space="preserve">MB03557     </v>
          </cell>
          <cell r="D1772">
            <v>38075</v>
          </cell>
        </row>
        <row r="1773">
          <cell r="A1773" t="str">
            <v>3100030000010164</v>
          </cell>
          <cell r="B1773">
            <v>28024000</v>
          </cell>
          <cell r="C1773" t="str">
            <v xml:space="preserve">MB03557     </v>
          </cell>
          <cell r="D1773">
            <v>38075</v>
          </cell>
        </row>
        <row r="1774">
          <cell r="A1774" t="str">
            <v>3100030000010165</v>
          </cell>
          <cell r="B1774">
            <v>28024000</v>
          </cell>
          <cell r="C1774" t="str">
            <v xml:space="preserve">MB03557     </v>
          </cell>
          <cell r="D1774">
            <v>38075</v>
          </cell>
        </row>
        <row r="1775">
          <cell r="A1775" t="str">
            <v>3100030000010166</v>
          </cell>
          <cell r="B1775">
            <v>28025000</v>
          </cell>
          <cell r="C1775" t="str">
            <v xml:space="preserve">MB03557     </v>
          </cell>
          <cell r="D1775">
            <v>38075</v>
          </cell>
        </row>
        <row r="1776">
          <cell r="A1776" t="str">
            <v>3100030000010167</v>
          </cell>
          <cell r="B1776">
            <v>28025000</v>
          </cell>
          <cell r="C1776" t="str">
            <v xml:space="preserve">MB03557     </v>
          </cell>
          <cell r="D1776">
            <v>38075</v>
          </cell>
        </row>
        <row r="1777">
          <cell r="A1777" t="str">
            <v>3100030000010168</v>
          </cell>
          <cell r="B1777">
            <v>28025000</v>
          </cell>
          <cell r="C1777" t="str">
            <v xml:space="preserve">MB03557     </v>
          </cell>
          <cell r="D1777">
            <v>38075</v>
          </cell>
        </row>
        <row r="1778">
          <cell r="A1778" t="str">
            <v>3100030000010169</v>
          </cell>
          <cell r="B1778">
            <v>28025000</v>
          </cell>
          <cell r="C1778" t="str">
            <v xml:space="preserve">MB03557     </v>
          </cell>
          <cell r="D1778">
            <v>38075</v>
          </cell>
        </row>
        <row r="1779">
          <cell r="A1779" t="str">
            <v>3100030000010170</v>
          </cell>
          <cell r="B1779">
            <v>28025000</v>
          </cell>
          <cell r="C1779" t="str">
            <v xml:space="preserve">MB03557     </v>
          </cell>
          <cell r="D1779">
            <v>38075</v>
          </cell>
        </row>
        <row r="1780">
          <cell r="A1780" t="str">
            <v>3100030000010171</v>
          </cell>
          <cell r="B1780">
            <v>28025000</v>
          </cell>
          <cell r="C1780" t="str">
            <v xml:space="preserve">MB03557     </v>
          </cell>
          <cell r="D1780">
            <v>38075</v>
          </cell>
        </row>
        <row r="1781">
          <cell r="A1781" t="str">
            <v>3100030000010172</v>
          </cell>
          <cell r="B1781">
            <v>28025000</v>
          </cell>
          <cell r="C1781" t="str">
            <v xml:space="preserve">MB03557     </v>
          </cell>
          <cell r="D1781">
            <v>38075</v>
          </cell>
        </row>
        <row r="1782">
          <cell r="A1782" t="str">
            <v>3100030000010173</v>
          </cell>
          <cell r="B1782">
            <v>28025000</v>
          </cell>
          <cell r="C1782" t="str">
            <v xml:space="preserve">MB03557     </v>
          </cell>
          <cell r="D1782">
            <v>38075</v>
          </cell>
        </row>
        <row r="1783">
          <cell r="A1783" t="str">
            <v>3100030000010174</v>
          </cell>
          <cell r="B1783">
            <v>28025000</v>
          </cell>
          <cell r="C1783" t="str">
            <v xml:space="preserve">MB03557     </v>
          </cell>
          <cell r="D1783">
            <v>38075</v>
          </cell>
        </row>
        <row r="1784">
          <cell r="A1784" t="str">
            <v>3100030000010175</v>
          </cell>
          <cell r="B1784">
            <v>28025000</v>
          </cell>
          <cell r="C1784" t="str">
            <v xml:space="preserve">MB03557     </v>
          </cell>
          <cell r="D1784">
            <v>38075</v>
          </cell>
        </row>
        <row r="1785">
          <cell r="A1785" t="str">
            <v>3100030000010176</v>
          </cell>
          <cell r="B1785">
            <v>28025000</v>
          </cell>
          <cell r="C1785" t="str">
            <v xml:space="preserve">MB03557     </v>
          </cell>
          <cell r="D1785">
            <v>38075</v>
          </cell>
        </row>
        <row r="1786">
          <cell r="A1786" t="str">
            <v>3100030000010177</v>
          </cell>
          <cell r="B1786">
            <v>28025000</v>
          </cell>
          <cell r="C1786" t="str">
            <v xml:space="preserve">MB03557     </v>
          </cell>
          <cell r="D1786">
            <v>38075</v>
          </cell>
        </row>
        <row r="1787">
          <cell r="A1787" t="str">
            <v>3100030000010178</v>
          </cell>
          <cell r="B1787">
            <v>28025000</v>
          </cell>
          <cell r="C1787" t="str">
            <v xml:space="preserve">MB03557     </v>
          </cell>
          <cell r="D1787">
            <v>38075</v>
          </cell>
        </row>
        <row r="1788">
          <cell r="A1788" t="str">
            <v>3100030000010179</v>
          </cell>
          <cell r="B1788">
            <v>28025000</v>
          </cell>
          <cell r="C1788" t="str">
            <v xml:space="preserve">MB03557     </v>
          </cell>
          <cell r="D1788">
            <v>38075</v>
          </cell>
        </row>
        <row r="1789">
          <cell r="A1789" t="str">
            <v>3100030000010180</v>
          </cell>
          <cell r="B1789">
            <v>28025000</v>
          </cell>
          <cell r="C1789" t="str">
            <v xml:space="preserve">MB03557     </v>
          </cell>
          <cell r="D1789">
            <v>38075</v>
          </cell>
        </row>
        <row r="1790">
          <cell r="A1790" t="str">
            <v>3100030000010181</v>
          </cell>
          <cell r="B1790">
            <v>28025000</v>
          </cell>
          <cell r="C1790" t="str">
            <v xml:space="preserve">MB03557     </v>
          </cell>
          <cell r="D1790">
            <v>38075</v>
          </cell>
        </row>
        <row r="1791">
          <cell r="A1791" t="str">
            <v>3100030000010182</v>
          </cell>
          <cell r="B1791">
            <v>28025000</v>
          </cell>
          <cell r="C1791" t="str">
            <v xml:space="preserve">MB03557     </v>
          </cell>
          <cell r="D1791">
            <v>38075</v>
          </cell>
        </row>
        <row r="1792">
          <cell r="A1792" t="str">
            <v>3100030000010183</v>
          </cell>
          <cell r="B1792">
            <v>28025000</v>
          </cell>
          <cell r="C1792" t="str">
            <v xml:space="preserve">MB03557     </v>
          </cell>
          <cell r="D1792">
            <v>38075</v>
          </cell>
        </row>
        <row r="1793">
          <cell r="A1793" t="str">
            <v>3100030000010184</v>
          </cell>
          <cell r="B1793">
            <v>28025000</v>
          </cell>
          <cell r="C1793" t="str">
            <v xml:space="preserve">MB03557     </v>
          </cell>
          <cell r="D1793">
            <v>38075</v>
          </cell>
        </row>
        <row r="1794">
          <cell r="A1794" t="str">
            <v>3100030000010185</v>
          </cell>
          <cell r="B1794">
            <v>28025000</v>
          </cell>
          <cell r="C1794" t="str">
            <v xml:space="preserve">MB03557     </v>
          </cell>
          <cell r="D1794">
            <v>38075</v>
          </cell>
        </row>
        <row r="1795">
          <cell r="A1795" t="str">
            <v>3100030000010186</v>
          </cell>
          <cell r="B1795">
            <v>28025000</v>
          </cell>
          <cell r="C1795" t="str">
            <v xml:space="preserve">MB03557     </v>
          </cell>
          <cell r="D1795">
            <v>38075</v>
          </cell>
        </row>
        <row r="1796">
          <cell r="A1796" t="str">
            <v>3100030000010187</v>
          </cell>
          <cell r="B1796">
            <v>28025000</v>
          </cell>
          <cell r="C1796" t="str">
            <v xml:space="preserve">MB03557     </v>
          </cell>
          <cell r="D1796">
            <v>38075</v>
          </cell>
        </row>
        <row r="1797">
          <cell r="A1797" t="str">
            <v>3100030000010188</v>
          </cell>
          <cell r="B1797">
            <v>28025000</v>
          </cell>
          <cell r="C1797" t="str">
            <v xml:space="preserve">MB03557     </v>
          </cell>
          <cell r="D1797">
            <v>38075</v>
          </cell>
        </row>
        <row r="1798">
          <cell r="A1798" t="str">
            <v>3100030000010189</v>
          </cell>
          <cell r="B1798">
            <v>28025000</v>
          </cell>
          <cell r="C1798" t="str">
            <v xml:space="preserve">MB03557     </v>
          </cell>
          <cell r="D1798">
            <v>38075</v>
          </cell>
        </row>
        <row r="1799">
          <cell r="A1799" t="str">
            <v>3100030000010190</v>
          </cell>
          <cell r="B1799">
            <v>28025000</v>
          </cell>
          <cell r="C1799" t="str">
            <v xml:space="preserve">MB03557     </v>
          </cell>
          <cell r="D1799">
            <v>38075</v>
          </cell>
        </row>
        <row r="1800">
          <cell r="A1800" t="str">
            <v>3100030000010191</v>
          </cell>
          <cell r="B1800">
            <v>28025000</v>
          </cell>
          <cell r="C1800" t="str">
            <v xml:space="preserve">MB03557     </v>
          </cell>
          <cell r="D1800">
            <v>38075</v>
          </cell>
        </row>
        <row r="1801">
          <cell r="A1801" t="str">
            <v>3100030000010192</v>
          </cell>
          <cell r="B1801">
            <v>28026000</v>
          </cell>
          <cell r="C1801" t="str">
            <v xml:space="preserve">MB03557     </v>
          </cell>
          <cell r="D1801">
            <v>38075</v>
          </cell>
        </row>
        <row r="1802">
          <cell r="A1802" t="str">
            <v>3100030000010193</v>
          </cell>
          <cell r="B1802">
            <v>28026000</v>
          </cell>
          <cell r="C1802" t="str">
            <v xml:space="preserve">MB03557     </v>
          </cell>
          <cell r="D1802">
            <v>38075</v>
          </cell>
        </row>
        <row r="1803">
          <cell r="A1803" t="str">
            <v>3100030000010194</v>
          </cell>
          <cell r="B1803">
            <v>28026000</v>
          </cell>
          <cell r="C1803" t="str">
            <v xml:space="preserve">MB03557     </v>
          </cell>
          <cell r="D1803">
            <v>38075</v>
          </cell>
        </row>
        <row r="1804">
          <cell r="A1804" t="str">
            <v>3100030000010195</v>
          </cell>
          <cell r="B1804">
            <v>28026000</v>
          </cell>
          <cell r="C1804" t="str">
            <v xml:space="preserve">MB03557     </v>
          </cell>
          <cell r="D1804">
            <v>38075</v>
          </cell>
        </row>
        <row r="1805">
          <cell r="A1805" t="str">
            <v>3100030000010196</v>
          </cell>
          <cell r="B1805">
            <v>28026000</v>
          </cell>
          <cell r="C1805" t="str">
            <v xml:space="preserve">MB03557     </v>
          </cell>
          <cell r="D1805">
            <v>38075</v>
          </cell>
        </row>
        <row r="1806">
          <cell r="A1806" t="str">
            <v>3100030000010197</v>
          </cell>
          <cell r="B1806">
            <v>28026000</v>
          </cell>
          <cell r="C1806" t="str">
            <v xml:space="preserve">MB03557     </v>
          </cell>
          <cell r="D1806">
            <v>38075</v>
          </cell>
        </row>
        <row r="1807">
          <cell r="A1807" t="str">
            <v>3100030000010198</v>
          </cell>
          <cell r="B1807">
            <v>28026000</v>
          </cell>
          <cell r="C1807" t="str">
            <v xml:space="preserve">MB03557     </v>
          </cell>
          <cell r="D1807">
            <v>38075</v>
          </cell>
        </row>
        <row r="1808">
          <cell r="A1808" t="str">
            <v>3100030000010199</v>
          </cell>
          <cell r="B1808">
            <v>28026000</v>
          </cell>
          <cell r="C1808" t="str">
            <v xml:space="preserve">MB03557     </v>
          </cell>
          <cell r="D1808">
            <v>38075</v>
          </cell>
        </row>
        <row r="1809">
          <cell r="A1809" t="str">
            <v>3100030000010200</v>
          </cell>
          <cell r="B1809">
            <v>28026000</v>
          </cell>
          <cell r="C1809" t="str">
            <v xml:space="preserve">MB03557     </v>
          </cell>
          <cell r="D1809">
            <v>38075</v>
          </cell>
        </row>
        <row r="1810">
          <cell r="A1810" t="str">
            <v>3100030000010201</v>
          </cell>
          <cell r="B1810">
            <v>28026000</v>
          </cell>
          <cell r="C1810" t="str">
            <v xml:space="preserve">MB03557     </v>
          </cell>
          <cell r="D1810">
            <v>38075</v>
          </cell>
        </row>
        <row r="1811">
          <cell r="A1811" t="str">
            <v>3100030000010202</v>
          </cell>
          <cell r="B1811">
            <v>28026000</v>
          </cell>
          <cell r="C1811" t="str">
            <v xml:space="preserve">MB03557     </v>
          </cell>
          <cell r="D1811">
            <v>38075</v>
          </cell>
        </row>
        <row r="1812">
          <cell r="A1812" t="str">
            <v>3100030000010203</v>
          </cell>
          <cell r="B1812">
            <v>28026000</v>
          </cell>
          <cell r="C1812" t="str">
            <v xml:space="preserve">MB03557     </v>
          </cell>
          <cell r="D1812">
            <v>38075</v>
          </cell>
        </row>
        <row r="1813">
          <cell r="A1813" t="str">
            <v>3100030000010204</v>
          </cell>
          <cell r="B1813">
            <v>28026000</v>
          </cell>
          <cell r="C1813" t="str">
            <v xml:space="preserve">MB03557     </v>
          </cell>
          <cell r="D1813">
            <v>38075</v>
          </cell>
        </row>
        <row r="1814">
          <cell r="A1814" t="str">
            <v>3100030000010205</v>
          </cell>
          <cell r="B1814">
            <v>28026000</v>
          </cell>
          <cell r="C1814" t="str">
            <v xml:space="preserve">MB03557     </v>
          </cell>
          <cell r="D1814">
            <v>38075</v>
          </cell>
        </row>
        <row r="1815">
          <cell r="A1815" t="str">
            <v>3100030000010206</v>
          </cell>
          <cell r="B1815">
            <v>28026000</v>
          </cell>
          <cell r="C1815" t="str">
            <v xml:space="preserve">MB03557     </v>
          </cell>
          <cell r="D1815">
            <v>38075</v>
          </cell>
        </row>
        <row r="1816">
          <cell r="A1816" t="str">
            <v>3100030000010207</v>
          </cell>
          <cell r="B1816">
            <v>28026000</v>
          </cell>
          <cell r="C1816" t="str">
            <v xml:space="preserve">MB03557     </v>
          </cell>
          <cell r="D1816">
            <v>38075</v>
          </cell>
        </row>
        <row r="1817">
          <cell r="A1817" t="str">
            <v>3100030000010208</v>
          </cell>
          <cell r="B1817">
            <v>28026000</v>
          </cell>
          <cell r="C1817" t="str">
            <v xml:space="preserve">MB03557     </v>
          </cell>
          <cell r="D1817">
            <v>38075</v>
          </cell>
        </row>
        <row r="1818">
          <cell r="A1818" t="str">
            <v>3100030000010209</v>
          </cell>
          <cell r="B1818">
            <v>28026000</v>
          </cell>
          <cell r="C1818" t="str">
            <v xml:space="preserve">MB03557     </v>
          </cell>
          <cell r="D1818">
            <v>38075</v>
          </cell>
        </row>
        <row r="1819">
          <cell r="A1819" t="str">
            <v>3100030000010210</v>
          </cell>
          <cell r="B1819">
            <v>28026000</v>
          </cell>
          <cell r="C1819" t="str">
            <v xml:space="preserve">MB03557     </v>
          </cell>
          <cell r="D1819">
            <v>38075</v>
          </cell>
        </row>
        <row r="1820">
          <cell r="A1820" t="str">
            <v>3100030000010211</v>
          </cell>
          <cell r="B1820">
            <v>28026000</v>
          </cell>
          <cell r="C1820" t="str">
            <v xml:space="preserve">MB03557     </v>
          </cell>
          <cell r="D1820">
            <v>38075</v>
          </cell>
        </row>
        <row r="1821">
          <cell r="A1821" t="str">
            <v>3100030000010212</v>
          </cell>
          <cell r="B1821">
            <v>28026000</v>
          </cell>
          <cell r="C1821" t="str">
            <v xml:space="preserve">MB03557     </v>
          </cell>
          <cell r="D1821">
            <v>38075</v>
          </cell>
        </row>
        <row r="1822">
          <cell r="A1822" t="str">
            <v>3100030000010213</v>
          </cell>
          <cell r="B1822">
            <v>28026000</v>
          </cell>
          <cell r="C1822" t="str">
            <v xml:space="preserve">MB03557     </v>
          </cell>
          <cell r="D1822">
            <v>38075</v>
          </cell>
        </row>
        <row r="1823">
          <cell r="A1823" t="str">
            <v>3100030000010214</v>
          </cell>
          <cell r="B1823">
            <v>28026000</v>
          </cell>
          <cell r="C1823" t="str">
            <v xml:space="preserve">MB03557     </v>
          </cell>
          <cell r="D1823">
            <v>38075</v>
          </cell>
        </row>
        <row r="1824">
          <cell r="A1824" t="str">
            <v>3100030000010215</v>
          </cell>
          <cell r="B1824">
            <v>28026000</v>
          </cell>
          <cell r="C1824" t="str">
            <v xml:space="preserve">MB03557     </v>
          </cell>
          <cell r="D1824">
            <v>38075</v>
          </cell>
        </row>
        <row r="1825">
          <cell r="A1825" t="str">
            <v>3100030000010216</v>
          </cell>
          <cell r="B1825">
            <v>28026000</v>
          </cell>
          <cell r="C1825" t="str">
            <v xml:space="preserve">MB03557     </v>
          </cell>
          <cell r="D1825">
            <v>38075</v>
          </cell>
        </row>
        <row r="1826">
          <cell r="A1826" t="str">
            <v>3100030000010217</v>
          </cell>
          <cell r="B1826">
            <v>28026000</v>
          </cell>
          <cell r="C1826" t="str">
            <v xml:space="preserve">MB03557     </v>
          </cell>
          <cell r="D1826">
            <v>38075</v>
          </cell>
        </row>
        <row r="1827">
          <cell r="A1827" t="str">
            <v>3100030000010218</v>
          </cell>
          <cell r="B1827">
            <v>28026000</v>
          </cell>
          <cell r="C1827" t="str">
            <v xml:space="preserve">MB03557     </v>
          </cell>
          <cell r="D1827">
            <v>38075</v>
          </cell>
        </row>
        <row r="1828">
          <cell r="A1828" t="str">
            <v>3100030000010219</v>
          </cell>
          <cell r="B1828">
            <v>28026000</v>
          </cell>
          <cell r="C1828" t="str">
            <v xml:space="preserve">MB03557     </v>
          </cell>
          <cell r="D1828">
            <v>38075</v>
          </cell>
        </row>
        <row r="1829">
          <cell r="A1829" t="str">
            <v>3100030000010220</v>
          </cell>
          <cell r="B1829">
            <v>28026000</v>
          </cell>
          <cell r="C1829" t="str">
            <v xml:space="preserve">MB03557     </v>
          </cell>
          <cell r="D1829">
            <v>38075</v>
          </cell>
        </row>
        <row r="1830">
          <cell r="A1830" t="str">
            <v>3100030000010221</v>
          </cell>
          <cell r="B1830">
            <v>28027000</v>
          </cell>
          <cell r="C1830" t="str">
            <v xml:space="preserve">MB03557     </v>
          </cell>
          <cell r="D1830">
            <v>38075</v>
          </cell>
        </row>
        <row r="1831">
          <cell r="A1831" t="str">
            <v>3100030000010222</v>
          </cell>
          <cell r="B1831">
            <v>28027000</v>
          </cell>
          <cell r="C1831" t="str">
            <v xml:space="preserve">MB03557     </v>
          </cell>
          <cell r="D1831">
            <v>38075</v>
          </cell>
        </row>
        <row r="1832">
          <cell r="A1832" t="str">
            <v>3100030000010223</v>
          </cell>
          <cell r="B1832">
            <v>28027000</v>
          </cell>
          <cell r="C1832" t="str">
            <v xml:space="preserve">MB03557     </v>
          </cell>
          <cell r="D1832">
            <v>38075</v>
          </cell>
        </row>
        <row r="1833">
          <cell r="A1833" t="str">
            <v>3100030000010224</v>
          </cell>
          <cell r="B1833">
            <v>28027000</v>
          </cell>
          <cell r="C1833" t="str">
            <v xml:space="preserve">MB03557     </v>
          </cell>
          <cell r="D1833">
            <v>38075</v>
          </cell>
        </row>
        <row r="1834">
          <cell r="A1834" t="str">
            <v>3100030000010225</v>
          </cell>
          <cell r="B1834">
            <v>28027000</v>
          </cell>
          <cell r="C1834" t="str">
            <v xml:space="preserve">MB03557     </v>
          </cell>
          <cell r="D1834">
            <v>38075</v>
          </cell>
        </row>
        <row r="1835">
          <cell r="A1835" t="str">
            <v>3100030000010226</v>
          </cell>
          <cell r="B1835">
            <v>28027000</v>
          </cell>
          <cell r="C1835" t="str">
            <v xml:space="preserve">MB03557     </v>
          </cell>
          <cell r="D1835">
            <v>38075</v>
          </cell>
        </row>
        <row r="1836">
          <cell r="A1836" t="str">
            <v>3100030000010227</v>
          </cell>
          <cell r="B1836">
            <v>28027000</v>
          </cell>
          <cell r="C1836" t="str">
            <v xml:space="preserve">MB03557     </v>
          </cell>
          <cell r="D1836">
            <v>38075</v>
          </cell>
        </row>
        <row r="1837">
          <cell r="A1837" t="str">
            <v>3100030000010228</v>
          </cell>
          <cell r="B1837">
            <v>28027000</v>
          </cell>
          <cell r="C1837" t="str">
            <v xml:space="preserve">MB03557     </v>
          </cell>
          <cell r="D1837">
            <v>38075</v>
          </cell>
        </row>
        <row r="1838">
          <cell r="A1838" t="str">
            <v>3100030000010229</v>
          </cell>
          <cell r="B1838">
            <v>28027000</v>
          </cell>
          <cell r="C1838" t="str">
            <v xml:space="preserve">MB03557     </v>
          </cell>
          <cell r="D1838">
            <v>38075</v>
          </cell>
        </row>
        <row r="1839">
          <cell r="A1839" t="str">
            <v>3100030000010230</v>
          </cell>
          <cell r="B1839">
            <v>28027000</v>
          </cell>
          <cell r="C1839" t="str">
            <v xml:space="preserve">MB03557     </v>
          </cell>
          <cell r="D1839">
            <v>38075</v>
          </cell>
        </row>
        <row r="1840">
          <cell r="A1840" t="str">
            <v>3100030000010231</v>
          </cell>
          <cell r="B1840">
            <v>28027000</v>
          </cell>
          <cell r="C1840" t="str">
            <v xml:space="preserve">MB03557     </v>
          </cell>
          <cell r="D1840">
            <v>38075</v>
          </cell>
        </row>
        <row r="1841">
          <cell r="A1841" t="str">
            <v>3100030000010232</v>
          </cell>
          <cell r="B1841">
            <v>28027000</v>
          </cell>
          <cell r="C1841" t="str">
            <v xml:space="preserve">MB03557     </v>
          </cell>
          <cell r="D1841">
            <v>38075</v>
          </cell>
        </row>
        <row r="1842">
          <cell r="A1842" t="str">
            <v>3100030000010233</v>
          </cell>
          <cell r="B1842">
            <v>28027000</v>
          </cell>
          <cell r="C1842" t="str">
            <v xml:space="preserve">MB03557     </v>
          </cell>
          <cell r="D1842">
            <v>38075</v>
          </cell>
        </row>
        <row r="1843">
          <cell r="A1843" t="str">
            <v>3100030000010234</v>
          </cell>
          <cell r="B1843">
            <v>28027000</v>
          </cell>
          <cell r="C1843" t="str">
            <v xml:space="preserve">MB03557     </v>
          </cell>
          <cell r="D1843">
            <v>38075</v>
          </cell>
        </row>
        <row r="1844">
          <cell r="A1844" t="str">
            <v>3100030000010235</v>
          </cell>
          <cell r="B1844">
            <v>28027000</v>
          </cell>
          <cell r="C1844" t="str">
            <v xml:space="preserve">MB03557     </v>
          </cell>
          <cell r="D1844">
            <v>38075</v>
          </cell>
        </row>
        <row r="1845">
          <cell r="A1845" t="str">
            <v>3100030000010236</v>
          </cell>
          <cell r="B1845">
            <v>28027000</v>
          </cell>
          <cell r="C1845" t="str">
            <v xml:space="preserve">MB03557     </v>
          </cell>
          <cell r="D1845">
            <v>38075</v>
          </cell>
        </row>
        <row r="1846">
          <cell r="A1846" t="str">
            <v>3100030000010237</v>
          </cell>
          <cell r="B1846">
            <v>28027000</v>
          </cell>
          <cell r="C1846" t="str">
            <v xml:space="preserve">MB03557     </v>
          </cell>
          <cell r="D1846">
            <v>38075</v>
          </cell>
        </row>
        <row r="1847">
          <cell r="A1847" t="str">
            <v>3100030000010238</v>
          </cell>
          <cell r="B1847">
            <v>28027000</v>
          </cell>
          <cell r="C1847" t="str">
            <v xml:space="preserve">MB03557     </v>
          </cell>
          <cell r="D1847">
            <v>38075</v>
          </cell>
        </row>
        <row r="1848">
          <cell r="A1848" t="str">
            <v>3100030000010239</v>
          </cell>
          <cell r="B1848">
            <v>28027000</v>
          </cell>
          <cell r="C1848" t="str">
            <v xml:space="preserve">MB03557     </v>
          </cell>
          <cell r="D1848">
            <v>38075</v>
          </cell>
        </row>
        <row r="1849">
          <cell r="A1849" t="str">
            <v>3100030000010240</v>
          </cell>
          <cell r="B1849">
            <v>28027000</v>
          </cell>
          <cell r="C1849" t="str">
            <v xml:space="preserve">MB03557     </v>
          </cell>
          <cell r="D1849">
            <v>38075</v>
          </cell>
        </row>
        <row r="1850">
          <cell r="A1850" t="str">
            <v>3100030000010241</v>
          </cell>
          <cell r="B1850">
            <v>28027000</v>
          </cell>
          <cell r="C1850" t="str">
            <v xml:space="preserve">MB03557     </v>
          </cell>
          <cell r="D1850">
            <v>38075</v>
          </cell>
        </row>
        <row r="1851">
          <cell r="A1851" t="str">
            <v>3100030000010242</v>
          </cell>
          <cell r="B1851">
            <v>28027000</v>
          </cell>
          <cell r="C1851" t="str">
            <v xml:space="preserve">MB03557     </v>
          </cell>
          <cell r="D1851">
            <v>38075</v>
          </cell>
        </row>
        <row r="1852">
          <cell r="A1852" t="str">
            <v>3100030000010243</v>
          </cell>
          <cell r="B1852">
            <v>28027000</v>
          </cell>
          <cell r="C1852" t="str">
            <v xml:space="preserve">MB03557     </v>
          </cell>
          <cell r="D1852">
            <v>38075</v>
          </cell>
        </row>
        <row r="1853">
          <cell r="A1853" t="str">
            <v>3100030000010244</v>
          </cell>
          <cell r="B1853">
            <v>28027000</v>
          </cell>
          <cell r="C1853" t="str">
            <v xml:space="preserve">MB03557     </v>
          </cell>
          <cell r="D1853">
            <v>38075</v>
          </cell>
        </row>
        <row r="1854">
          <cell r="A1854" t="str">
            <v>3100030000010245</v>
          </cell>
          <cell r="B1854">
            <v>28027000</v>
          </cell>
          <cell r="C1854" t="str">
            <v xml:space="preserve">MB03557     </v>
          </cell>
          <cell r="D1854">
            <v>38075</v>
          </cell>
        </row>
        <row r="1855">
          <cell r="A1855" t="str">
            <v>3100030000010246</v>
          </cell>
          <cell r="B1855">
            <v>28027000</v>
          </cell>
          <cell r="C1855" t="str">
            <v xml:space="preserve">MB03557     </v>
          </cell>
          <cell r="D1855">
            <v>38075</v>
          </cell>
        </row>
        <row r="1856">
          <cell r="A1856" t="str">
            <v>3100030000010247</v>
          </cell>
          <cell r="B1856">
            <v>28027000</v>
          </cell>
          <cell r="C1856" t="str">
            <v xml:space="preserve">MB03557     </v>
          </cell>
          <cell r="D1856">
            <v>38075</v>
          </cell>
        </row>
        <row r="1857">
          <cell r="A1857" t="str">
            <v>3100030000010248</v>
          </cell>
          <cell r="B1857">
            <v>28027000</v>
          </cell>
          <cell r="C1857" t="str">
            <v xml:space="preserve">MB03557     </v>
          </cell>
          <cell r="D1857">
            <v>38075</v>
          </cell>
        </row>
        <row r="1858">
          <cell r="A1858" t="str">
            <v>3100030000010249</v>
          </cell>
          <cell r="B1858">
            <v>28027000</v>
          </cell>
          <cell r="C1858" t="str">
            <v xml:space="preserve">MB03557     </v>
          </cell>
          <cell r="D1858">
            <v>38075</v>
          </cell>
        </row>
        <row r="1859">
          <cell r="A1859" t="str">
            <v>3100030000010250</v>
          </cell>
          <cell r="B1859">
            <v>28027000</v>
          </cell>
          <cell r="C1859" t="str">
            <v xml:space="preserve">MB03557     </v>
          </cell>
          <cell r="D1859">
            <v>38075</v>
          </cell>
        </row>
        <row r="1860">
          <cell r="A1860" t="str">
            <v>3100030000010251</v>
          </cell>
          <cell r="B1860">
            <v>28027000</v>
          </cell>
          <cell r="C1860" t="str">
            <v xml:space="preserve">MB03557     </v>
          </cell>
          <cell r="D1860">
            <v>38075</v>
          </cell>
        </row>
        <row r="1861">
          <cell r="A1861" t="str">
            <v>3100030000010252</v>
          </cell>
          <cell r="B1861">
            <v>28027000</v>
          </cell>
          <cell r="C1861" t="str">
            <v xml:space="preserve">MB03557     </v>
          </cell>
          <cell r="D1861">
            <v>38075</v>
          </cell>
        </row>
        <row r="1862">
          <cell r="A1862" t="str">
            <v>3100030000010253</v>
          </cell>
          <cell r="B1862">
            <v>28028000</v>
          </cell>
          <cell r="C1862" t="str">
            <v xml:space="preserve">MB03557     </v>
          </cell>
          <cell r="D1862">
            <v>38075</v>
          </cell>
        </row>
        <row r="1863">
          <cell r="A1863" t="str">
            <v>3100030000010254</v>
          </cell>
          <cell r="B1863">
            <v>28028000</v>
          </cell>
          <cell r="C1863" t="str">
            <v xml:space="preserve">MB03557     </v>
          </cell>
          <cell r="D1863">
            <v>38075</v>
          </cell>
        </row>
        <row r="1864">
          <cell r="A1864" t="str">
            <v>3100030000010255</v>
          </cell>
          <cell r="B1864">
            <v>28028000</v>
          </cell>
          <cell r="C1864" t="str">
            <v xml:space="preserve">MB03557     </v>
          </cell>
          <cell r="D1864">
            <v>38075</v>
          </cell>
        </row>
        <row r="1865">
          <cell r="A1865" t="str">
            <v>3100030000010256</v>
          </cell>
          <cell r="B1865">
            <v>28028000</v>
          </cell>
          <cell r="C1865" t="str">
            <v xml:space="preserve">MB03557     </v>
          </cell>
          <cell r="D1865">
            <v>38075</v>
          </cell>
        </row>
        <row r="1866">
          <cell r="A1866" t="str">
            <v>3100030000010257</v>
          </cell>
          <cell r="B1866">
            <v>28028000</v>
          </cell>
          <cell r="C1866" t="str">
            <v xml:space="preserve">MB03557     </v>
          </cell>
          <cell r="D1866">
            <v>38075</v>
          </cell>
        </row>
        <row r="1867">
          <cell r="A1867" t="str">
            <v>3100030000010258</v>
          </cell>
          <cell r="B1867">
            <v>28028000</v>
          </cell>
          <cell r="C1867" t="str">
            <v xml:space="preserve">MB03557     </v>
          </cell>
          <cell r="D1867">
            <v>38075</v>
          </cell>
        </row>
        <row r="1868">
          <cell r="A1868" t="str">
            <v>3100030000010259</v>
          </cell>
          <cell r="B1868">
            <v>28028000</v>
          </cell>
          <cell r="C1868" t="str">
            <v xml:space="preserve">MB03557     </v>
          </cell>
          <cell r="D1868">
            <v>38075</v>
          </cell>
        </row>
        <row r="1869">
          <cell r="A1869" t="str">
            <v>3100030000010260</v>
          </cell>
          <cell r="B1869">
            <v>28028000</v>
          </cell>
          <cell r="C1869" t="str">
            <v xml:space="preserve">MB03557     </v>
          </cell>
          <cell r="D1869">
            <v>38075</v>
          </cell>
        </row>
        <row r="1870">
          <cell r="A1870" t="str">
            <v>3100030000010261</v>
          </cell>
          <cell r="B1870">
            <v>28028000</v>
          </cell>
          <cell r="C1870" t="str">
            <v xml:space="preserve">MB03557     </v>
          </cell>
          <cell r="D1870">
            <v>38075</v>
          </cell>
        </row>
        <row r="1871">
          <cell r="A1871" t="str">
            <v>3100030000010262</v>
          </cell>
          <cell r="B1871">
            <v>28028000</v>
          </cell>
          <cell r="C1871" t="str">
            <v xml:space="preserve">MB03557     </v>
          </cell>
          <cell r="D1871">
            <v>38075</v>
          </cell>
        </row>
        <row r="1872">
          <cell r="A1872" t="str">
            <v>3100030000010263</v>
          </cell>
          <cell r="B1872">
            <v>28028000</v>
          </cell>
          <cell r="C1872" t="str">
            <v xml:space="preserve">MB03557     </v>
          </cell>
          <cell r="D1872">
            <v>38075</v>
          </cell>
        </row>
        <row r="1873">
          <cell r="A1873" t="str">
            <v>3100030000010264</v>
          </cell>
          <cell r="B1873">
            <v>28028000</v>
          </cell>
          <cell r="C1873" t="str">
            <v xml:space="preserve">MB03557     </v>
          </cell>
          <cell r="D1873">
            <v>38075</v>
          </cell>
        </row>
        <row r="1874">
          <cell r="A1874" t="str">
            <v>3100030000010265</v>
          </cell>
          <cell r="B1874">
            <v>28028000</v>
          </cell>
          <cell r="C1874" t="str">
            <v xml:space="preserve">MB03557     </v>
          </cell>
          <cell r="D1874">
            <v>38075</v>
          </cell>
        </row>
        <row r="1875">
          <cell r="A1875" t="str">
            <v>3100030000010266</v>
          </cell>
          <cell r="B1875">
            <v>28028000</v>
          </cell>
          <cell r="C1875" t="str">
            <v xml:space="preserve">MB03557     </v>
          </cell>
          <cell r="D1875">
            <v>38075</v>
          </cell>
        </row>
        <row r="1876">
          <cell r="A1876" t="str">
            <v>3100030000010267</v>
          </cell>
          <cell r="B1876">
            <v>28028000</v>
          </cell>
          <cell r="C1876" t="str">
            <v xml:space="preserve">MB03557     </v>
          </cell>
          <cell r="D1876">
            <v>38075</v>
          </cell>
        </row>
        <row r="1877">
          <cell r="A1877" t="str">
            <v>3100030000010268</v>
          </cell>
          <cell r="B1877">
            <v>28028000</v>
          </cell>
          <cell r="C1877" t="str">
            <v xml:space="preserve">MB03557     </v>
          </cell>
          <cell r="D1877">
            <v>38075</v>
          </cell>
        </row>
        <row r="1878">
          <cell r="A1878" t="str">
            <v>3100030000010269</v>
          </cell>
          <cell r="B1878">
            <v>28028000</v>
          </cell>
          <cell r="C1878" t="str">
            <v xml:space="preserve">MB03557     </v>
          </cell>
          <cell r="D1878">
            <v>38075</v>
          </cell>
        </row>
        <row r="1879">
          <cell r="A1879" t="str">
            <v>3100030000010270</v>
          </cell>
          <cell r="B1879">
            <v>28028000</v>
          </cell>
          <cell r="C1879" t="str">
            <v xml:space="preserve">MB03557     </v>
          </cell>
          <cell r="D1879">
            <v>38075</v>
          </cell>
        </row>
        <row r="1880">
          <cell r="A1880" t="str">
            <v>3100030000010271</v>
          </cell>
          <cell r="B1880">
            <v>28028000</v>
          </cell>
          <cell r="C1880" t="str">
            <v xml:space="preserve">MB03557     </v>
          </cell>
          <cell r="D1880">
            <v>38075</v>
          </cell>
        </row>
        <row r="1881">
          <cell r="A1881" t="str">
            <v>3100030000010272</v>
          </cell>
          <cell r="B1881">
            <v>28028000</v>
          </cell>
          <cell r="C1881" t="str">
            <v xml:space="preserve">MB03557     </v>
          </cell>
          <cell r="D1881">
            <v>38075</v>
          </cell>
        </row>
        <row r="1882">
          <cell r="A1882" t="str">
            <v>3100030000010273</v>
          </cell>
          <cell r="B1882">
            <v>28028000</v>
          </cell>
          <cell r="C1882" t="str">
            <v xml:space="preserve">MB03557     </v>
          </cell>
          <cell r="D1882">
            <v>38075</v>
          </cell>
        </row>
        <row r="1883">
          <cell r="A1883" t="str">
            <v>3100030000010274</v>
          </cell>
          <cell r="B1883">
            <v>28028000</v>
          </cell>
          <cell r="C1883" t="str">
            <v xml:space="preserve">MB03557     </v>
          </cell>
          <cell r="D1883">
            <v>38075</v>
          </cell>
        </row>
        <row r="1884">
          <cell r="A1884" t="str">
            <v>3100030000010275</v>
          </cell>
          <cell r="B1884">
            <v>28028000</v>
          </cell>
          <cell r="C1884" t="str">
            <v xml:space="preserve">MB03557     </v>
          </cell>
          <cell r="D1884">
            <v>38075</v>
          </cell>
        </row>
        <row r="1885">
          <cell r="A1885" t="str">
            <v>3100030000010276</v>
          </cell>
          <cell r="B1885">
            <v>28029000</v>
          </cell>
          <cell r="C1885" t="str">
            <v xml:space="preserve">MB03557     </v>
          </cell>
          <cell r="D1885">
            <v>38075</v>
          </cell>
        </row>
        <row r="1886">
          <cell r="A1886" t="str">
            <v>3100030000010277</v>
          </cell>
          <cell r="B1886">
            <v>28029000</v>
          </cell>
          <cell r="C1886" t="str">
            <v xml:space="preserve">MB03557     </v>
          </cell>
          <cell r="D1886">
            <v>38075</v>
          </cell>
        </row>
        <row r="1887">
          <cell r="A1887" t="str">
            <v>3100030000010278</v>
          </cell>
          <cell r="B1887">
            <v>28029000</v>
          </cell>
          <cell r="C1887" t="str">
            <v xml:space="preserve">MB03557     </v>
          </cell>
          <cell r="D1887">
            <v>38075</v>
          </cell>
        </row>
        <row r="1888">
          <cell r="A1888" t="str">
            <v>3100030000010279</v>
          </cell>
          <cell r="B1888">
            <v>28029000</v>
          </cell>
          <cell r="C1888" t="str">
            <v xml:space="preserve">MB03557     </v>
          </cell>
          <cell r="D1888">
            <v>38075</v>
          </cell>
        </row>
        <row r="1889">
          <cell r="A1889" t="str">
            <v>3100030000010280</v>
          </cell>
          <cell r="B1889">
            <v>28029000</v>
          </cell>
          <cell r="C1889" t="str">
            <v xml:space="preserve">MB03557     </v>
          </cell>
          <cell r="D1889">
            <v>38075</v>
          </cell>
        </row>
        <row r="1890">
          <cell r="A1890" t="str">
            <v>3100030000010281</v>
          </cell>
          <cell r="B1890">
            <v>28029000</v>
          </cell>
          <cell r="C1890" t="str">
            <v xml:space="preserve">MB03557     </v>
          </cell>
          <cell r="D1890">
            <v>38075</v>
          </cell>
        </row>
        <row r="1891">
          <cell r="A1891" t="str">
            <v>3100030000010282</v>
          </cell>
          <cell r="B1891">
            <v>28029000</v>
          </cell>
          <cell r="C1891" t="str">
            <v xml:space="preserve">MB03557     </v>
          </cell>
          <cell r="D1891">
            <v>38075</v>
          </cell>
        </row>
        <row r="1892">
          <cell r="A1892" t="str">
            <v>3100030000010283</v>
          </cell>
          <cell r="B1892">
            <v>28029000</v>
          </cell>
          <cell r="C1892" t="str">
            <v xml:space="preserve">MB03557     </v>
          </cell>
          <cell r="D1892">
            <v>38075</v>
          </cell>
        </row>
        <row r="1893">
          <cell r="A1893" t="str">
            <v>3100030000010284</v>
          </cell>
          <cell r="B1893">
            <v>28029000</v>
          </cell>
          <cell r="C1893" t="str">
            <v xml:space="preserve">MB03557     </v>
          </cell>
          <cell r="D1893">
            <v>38075</v>
          </cell>
        </row>
        <row r="1894">
          <cell r="A1894" t="str">
            <v>3100030000010285</v>
          </cell>
          <cell r="B1894">
            <v>28029000</v>
          </cell>
          <cell r="C1894" t="str">
            <v xml:space="preserve">MB03557     </v>
          </cell>
          <cell r="D1894">
            <v>38075</v>
          </cell>
        </row>
        <row r="1895">
          <cell r="A1895" t="str">
            <v>3100030000010286</v>
          </cell>
          <cell r="B1895">
            <v>28029000</v>
          </cell>
          <cell r="C1895" t="str">
            <v xml:space="preserve">MB03557     </v>
          </cell>
          <cell r="D1895">
            <v>38075</v>
          </cell>
        </row>
        <row r="1896">
          <cell r="A1896" t="str">
            <v>3100030000010287</v>
          </cell>
          <cell r="B1896">
            <v>28029000</v>
          </cell>
          <cell r="C1896" t="str">
            <v xml:space="preserve">MB03557     </v>
          </cell>
          <cell r="D1896">
            <v>38075</v>
          </cell>
        </row>
        <row r="1897">
          <cell r="A1897" t="str">
            <v>3100030000010288</v>
          </cell>
          <cell r="B1897">
            <v>28029000</v>
          </cell>
          <cell r="C1897" t="str">
            <v xml:space="preserve">MB03557     </v>
          </cell>
          <cell r="D1897">
            <v>38075</v>
          </cell>
        </row>
        <row r="1898">
          <cell r="A1898" t="str">
            <v>3100030000010289</v>
          </cell>
          <cell r="B1898">
            <v>28029000</v>
          </cell>
          <cell r="C1898" t="str">
            <v xml:space="preserve">MB03557     </v>
          </cell>
          <cell r="D1898">
            <v>38075</v>
          </cell>
        </row>
        <row r="1899">
          <cell r="A1899" t="str">
            <v>3100030000010290</v>
          </cell>
          <cell r="B1899">
            <v>28029000</v>
          </cell>
          <cell r="C1899" t="str">
            <v xml:space="preserve">MB03557     </v>
          </cell>
          <cell r="D1899">
            <v>38075</v>
          </cell>
        </row>
        <row r="1900">
          <cell r="A1900" t="str">
            <v>3100030000010291</v>
          </cell>
          <cell r="B1900">
            <v>28029000</v>
          </cell>
          <cell r="C1900" t="str">
            <v xml:space="preserve">MB03557     </v>
          </cell>
          <cell r="D1900">
            <v>38075</v>
          </cell>
        </row>
        <row r="1901">
          <cell r="A1901" t="str">
            <v>3100030000010292</v>
          </cell>
          <cell r="B1901">
            <v>28029000</v>
          </cell>
          <cell r="C1901" t="str">
            <v xml:space="preserve">MB03557     </v>
          </cell>
          <cell r="D1901">
            <v>38075</v>
          </cell>
        </row>
        <row r="1902">
          <cell r="A1902" t="str">
            <v>3100030000010293</v>
          </cell>
          <cell r="B1902">
            <v>28029000</v>
          </cell>
          <cell r="C1902" t="str">
            <v xml:space="preserve">MB03557     </v>
          </cell>
          <cell r="D1902">
            <v>38075</v>
          </cell>
        </row>
        <row r="1903">
          <cell r="A1903" t="str">
            <v>3100030000010294</v>
          </cell>
          <cell r="B1903">
            <v>28029000</v>
          </cell>
          <cell r="C1903" t="str">
            <v xml:space="preserve">MB03557     </v>
          </cell>
          <cell r="D1903">
            <v>38075</v>
          </cell>
        </row>
        <row r="1904">
          <cell r="A1904" t="str">
            <v>3100030000010295</v>
          </cell>
          <cell r="B1904">
            <v>28029000</v>
          </cell>
          <cell r="C1904" t="str">
            <v xml:space="preserve">MB03557     </v>
          </cell>
          <cell r="D1904">
            <v>38075</v>
          </cell>
        </row>
        <row r="1905">
          <cell r="A1905" t="str">
            <v>3100030000010296</v>
          </cell>
          <cell r="B1905">
            <v>28029000</v>
          </cell>
          <cell r="C1905" t="str">
            <v xml:space="preserve">MB03557     </v>
          </cell>
          <cell r="D1905">
            <v>38075</v>
          </cell>
        </row>
        <row r="1906">
          <cell r="A1906" t="str">
            <v>3100030000010297</v>
          </cell>
          <cell r="B1906">
            <v>28030000</v>
          </cell>
          <cell r="C1906" t="str">
            <v xml:space="preserve">SA10752     </v>
          </cell>
          <cell r="D1906">
            <v>38261</v>
          </cell>
        </row>
        <row r="1907">
          <cell r="A1907" t="str">
            <v>3100030000010298</v>
          </cell>
          <cell r="B1907">
            <v>28029000</v>
          </cell>
          <cell r="C1907" t="str">
            <v xml:space="preserve">KC10115     </v>
          </cell>
          <cell r="D1907">
            <v>38415</v>
          </cell>
        </row>
        <row r="1908">
          <cell r="A1908" t="str">
            <v>3100040000010001</v>
          </cell>
          <cell r="B1908">
            <v>28030000</v>
          </cell>
          <cell r="C1908" t="str">
            <v xml:space="preserve">SA10752     </v>
          </cell>
          <cell r="D1908">
            <v>38261</v>
          </cell>
        </row>
        <row r="1909">
          <cell r="A1909" t="str">
            <v>3100050000010001</v>
          </cell>
          <cell r="B1909">
            <v>25099000</v>
          </cell>
          <cell r="C1909" t="str">
            <v xml:space="preserve">RD06150     </v>
          </cell>
          <cell r="D1909">
            <v>38256</v>
          </cell>
        </row>
        <row r="1910">
          <cell r="A1910" t="str">
            <v>3100050000010002</v>
          </cell>
          <cell r="B1910">
            <v>25099000</v>
          </cell>
          <cell r="C1910" t="str">
            <v xml:space="preserve">RD06150     </v>
          </cell>
          <cell r="D1910">
            <v>38256</v>
          </cell>
        </row>
        <row r="1911">
          <cell r="A1911" t="str">
            <v>3100050000010003</v>
          </cell>
          <cell r="B1911">
            <v>28022000</v>
          </cell>
          <cell r="C1911" t="str">
            <v xml:space="preserve">RD06150     </v>
          </cell>
          <cell r="D1911">
            <v>38256</v>
          </cell>
        </row>
        <row r="1912">
          <cell r="A1912" t="str">
            <v>3100050000010004</v>
          </cell>
          <cell r="B1912">
            <v>28022000</v>
          </cell>
          <cell r="C1912" t="str">
            <v xml:space="preserve">RD06150     </v>
          </cell>
          <cell r="D1912">
            <v>38256</v>
          </cell>
        </row>
        <row r="1913">
          <cell r="A1913" t="str">
            <v>3100050000010005</v>
          </cell>
          <cell r="B1913">
            <v>28024000</v>
          </cell>
          <cell r="C1913" t="str">
            <v xml:space="preserve">RD06150     </v>
          </cell>
          <cell r="D1913">
            <v>38256</v>
          </cell>
        </row>
        <row r="1914">
          <cell r="A1914" t="str">
            <v>3100050000010006</v>
          </cell>
          <cell r="B1914">
            <v>28025000</v>
          </cell>
          <cell r="C1914" t="str">
            <v xml:space="preserve">RD06150     </v>
          </cell>
          <cell r="D1914">
            <v>38256</v>
          </cell>
        </row>
        <row r="1915">
          <cell r="A1915" t="str">
            <v>3100050000010007</v>
          </cell>
          <cell r="B1915">
            <v>28099000</v>
          </cell>
          <cell r="C1915" t="str">
            <v xml:space="preserve">RD06150     </v>
          </cell>
          <cell r="D1915">
            <v>38256</v>
          </cell>
        </row>
        <row r="1916">
          <cell r="A1916" t="str">
            <v>3100050000010008</v>
          </cell>
          <cell r="B1916">
            <v>28099000</v>
          </cell>
          <cell r="C1916" t="str">
            <v xml:space="preserve">RD06150     </v>
          </cell>
          <cell r="D1916">
            <v>38256</v>
          </cell>
        </row>
        <row r="1917">
          <cell r="A1917" t="str">
            <v>3100050000010009</v>
          </cell>
          <cell r="B1917">
            <v>28099000</v>
          </cell>
          <cell r="C1917" t="str">
            <v xml:space="preserve">RD06150     </v>
          </cell>
          <cell r="D1917">
            <v>38256</v>
          </cell>
        </row>
        <row r="1918">
          <cell r="A1918" t="str">
            <v>3100050000010010</v>
          </cell>
          <cell r="B1918">
            <v>28099000</v>
          </cell>
          <cell r="C1918" t="str">
            <v xml:space="preserve">RD06150     </v>
          </cell>
          <cell r="D1918">
            <v>38256</v>
          </cell>
        </row>
        <row r="1919">
          <cell r="A1919" t="str">
            <v>3100050000010011</v>
          </cell>
          <cell r="B1919">
            <v>28099000</v>
          </cell>
          <cell r="C1919" t="str">
            <v xml:space="preserve">RD06150     </v>
          </cell>
          <cell r="D1919">
            <v>38256</v>
          </cell>
        </row>
        <row r="1920">
          <cell r="A1920" t="str">
            <v>3100050000010012</v>
          </cell>
          <cell r="B1920">
            <v>28099000</v>
          </cell>
          <cell r="C1920" t="str">
            <v xml:space="preserve">RD06150     </v>
          </cell>
          <cell r="D1920">
            <v>38256</v>
          </cell>
        </row>
        <row r="1921">
          <cell r="A1921" t="str">
            <v>3100050000010013</v>
          </cell>
          <cell r="B1921">
            <v>28030000</v>
          </cell>
          <cell r="C1921" t="str">
            <v xml:space="preserve">SA10752     </v>
          </cell>
          <cell r="D1921">
            <v>38261</v>
          </cell>
        </row>
        <row r="1922">
          <cell r="A1922" t="str">
            <v>3100050000010014</v>
          </cell>
          <cell r="B1922">
            <v>28023000</v>
          </cell>
        </row>
        <row r="1923">
          <cell r="A1923" t="str">
            <v>3100050000010015</v>
          </cell>
          <cell r="B1923">
            <v>28025000</v>
          </cell>
        </row>
        <row r="1924">
          <cell r="A1924" t="str">
            <v>3100050000010016</v>
          </cell>
          <cell r="B1924">
            <v>28026000</v>
          </cell>
        </row>
        <row r="1925">
          <cell r="A1925" t="str">
            <v>3100050000010017</v>
          </cell>
          <cell r="B1925">
            <v>28027000</v>
          </cell>
        </row>
        <row r="1926">
          <cell r="A1926" t="str">
            <v>3100050000010018</v>
          </cell>
          <cell r="B1926">
            <v>28027000</v>
          </cell>
        </row>
        <row r="1927">
          <cell r="A1927" t="str">
            <v>3100050000010019</v>
          </cell>
          <cell r="B1927">
            <v>28028000</v>
          </cell>
        </row>
        <row r="1928">
          <cell r="A1928" t="str">
            <v>3100060000010001</v>
          </cell>
          <cell r="B1928">
            <v>25012000</v>
          </cell>
          <cell r="C1928" t="str">
            <v xml:space="preserve">MB03557     </v>
          </cell>
          <cell r="D1928">
            <v>38075</v>
          </cell>
        </row>
        <row r="1929">
          <cell r="A1929" t="str">
            <v>3100060000010002</v>
          </cell>
          <cell r="B1929">
            <v>25008000</v>
          </cell>
          <cell r="C1929" t="str">
            <v xml:space="preserve">RD06150     </v>
          </cell>
          <cell r="D1929">
            <v>38246</v>
          </cell>
        </row>
        <row r="1930">
          <cell r="A1930" t="str">
            <v>3100060000010030</v>
          </cell>
          <cell r="B1930">
            <v>25013000</v>
          </cell>
          <cell r="C1930" t="str">
            <v xml:space="preserve">SA10752     </v>
          </cell>
          <cell r="D1930">
            <v>38261</v>
          </cell>
        </row>
        <row r="1931">
          <cell r="A1931" t="str">
            <v>3300010000010001</v>
          </cell>
          <cell r="B1931">
            <v>26058000</v>
          </cell>
          <cell r="C1931" t="str">
            <v xml:space="preserve">MB03557     </v>
          </cell>
          <cell r="D1931">
            <v>38075</v>
          </cell>
        </row>
        <row r="1932">
          <cell r="A1932" t="str">
            <v>3300010000010002</v>
          </cell>
          <cell r="B1932">
            <v>26058000</v>
          </cell>
          <cell r="C1932" t="str">
            <v xml:space="preserve">MB03557     </v>
          </cell>
          <cell r="D1932">
            <v>38075</v>
          </cell>
        </row>
        <row r="1933">
          <cell r="A1933" t="str">
            <v>3300010000010003</v>
          </cell>
          <cell r="B1933">
            <v>26058000</v>
          </cell>
          <cell r="C1933" t="str">
            <v xml:space="preserve">MB03557     </v>
          </cell>
          <cell r="D1933">
            <v>38075</v>
          </cell>
        </row>
        <row r="1934">
          <cell r="A1934" t="str">
            <v>3300010000010004</v>
          </cell>
          <cell r="B1934">
            <v>26058000</v>
          </cell>
          <cell r="C1934" t="str">
            <v xml:space="preserve">MB03557     </v>
          </cell>
          <cell r="D1934">
            <v>38075</v>
          </cell>
        </row>
        <row r="1935">
          <cell r="A1935" t="str">
            <v>3300010000010005</v>
          </cell>
          <cell r="B1935">
            <v>26058000</v>
          </cell>
          <cell r="C1935" t="str">
            <v xml:space="preserve">MB03557     </v>
          </cell>
          <cell r="D1935">
            <v>38075</v>
          </cell>
        </row>
        <row r="1936">
          <cell r="A1936" t="str">
            <v>3300010000010006</v>
          </cell>
          <cell r="B1936">
            <v>26058000</v>
          </cell>
          <cell r="C1936" t="str">
            <v xml:space="preserve">MB03557     </v>
          </cell>
          <cell r="D1936">
            <v>38075</v>
          </cell>
        </row>
        <row r="1937">
          <cell r="A1937" t="str">
            <v>3300010000010007</v>
          </cell>
          <cell r="B1937">
            <v>26058000</v>
          </cell>
          <cell r="C1937" t="str">
            <v xml:space="preserve">MB03557     </v>
          </cell>
          <cell r="D1937">
            <v>38075</v>
          </cell>
        </row>
        <row r="1938">
          <cell r="A1938" t="str">
            <v>3300010000010008</v>
          </cell>
          <cell r="B1938">
            <v>26058000</v>
          </cell>
          <cell r="C1938" t="str">
            <v xml:space="preserve">MB03557     </v>
          </cell>
          <cell r="D1938">
            <v>38075</v>
          </cell>
        </row>
        <row r="1939">
          <cell r="A1939" t="str">
            <v>3300010000010009</v>
          </cell>
          <cell r="B1939">
            <v>26058000</v>
          </cell>
          <cell r="C1939" t="str">
            <v xml:space="preserve">KC10115     </v>
          </cell>
          <cell r="D1939">
            <v>38455</v>
          </cell>
        </row>
        <row r="1940">
          <cell r="A1940" t="str">
            <v>3300010000010010</v>
          </cell>
          <cell r="B1940">
            <v>26058000</v>
          </cell>
        </row>
        <row r="1941">
          <cell r="A1941" t="str">
            <v>3300010000020001</v>
          </cell>
          <cell r="B1941">
            <v>26058000</v>
          </cell>
          <cell r="C1941" t="str">
            <v xml:space="preserve">MB03557     </v>
          </cell>
          <cell r="D1941">
            <v>38075</v>
          </cell>
        </row>
        <row r="1942">
          <cell r="A1942" t="str">
            <v>3300010000020002</v>
          </cell>
          <cell r="B1942">
            <v>26058000</v>
          </cell>
          <cell r="C1942" t="str">
            <v xml:space="preserve">KC10115     </v>
          </cell>
          <cell r="D1942">
            <v>38385</v>
          </cell>
        </row>
        <row r="1943">
          <cell r="A1943" t="str">
            <v>3300010000020003</v>
          </cell>
          <cell r="B1943">
            <v>26058000</v>
          </cell>
          <cell r="C1943" t="str">
            <v xml:space="preserve">KC10115     </v>
          </cell>
          <cell r="D1943">
            <v>38385</v>
          </cell>
        </row>
        <row r="1944">
          <cell r="A1944" t="str">
            <v>3300040000010001</v>
          </cell>
          <cell r="B1944">
            <v>26058000</v>
          </cell>
          <cell r="C1944" t="str">
            <v xml:space="preserve">MB03557     </v>
          </cell>
          <cell r="D1944">
            <v>38075</v>
          </cell>
        </row>
        <row r="1945">
          <cell r="A1945" t="str">
            <v>3300040000010002</v>
          </cell>
          <cell r="B1945">
            <v>26058000</v>
          </cell>
        </row>
        <row r="1946">
          <cell r="A1946" t="str">
            <v>3300050000070001</v>
          </cell>
          <cell r="B1946">
            <v>26058000</v>
          </cell>
          <cell r="C1946" t="str">
            <v xml:space="preserve">MB03557     </v>
          </cell>
          <cell r="D1946">
            <v>38075</v>
          </cell>
        </row>
        <row r="1947">
          <cell r="A1947" t="str">
            <v>3300050000070002</v>
          </cell>
          <cell r="B1947">
            <v>26058000</v>
          </cell>
          <cell r="C1947" t="str">
            <v xml:space="preserve">MB03557     </v>
          </cell>
          <cell r="D1947">
            <v>38075</v>
          </cell>
        </row>
        <row r="1948">
          <cell r="A1948" t="str">
            <v>3300050000070003</v>
          </cell>
          <cell r="B1948">
            <v>26058000</v>
          </cell>
          <cell r="C1948" t="str">
            <v xml:space="preserve">MB03557     </v>
          </cell>
          <cell r="D1948">
            <v>38075</v>
          </cell>
        </row>
        <row r="1949">
          <cell r="A1949" t="str">
            <v>3300050000070004</v>
          </cell>
          <cell r="B1949">
            <v>26058000</v>
          </cell>
          <cell r="C1949" t="str">
            <v xml:space="preserve">MB03557     </v>
          </cell>
          <cell r="D1949">
            <v>38075</v>
          </cell>
        </row>
        <row r="1950">
          <cell r="A1950" t="str">
            <v>3300050000070005</v>
          </cell>
          <cell r="B1950">
            <v>26058000</v>
          </cell>
          <cell r="C1950" t="str">
            <v xml:space="preserve">JH11353     </v>
          </cell>
          <cell r="D1950">
            <v>38298</v>
          </cell>
        </row>
        <row r="1951">
          <cell r="A1951" t="str">
            <v>3300050000090001</v>
          </cell>
          <cell r="B1951">
            <v>26058000</v>
          </cell>
          <cell r="C1951" t="str">
            <v xml:space="preserve">KC10115     </v>
          </cell>
          <cell r="D1951">
            <v>38454</v>
          </cell>
        </row>
        <row r="1952">
          <cell r="A1952" t="str">
            <v>3300050000090002</v>
          </cell>
          <cell r="B1952">
            <v>26058000</v>
          </cell>
          <cell r="C1952" t="str">
            <v xml:space="preserve">KC10115     </v>
          </cell>
          <cell r="D1952">
            <v>38454</v>
          </cell>
        </row>
        <row r="1953">
          <cell r="A1953" t="str">
            <v>3300070000020001</v>
          </cell>
          <cell r="B1953">
            <v>26059000</v>
          </cell>
          <cell r="C1953" t="str">
            <v xml:space="preserve">MB03557     </v>
          </cell>
          <cell r="D1953">
            <v>38075</v>
          </cell>
        </row>
        <row r="1954">
          <cell r="A1954" t="str">
            <v>3300070000020002</v>
          </cell>
          <cell r="B1954">
            <v>26059000</v>
          </cell>
          <cell r="C1954" t="str">
            <v xml:space="preserve">MB03557     </v>
          </cell>
          <cell r="D1954">
            <v>38075</v>
          </cell>
        </row>
        <row r="1955">
          <cell r="A1955" t="str">
            <v>3300070000020003</v>
          </cell>
          <cell r="B1955">
            <v>26059000</v>
          </cell>
          <cell r="C1955" t="str">
            <v xml:space="preserve">MB03557     </v>
          </cell>
          <cell r="D1955">
            <v>38075</v>
          </cell>
        </row>
        <row r="1956">
          <cell r="A1956" t="str">
            <v>3300070000020004</v>
          </cell>
          <cell r="B1956">
            <v>26059000</v>
          </cell>
          <cell r="C1956" t="str">
            <v xml:space="preserve">MB03557     </v>
          </cell>
          <cell r="D1956">
            <v>38075</v>
          </cell>
        </row>
        <row r="1957">
          <cell r="A1957" t="str">
            <v>3300070000020005</v>
          </cell>
          <cell r="B1957">
            <v>26059000</v>
          </cell>
          <cell r="C1957" t="str">
            <v xml:space="preserve">MB03557     </v>
          </cell>
          <cell r="D1957">
            <v>38075</v>
          </cell>
        </row>
        <row r="1958">
          <cell r="A1958" t="str">
            <v>3300070000020006</v>
          </cell>
          <cell r="B1958">
            <v>26059000</v>
          </cell>
          <cell r="C1958" t="str">
            <v xml:space="preserve">RD06150     </v>
          </cell>
          <cell r="D1958">
            <v>38275</v>
          </cell>
        </row>
        <row r="1959">
          <cell r="A1959" t="str">
            <v>3300070000020007</v>
          </cell>
          <cell r="B1959">
            <v>26059000</v>
          </cell>
          <cell r="C1959" t="str">
            <v xml:space="preserve">RD06150     </v>
          </cell>
          <cell r="D1959">
            <v>38275</v>
          </cell>
        </row>
        <row r="1960">
          <cell r="A1960" t="str">
            <v>3300080000010001</v>
          </cell>
          <cell r="B1960">
            <v>26059000</v>
          </cell>
          <cell r="C1960" t="str">
            <v xml:space="preserve">KC10115     </v>
          </cell>
          <cell r="D1960">
            <v>38455</v>
          </cell>
        </row>
        <row r="1961">
          <cell r="A1961" t="str">
            <v>3300080000020001</v>
          </cell>
          <cell r="B1961">
            <v>26059000</v>
          </cell>
          <cell r="C1961" t="str">
            <v xml:space="preserve">MB03557     </v>
          </cell>
          <cell r="D1961">
            <v>38075</v>
          </cell>
        </row>
        <row r="1962">
          <cell r="A1962" t="str">
            <v>3600150000010002</v>
          </cell>
          <cell r="B1962">
            <v>26122000</v>
          </cell>
          <cell r="C1962" t="str">
            <v xml:space="preserve">RD06150     </v>
          </cell>
          <cell r="D1962">
            <v>38256</v>
          </cell>
        </row>
        <row r="1963">
          <cell r="A1963" t="str">
            <v>3600300000010001</v>
          </cell>
          <cell r="B1963">
            <v>26016000</v>
          </cell>
          <cell r="C1963" t="str">
            <v xml:space="preserve">RD06150     </v>
          </cell>
          <cell r="D1963">
            <v>38256</v>
          </cell>
        </row>
        <row r="1964">
          <cell r="A1964" t="str">
            <v>3600300000030001</v>
          </cell>
          <cell r="B1964">
            <v>26032000</v>
          </cell>
          <cell r="C1964" t="str">
            <v xml:space="preserve">MB03557     </v>
          </cell>
          <cell r="D1964">
            <v>38075</v>
          </cell>
        </row>
        <row r="1965">
          <cell r="A1965" t="str">
            <v>3600300000030002</v>
          </cell>
          <cell r="B1965">
            <v>26032000</v>
          </cell>
          <cell r="C1965" t="str">
            <v xml:space="preserve">MB03557     </v>
          </cell>
          <cell r="D1965">
            <v>38075</v>
          </cell>
        </row>
        <row r="1966">
          <cell r="A1966" t="str">
            <v>3600300000030003</v>
          </cell>
          <cell r="B1966">
            <v>26054000</v>
          </cell>
          <cell r="C1966" t="str">
            <v xml:space="preserve">MB03557     </v>
          </cell>
          <cell r="D1966">
            <v>38075</v>
          </cell>
        </row>
        <row r="1967">
          <cell r="A1967" t="str">
            <v>3600300000030004</v>
          </cell>
          <cell r="B1967">
            <v>26032000</v>
          </cell>
          <cell r="C1967" t="str">
            <v xml:space="preserve">RD06150     </v>
          </cell>
          <cell r="D1967">
            <v>38280</v>
          </cell>
        </row>
        <row r="1968">
          <cell r="A1968" t="str">
            <v>3600300000030005</v>
          </cell>
          <cell r="B1968">
            <v>26032013</v>
          </cell>
          <cell r="C1968" t="str">
            <v xml:space="preserve">KC10115     </v>
          </cell>
          <cell r="D1968">
            <v>38359</v>
          </cell>
        </row>
        <row r="1969">
          <cell r="A1969" t="str">
            <v>3600300000030006</v>
          </cell>
          <cell r="B1969">
            <v>26032015</v>
          </cell>
          <cell r="C1969" t="str">
            <v xml:space="preserve">KC10115     </v>
          </cell>
          <cell r="D1969">
            <v>38359</v>
          </cell>
        </row>
        <row r="1970">
          <cell r="A1970" t="str">
            <v>3600300000030007</v>
          </cell>
          <cell r="B1970">
            <v>26032017</v>
          </cell>
          <cell r="C1970" t="str">
            <v xml:space="preserve">KC10115     </v>
          </cell>
          <cell r="D1970">
            <v>38359</v>
          </cell>
        </row>
        <row r="1971">
          <cell r="A1971" t="str">
            <v>3600300000040001</v>
          </cell>
          <cell r="B1971">
            <v>26016000</v>
          </cell>
          <cell r="C1971" t="str">
            <v xml:space="preserve">MB03557     </v>
          </cell>
          <cell r="D1971">
            <v>38075</v>
          </cell>
        </row>
        <row r="1972">
          <cell r="A1972" t="str">
            <v>3600300000040002</v>
          </cell>
          <cell r="B1972">
            <v>26016000</v>
          </cell>
          <cell r="C1972" t="str">
            <v xml:space="preserve">MB03557     </v>
          </cell>
          <cell r="D1972">
            <v>38075</v>
          </cell>
        </row>
        <row r="1973">
          <cell r="A1973" t="str">
            <v>3600300000040003</v>
          </cell>
          <cell r="B1973">
            <v>26016000</v>
          </cell>
          <cell r="C1973" t="str">
            <v xml:space="preserve">RD06150     </v>
          </cell>
          <cell r="D1973">
            <v>38256</v>
          </cell>
        </row>
        <row r="1974">
          <cell r="A1974" t="str">
            <v>3600300000040006</v>
          </cell>
          <cell r="B1974">
            <v>26016000</v>
          </cell>
          <cell r="C1974" t="str">
            <v xml:space="preserve">JH11353     </v>
          </cell>
          <cell r="D1974">
            <v>38292</v>
          </cell>
        </row>
        <row r="1975">
          <cell r="A1975" t="str">
            <v>3600300000040004</v>
          </cell>
          <cell r="B1975">
            <v>26016000</v>
          </cell>
          <cell r="C1975" t="str">
            <v xml:space="preserve">RD06150     </v>
          </cell>
          <cell r="D1975">
            <v>38275</v>
          </cell>
        </row>
        <row r="1976">
          <cell r="A1976" t="str">
            <v>3600300000040005</v>
          </cell>
          <cell r="B1976">
            <v>26008000</v>
          </cell>
          <cell r="C1976" t="str">
            <v xml:space="preserve">RD06150     </v>
          </cell>
          <cell r="D1976">
            <v>38275</v>
          </cell>
        </row>
        <row r="1977">
          <cell r="A1977" t="str">
            <v>3600300000040000</v>
          </cell>
          <cell r="B1977">
            <v>26016000</v>
          </cell>
          <cell r="C1977" t="str">
            <v xml:space="preserve">JH11353     </v>
          </cell>
          <cell r="D1977">
            <v>38301</v>
          </cell>
        </row>
        <row r="1978">
          <cell r="A1978" t="str">
            <v>3600300000040008</v>
          </cell>
          <cell r="B1978">
            <v>26065000</v>
          </cell>
          <cell r="C1978" t="str">
            <v xml:space="preserve">KC10115     </v>
          </cell>
          <cell r="D1978">
            <v>38362</v>
          </cell>
        </row>
        <row r="1979">
          <cell r="A1979" t="str">
            <v>3600300000050001</v>
          </cell>
          <cell r="B1979">
            <v>26016000</v>
          </cell>
          <cell r="C1979" t="str">
            <v xml:space="preserve">MB03557     </v>
          </cell>
          <cell r="D1979">
            <v>38075</v>
          </cell>
        </row>
        <row r="1980">
          <cell r="A1980" t="str">
            <v>3600300000050002</v>
          </cell>
          <cell r="B1980">
            <v>26022000</v>
          </cell>
          <cell r="C1980" t="str">
            <v xml:space="preserve">MB03557     </v>
          </cell>
          <cell r="D1980">
            <v>38075</v>
          </cell>
        </row>
        <row r="1981">
          <cell r="A1981" t="str">
            <v>3600300000050003</v>
          </cell>
          <cell r="B1981">
            <v>26022000</v>
          </cell>
          <cell r="C1981" t="str">
            <v xml:space="preserve">MB03557     </v>
          </cell>
          <cell r="D1981">
            <v>38075</v>
          </cell>
        </row>
        <row r="1982">
          <cell r="A1982" t="str">
            <v>3600300000050004</v>
          </cell>
          <cell r="B1982">
            <v>26016000</v>
          </cell>
        </row>
        <row r="1983">
          <cell r="A1983" t="str">
            <v>3600400000010001</v>
          </cell>
          <cell r="B1983">
            <v>26016000</v>
          </cell>
          <cell r="C1983" t="str">
            <v xml:space="preserve">MB03557     </v>
          </cell>
          <cell r="D1983">
            <v>38075</v>
          </cell>
        </row>
        <row r="1984">
          <cell r="A1984" t="str">
            <v>3600400000010002</v>
          </cell>
          <cell r="B1984">
            <v>26016000</v>
          </cell>
          <cell r="C1984" t="str">
            <v xml:space="preserve">MB03557     </v>
          </cell>
          <cell r="D1984">
            <v>38075</v>
          </cell>
        </row>
        <row r="1985">
          <cell r="A1985" t="str">
            <v>3600400000010003</v>
          </cell>
          <cell r="B1985">
            <v>26016000</v>
          </cell>
          <cell r="C1985" t="str">
            <v xml:space="preserve">TS80320     </v>
          </cell>
          <cell r="D1985">
            <v>38348</v>
          </cell>
        </row>
        <row r="1986">
          <cell r="A1986" t="str">
            <v>3600400000020001</v>
          </cell>
          <cell r="B1986">
            <v>26016000</v>
          </cell>
          <cell r="C1986" t="str">
            <v xml:space="preserve">MB03557     </v>
          </cell>
          <cell r="D1986">
            <v>38075</v>
          </cell>
        </row>
        <row r="1987">
          <cell r="A1987" t="str">
            <v>3600400000020002</v>
          </cell>
          <cell r="B1987">
            <v>26016000</v>
          </cell>
          <cell r="C1987" t="str">
            <v xml:space="preserve">TS80320     </v>
          </cell>
          <cell r="D1987">
            <v>38310</v>
          </cell>
        </row>
        <row r="1988">
          <cell r="A1988" t="str">
            <v>3600400000030001</v>
          </cell>
          <cell r="B1988">
            <v>26016000</v>
          </cell>
          <cell r="C1988" t="str">
            <v xml:space="preserve">MB03557     </v>
          </cell>
          <cell r="D1988">
            <v>38075</v>
          </cell>
        </row>
        <row r="1989">
          <cell r="A1989" t="str">
            <v>3600400000030002</v>
          </cell>
          <cell r="B1989">
            <v>26016000</v>
          </cell>
          <cell r="C1989" t="str">
            <v xml:space="preserve">MB03557     </v>
          </cell>
          <cell r="D1989">
            <v>38075</v>
          </cell>
        </row>
        <row r="1990">
          <cell r="A1990" t="str">
            <v>3600400000030003</v>
          </cell>
          <cell r="B1990">
            <v>26016000</v>
          </cell>
          <cell r="C1990" t="str">
            <v xml:space="preserve">RD06150     </v>
          </cell>
          <cell r="D1990">
            <v>38231</v>
          </cell>
        </row>
        <row r="1991">
          <cell r="A1991" t="str">
            <v>3600400000030004</v>
          </cell>
          <cell r="B1991">
            <v>26016000</v>
          </cell>
          <cell r="C1991" t="str">
            <v xml:space="preserve">RD06150     </v>
          </cell>
          <cell r="D1991">
            <v>38231</v>
          </cell>
        </row>
        <row r="1992">
          <cell r="A1992" t="str">
            <v>3600400000030005</v>
          </cell>
          <cell r="B1992">
            <v>26016000</v>
          </cell>
          <cell r="C1992" t="str">
            <v xml:space="preserve">RD06150     </v>
          </cell>
          <cell r="D1992">
            <v>38275</v>
          </cell>
        </row>
        <row r="1993">
          <cell r="A1993" t="str">
            <v>3600400000030006</v>
          </cell>
          <cell r="B1993">
            <v>26016000</v>
          </cell>
          <cell r="C1993" t="str">
            <v xml:space="preserve">TS80320     </v>
          </cell>
          <cell r="D1993">
            <v>38348</v>
          </cell>
        </row>
        <row r="1994">
          <cell r="A1994" t="str">
            <v>3600400000030007</v>
          </cell>
          <cell r="B1994">
            <v>26016000</v>
          </cell>
          <cell r="C1994" t="str">
            <v xml:space="preserve">TS80320     </v>
          </cell>
          <cell r="D1994">
            <v>38348</v>
          </cell>
        </row>
        <row r="1995">
          <cell r="A1995" t="str">
            <v>3600400000030008</v>
          </cell>
          <cell r="B1995">
            <v>26016000</v>
          </cell>
          <cell r="C1995" t="str">
            <v xml:space="preserve">TS80320     </v>
          </cell>
          <cell r="D1995">
            <v>38348</v>
          </cell>
        </row>
        <row r="1996">
          <cell r="A1996" t="str">
            <v>3600400000030009</v>
          </cell>
          <cell r="B1996">
            <v>26016000</v>
          </cell>
        </row>
        <row r="1997">
          <cell r="A1997" t="str">
            <v>3600400000040001</v>
          </cell>
          <cell r="B1997">
            <v>26012000</v>
          </cell>
          <cell r="C1997" t="str">
            <v xml:space="preserve">MB03557     </v>
          </cell>
          <cell r="D1997">
            <v>38075</v>
          </cell>
        </row>
        <row r="1998">
          <cell r="A1998" t="str">
            <v>3600400000040002</v>
          </cell>
          <cell r="B1998">
            <v>26016000</v>
          </cell>
          <cell r="C1998" t="str">
            <v xml:space="preserve">MB03557     </v>
          </cell>
          <cell r="D1998">
            <v>38075</v>
          </cell>
        </row>
        <row r="1999">
          <cell r="A1999" t="str">
            <v>3600400000050001</v>
          </cell>
          <cell r="B1999">
            <v>26012000</v>
          </cell>
          <cell r="C1999" t="str">
            <v xml:space="preserve">MB03557     </v>
          </cell>
          <cell r="D1999">
            <v>38075</v>
          </cell>
        </row>
        <row r="2000">
          <cell r="A2000" t="str">
            <v>3600400000050002</v>
          </cell>
          <cell r="B2000">
            <v>26012000</v>
          </cell>
          <cell r="C2000" t="str">
            <v xml:space="preserve">MB03557     </v>
          </cell>
          <cell r="D2000">
            <v>38075</v>
          </cell>
        </row>
        <row r="2001">
          <cell r="A2001" t="str">
            <v>3600400000050003</v>
          </cell>
          <cell r="B2001">
            <v>26012000</v>
          </cell>
          <cell r="C2001" t="str">
            <v xml:space="preserve">MB03557     </v>
          </cell>
          <cell r="D2001">
            <v>38075</v>
          </cell>
        </row>
        <row r="2002">
          <cell r="A2002" t="str">
            <v>3600400000050004</v>
          </cell>
          <cell r="B2002">
            <v>26012000</v>
          </cell>
          <cell r="C2002" t="str">
            <v xml:space="preserve">MB03557     </v>
          </cell>
          <cell r="D2002">
            <v>38075</v>
          </cell>
        </row>
        <row r="2003">
          <cell r="A2003" t="str">
            <v>3600400000050005</v>
          </cell>
          <cell r="B2003">
            <v>26012000</v>
          </cell>
          <cell r="C2003" t="str">
            <v xml:space="preserve">MB03557     </v>
          </cell>
          <cell r="D2003">
            <v>38075</v>
          </cell>
        </row>
        <row r="2004">
          <cell r="A2004" t="str">
            <v>3600400000050006</v>
          </cell>
          <cell r="B2004">
            <v>26012000</v>
          </cell>
          <cell r="C2004" t="str">
            <v xml:space="preserve">MB03557     </v>
          </cell>
          <cell r="D2004">
            <v>38075</v>
          </cell>
        </row>
        <row r="2005">
          <cell r="A2005" t="str">
            <v>3600400000050007</v>
          </cell>
          <cell r="B2005">
            <v>26012000</v>
          </cell>
          <cell r="C2005" t="str">
            <v xml:space="preserve">MB03557     </v>
          </cell>
          <cell r="D2005">
            <v>38075</v>
          </cell>
        </row>
        <row r="2006">
          <cell r="A2006" t="str">
            <v>3600400000050008</v>
          </cell>
          <cell r="B2006">
            <v>26012000</v>
          </cell>
          <cell r="C2006" t="str">
            <v xml:space="preserve">MB03557     </v>
          </cell>
          <cell r="D2006">
            <v>38075</v>
          </cell>
        </row>
        <row r="2007">
          <cell r="A2007" t="str">
            <v>3600400000050009</v>
          </cell>
          <cell r="B2007">
            <v>26012000</v>
          </cell>
          <cell r="C2007" t="str">
            <v xml:space="preserve">MB03557     </v>
          </cell>
          <cell r="D2007">
            <v>38075</v>
          </cell>
        </row>
        <row r="2008">
          <cell r="A2008" t="str">
            <v>3600400000050010</v>
          </cell>
          <cell r="B2008">
            <v>26012000</v>
          </cell>
          <cell r="C2008" t="str">
            <v xml:space="preserve">MB03557     </v>
          </cell>
          <cell r="D2008">
            <v>38075</v>
          </cell>
        </row>
        <row r="2009">
          <cell r="A2009" t="str">
            <v>3600400000050011</v>
          </cell>
          <cell r="B2009">
            <v>26012000</v>
          </cell>
          <cell r="C2009" t="str">
            <v xml:space="preserve">MB03557     </v>
          </cell>
          <cell r="D2009">
            <v>38075</v>
          </cell>
        </row>
        <row r="2010">
          <cell r="A2010" t="str">
            <v>3600400000050012</v>
          </cell>
          <cell r="B2010">
            <v>26012000</v>
          </cell>
          <cell r="C2010" t="str">
            <v xml:space="preserve">MB03557     </v>
          </cell>
          <cell r="D2010">
            <v>38075</v>
          </cell>
        </row>
        <row r="2011">
          <cell r="A2011" t="str">
            <v>3600400000050013</v>
          </cell>
          <cell r="B2011">
            <v>26012000</v>
          </cell>
          <cell r="C2011" t="str">
            <v xml:space="preserve">MB03557     </v>
          </cell>
          <cell r="D2011">
            <v>38075</v>
          </cell>
        </row>
        <row r="2012">
          <cell r="A2012" t="str">
            <v>3600400000050014</v>
          </cell>
          <cell r="B2012">
            <v>26012000</v>
          </cell>
          <cell r="C2012" t="str">
            <v xml:space="preserve">MB03557     </v>
          </cell>
          <cell r="D2012">
            <v>38075</v>
          </cell>
        </row>
        <row r="2013">
          <cell r="A2013" t="str">
            <v>3600400000050015</v>
          </cell>
          <cell r="B2013">
            <v>26012000</v>
          </cell>
          <cell r="C2013" t="str">
            <v xml:space="preserve">MB03557     </v>
          </cell>
          <cell r="D2013">
            <v>38075</v>
          </cell>
        </row>
        <row r="2014">
          <cell r="A2014" t="str">
            <v>3600400000050016</v>
          </cell>
          <cell r="B2014">
            <v>26012000</v>
          </cell>
          <cell r="C2014" t="str">
            <v xml:space="preserve">MB03557     </v>
          </cell>
          <cell r="D2014">
            <v>38075</v>
          </cell>
        </row>
        <row r="2015">
          <cell r="A2015" t="str">
            <v>3600400000050017</v>
          </cell>
          <cell r="B2015">
            <v>26012000</v>
          </cell>
          <cell r="C2015" t="str">
            <v xml:space="preserve">MB03557     </v>
          </cell>
          <cell r="D2015">
            <v>38075</v>
          </cell>
        </row>
        <row r="2016">
          <cell r="A2016" t="str">
            <v>3600400000050018</v>
          </cell>
          <cell r="B2016">
            <v>26012000</v>
          </cell>
          <cell r="C2016" t="str">
            <v xml:space="preserve">MB03557     </v>
          </cell>
          <cell r="D2016">
            <v>38075</v>
          </cell>
        </row>
        <row r="2017">
          <cell r="A2017" t="str">
            <v>3600400000050019</v>
          </cell>
          <cell r="B2017">
            <v>26016000</v>
          </cell>
          <cell r="C2017" t="str">
            <v xml:space="preserve">MB03557     </v>
          </cell>
          <cell r="D2017">
            <v>38075</v>
          </cell>
        </row>
        <row r="2018">
          <cell r="A2018" t="str">
            <v>3600400000050020</v>
          </cell>
          <cell r="B2018">
            <v>26016000</v>
          </cell>
          <cell r="C2018" t="str">
            <v xml:space="preserve">MB03557     </v>
          </cell>
          <cell r="D2018">
            <v>38075</v>
          </cell>
        </row>
        <row r="2019">
          <cell r="A2019" t="str">
            <v>3600400000050021</v>
          </cell>
          <cell r="B2019">
            <v>26016000</v>
          </cell>
          <cell r="C2019" t="str">
            <v xml:space="preserve">MB03557     </v>
          </cell>
          <cell r="D2019">
            <v>38075</v>
          </cell>
        </row>
        <row r="2020">
          <cell r="A2020" t="str">
            <v>3600400000050022</v>
          </cell>
          <cell r="B2020">
            <v>26016000</v>
          </cell>
          <cell r="C2020" t="str">
            <v xml:space="preserve">MB03557     </v>
          </cell>
          <cell r="D2020">
            <v>38075</v>
          </cell>
        </row>
        <row r="2021">
          <cell r="A2021" t="str">
            <v>3600400000050023</v>
          </cell>
          <cell r="B2021">
            <v>26016000</v>
          </cell>
          <cell r="C2021" t="str">
            <v xml:space="preserve">MB03557     </v>
          </cell>
          <cell r="D2021">
            <v>38075</v>
          </cell>
        </row>
        <row r="2022">
          <cell r="A2022" t="str">
            <v>3600400000050024</v>
          </cell>
          <cell r="B2022">
            <v>26022000</v>
          </cell>
          <cell r="C2022" t="str">
            <v xml:space="preserve">MB03557     </v>
          </cell>
          <cell r="D2022">
            <v>38075</v>
          </cell>
        </row>
        <row r="2023">
          <cell r="A2023" t="str">
            <v>3600400000050025</v>
          </cell>
          <cell r="B2023">
            <v>26063000</v>
          </cell>
          <cell r="C2023" t="str">
            <v xml:space="preserve">MB03557     </v>
          </cell>
          <cell r="D2023">
            <v>38075</v>
          </cell>
        </row>
        <row r="2024">
          <cell r="A2024" t="str">
            <v>3600400000050026</v>
          </cell>
          <cell r="B2024">
            <v>26063000</v>
          </cell>
          <cell r="C2024" t="str">
            <v xml:space="preserve">MB03557     </v>
          </cell>
          <cell r="D2024">
            <v>38075</v>
          </cell>
        </row>
        <row r="2025">
          <cell r="A2025" t="str">
            <v>3600400000050027</v>
          </cell>
          <cell r="B2025">
            <v>26063000</v>
          </cell>
          <cell r="C2025" t="str">
            <v xml:space="preserve">MB03557     </v>
          </cell>
          <cell r="D2025">
            <v>38075</v>
          </cell>
        </row>
        <row r="2026">
          <cell r="A2026" t="str">
            <v>3600400000050028</v>
          </cell>
          <cell r="B2026">
            <v>26063000</v>
          </cell>
          <cell r="C2026" t="str">
            <v xml:space="preserve">MB03557     </v>
          </cell>
          <cell r="D2026">
            <v>38075</v>
          </cell>
        </row>
        <row r="2027">
          <cell r="A2027" t="str">
            <v>3600400000050029</v>
          </cell>
          <cell r="B2027">
            <v>26063000</v>
          </cell>
          <cell r="C2027" t="str">
            <v xml:space="preserve">MB03557     </v>
          </cell>
          <cell r="D2027">
            <v>38075</v>
          </cell>
        </row>
        <row r="2028">
          <cell r="A2028" t="str">
            <v>3600400000050030</v>
          </cell>
          <cell r="B2028">
            <v>26063000</v>
          </cell>
          <cell r="C2028" t="str">
            <v xml:space="preserve">MB03557     </v>
          </cell>
          <cell r="D2028">
            <v>38075</v>
          </cell>
        </row>
        <row r="2029">
          <cell r="A2029" t="str">
            <v>3600400000050031</v>
          </cell>
          <cell r="B2029">
            <v>26063000</v>
          </cell>
          <cell r="C2029" t="str">
            <v xml:space="preserve">MB03557     </v>
          </cell>
          <cell r="D2029">
            <v>38075</v>
          </cell>
        </row>
        <row r="2030">
          <cell r="A2030" t="str">
            <v>3600400000050032</v>
          </cell>
          <cell r="B2030">
            <v>26012000</v>
          </cell>
          <cell r="C2030" t="str">
            <v xml:space="preserve">AB05586     </v>
          </cell>
          <cell r="D2030">
            <v>38093</v>
          </cell>
        </row>
        <row r="2031">
          <cell r="A2031" t="str">
            <v>3600400000050033</v>
          </cell>
          <cell r="B2031">
            <v>26012000</v>
          </cell>
          <cell r="C2031" t="str">
            <v xml:space="preserve">RD06150     </v>
          </cell>
          <cell r="D2031">
            <v>38246</v>
          </cell>
        </row>
        <row r="2032">
          <cell r="A2032" t="str">
            <v>3600400000050034</v>
          </cell>
          <cell r="B2032">
            <v>26012000</v>
          </cell>
          <cell r="C2032" t="str">
            <v xml:space="preserve">TS80320     </v>
          </cell>
          <cell r="D2032">
            <v>38299</v>
          </cell>
        </row>
        <row r="2033">
          <cell r="A2033" t="str">
            <v>3600400000050035</v>
          </cell>
          <cell r="B2033">
            <v>26022000</v>
          </cell>
          <cell r="C2033" t="str">
            <v xml:space="preserve">KC10115     </v>
          </cell>
          <cell r="D2033">
            <v>38418</v>
          </cell>
        </row>
        <row r="2034">
          <cell r="A2034" t="str">
            <v>3600400000050036</v>
          </cell>
          <cell r="B2034">
            <v>29057000</v>
          </cell>
          <cell r="C2034" t="str">
            <v xml:space="preserve">KC10115     </v>
          </cell>
          <cell r="D2034">
            <v>38434</v>
          </cell>
        </row>
        <row r="2035">
          <cell r="A2035" t="str">
            <v>3600400000070001</v>
          </cell>
          <cell r="B2035">
            <v>26016000</v>
          </cell>
          <cell r="C2035" t="str">
            <v xml:space="preserve">MB03557     </v>
          </cell>
          <cell r="D2035">
            <v>38075</v>
          </cell>
        </row>
        <row r="2036">
          <cell r="A2036" t="str">
            <v>3600400000070002</v>
          </cell>
          <cell r="B2036">
            <v>26022000</v>
          </cell>
          <cell r="C2036" t="str">
            <v xml:space="preserve">MB03557     </v>
          </cell>
          <cell r="D2036">
            <v>38075</v>
          </cell>
        </row>
        <row r="2037">
          <cell r="A2037" t="str">
            <v>3600500000010001</v>
          </cell>
          <cell r="B2037">
            <v>26012000</v>
          </cell>
          <cell r="C2037" t="str">
            <v xml:space="preserve">MB03557     </v>
          </cell>
          <cell r="D2037">
            <v>38075</v>
          </cell>
        </row>
        <row r="2038">
          <cell r="A2038" t="str">
            <v>3600500000010002</v>
          </cell>
          <cell r="B2038">
            <v>26012000</v>
          </cell>
          <cell r="C2038" t="str">
            <v xml:space="preserve">RD06150     </v>
          </cell>
          <cell r="D2038">
            <v>38231</v>
          </cell>
        </row>
        <row r="2039">
          <cell r="A2039" t="str">
            <v>3600500000010003</v>
          </cell>
          <cell r="B2039">
            <v>26012000</v>
          </cell>
          <cell r="C2039" t="str">
            <v xml:space="preserve">RD06150     </v>
          </cell>
          <cell r="D2039">
            <v>38268</v>
          </cell>
        </row>
        <row r="2040">
          <cell r="A2040" t="str">
            <v>3600500000010004</v>
          </cell>
          <cell r="B2040">
            <v>26012000</v>
          </cell>
          <cell r="C2040" t="str">
            <v xml:space="preserve">KC10115     </v>
          </cell>
          <cell r="D2040">
            <v>38407</v>
          </cell>
        </row>
        <row r="2041">
          <cell r="A2041" t="str">
            <v>3600500000010005</v>
          </cell>
          <cell r="B2041">
            <v>26022000</v>
          </cell>
          <cell r="C2041" t="str">
            <v xml:space="preserve">TS80320     </v>
          </cell>
          <cell r="D2041">
            <v>38441</v>
          </cell>
        </row>
        <row r="2042">
          <cell r="A2042" t="str">
            <v>3600500000020001</v>
          </cell>
          <cell r="B2042">
            <v>26012000</v>
          </cell>
          <cell r="C2042" t="str">
            <v xml:space="preserve">MB03557     </v>
          </cell>
          <cell r="D2042">
            <v>38075</v>
          </cell>
        </row>
        <row r="2043">
          <cell r="A2043" t="str">
            <v>3600500000020002</v>
          </cell>
          <cell r="B2043">
            <v>26016000</v>
          </cell>
          <cell r="C2043" t="str">
            <v xml:space="preserve">MB03557     </v>
          </cell>
          <cell r="D2043">
            <v>38075</v>
          </cell>
        </row>
        <row r="2044">
          <cell r="A2044" t="str">
            <v>3600500000020003</v>
          </cell>
          <cell r="B2044">
            <v>26016000</v>
          </cell>
          <cell r="C2044" t="str">
            <v xml:space="preserve">MB03557     </v>
          </cell>
          <cell r="D2044">
            <v>38075</v>
          </cell>
        </row>
        <row r="2045">
          <cell r="A2045" t="str">
            <v>3600500000020004</v>
          </cell>
          <cell r="B2045">
            <v>26022000</v>
          </cell>
          <cell r="C2045" t="str">
            <v xml:space="preserve">MB03557     </v>
          </cell>
          <cell r="D2045">
            <v>38075</v>
          </cell>
        </row>
        <row r="2046">
          <cell r="A2046" t="str">
            <v>3600500000020005</v>
          </cell>
          <cell r="B2046">
            <v>26022000</v>
          </cell>
          <cell r="C2046" t="str">
            <v xml:space="preserve">RD06150     </v>
          </cell>
          <cell r="D2046">
            <v>38246</v>
          </cell>
        </row>
        <row r="2047">
          <cell r="A2047" t="str">
            <v>3600500000020006</v>
          </cell>
          <cell r="B2047">
            <v>26012000</v>
          </cell>
          <cell r="C2047" t="str">
            <v xml:space="preserve">RD06150     </v>
          </cell>
          <cell r="D2047">
            <v>38246</v>
          </cell>
        </row>
        <row r="2048">
          <cell r="A2048" t="str">
            <v>3600500000020007</v>
          </cell>
          <cell r="B2048">
            <v>26012000</v>
          </cell>
          <cell r="C2048" t="str">
            <v xml:space="preserve">RD06150     </v>
          </cell>
          <cell r="D2048">
            <v>38246</v>
          </cell>
        </row>
        <row r="2049">
          <cell r="A2049" t="str">
            <v>3600500000020008</v>
          </cell>
          <cell r="B2049">
            <v>26012000</v>
          </cell>
          <cell r="C2049" t="str">
            <v xml:space="preserve">TS80320     </v>
          </cell>
          <cell r="D2049">
            <v>38285</v>
          </cell>
        </row>
        <row r="2050">
          <cell r="A2050" t="str">
            <v>3600500000020009</v>
          </cell>
          <cell r="B2050">
            <v>26012000</v>
          </cell>
          <cell r="C2050" t="str">
            <v xml:space="preserve">KC10115     </v>
          </cell>
          <cell r="D2050">
            <v>38383</v>
          </cell>
        </row>
        <row r="2051">
          <cell r="A2051" t="str">
            <v>3600500000020010</v>
          </cell>
          <cell r="B2051">
            <v>26012000</v>
          </cell>
          <cell r="C2051" t="str">
            <v xml:space="preserve">KC10115     </v>
          </cell>
          <cell r="D2051">
            <v>38412</v>
          </cell>
        </row>
        <row r="2052">
          <cell r="A2052" t="str">
            <v>3600500000020011</v>
          </cell>
          <cell r="B2052">
            <v>26022000</v>
          </cell>
          <cell r="C2052" t="str">
            <v xml:space="preserve">KC10115     </v>
          </cell>
          <cell r="D2052">
            <v>38463</v>
          </cell>
        </row>
        <row r="2053">
          <cell r="A2053" t="str">
            <v>3600500000020012</v>
          </cell>
          <cell r="B2053">
            <v>26022000</v>
          </cell>
        </row>
        <row r="2054">
          <cell r="A2054" t="str">
            <v>3600500000030001</v>
          </cell>
          <cell r="B2054">
            <v>26016000</v>
          </cell>
          <cell r="C2054" t="str">
            <v xml:space="preserve">MB03557     </v>
          </cell>
          <cell r="D2054">
            <v>38075</v>
          </cell>
        </row>
        <row r="2055">
          <cell r="A2055" t="str">
            <v>3600500000030002</v>
          </cell>
          <cell r="B2055">
            <v>26016000</v>
          </cell>
          <cell r="C2055" t="str">
            <v xml:space="preserve">JH11353     </v>
          </cell>
          <cell r="D2055">
            <v>38295</v>
          </cell>
        </row>
        <row r="2056">
          <cell r="A2056" t="str">
            <v>3600500000040001</v>
          </cell>
          <cell r="B2056">
            <v>26012000</v>
          </cell>
          <cell r="C2056" t="str">
            <v xml:space="preserve">MB03557     </v>
          </cell>
          <cell r="D2056">
            <v>38075</v>
          </cell>
        </row>
        <row r="2057">
          <cell r="A2057" t="str">
            <v>3600500000040002</v>
          </cell>
          <cell r="B2057">
            <v>26022000</v>
          </cell>
          <cell r="C2057" t="str">
            <v xml:space="preserve">TS80320     </v>
          </cell>
          <cell r="D2057">
            <v>38310</v>
          </cell>
        </row>
        <row r="2058">
          <cell r="A2058" t="str">
            <v>3600500000050001</v>
          </cell>
          <cell r="B2058">
            <v>26012000</v>
          </cell>
          <cell r="C2058" t="str">
            <v xml:space="preserve">MB03557     </v>
          </cell>
          <cell r="D2058">
            <v>38075</v>
          </cell>
        </row>
        <row r="2059">
          <cell r="A2059" t="str">
            <v>3600500000050002</v>
          </cell>
          <cell r="B2059">
            <v>26012000</v>
          </cell>
          <cell r="C2059" t="str">
            <v xml:space="preserve">MB03557     </v>
          </cell>
          <cell r="D2059">
            <v>38075</v>
          </cell>
        </row>
        <row r="2060">
          <cell r="A2060" t="str">
            <v>3600500000050003</v>
          </cell>
          <cell r="B2060">
            <v>26012000</v>
          </cell>
          <cell r="C2060" t="str">
            <v xml:space="preserve">RD06150     </v>
          </cell>
          <cell r="D2060">
            <v>38256</v>
          </cell>
        </row>
        <row r="2061">
          <cell r="A2061" t="str">
            <v>3600500000050004</v>
          </cell>
          <cell r="B2061">
            <v>26012000</v>
          </cell>
          <cell r="C2061" t="str">
            <v xml:space="preserve">TS80320     </v>
          </cell>
          <cell r="D2061">
            <v>38310</v>
          </cell>
        </row>
        <row r="2062">
          <cell r="A2062" t="str">
            <v>3600500000050005</v>
          </cell>
          <cell r="B2062">
            <v>26012000</v>
          </cell>
          <cell r="C2062" t="str">
            <v xml:space="preserve">JH11353     </v>
          </cell>
          <cell r="D2062">
            <v>38335</v>
          </cell>
        </row>
        <row r="2063">
          <cell r="A2063" t="str">
            <v>3600500000060001</v>
          </cell>
          <cell r="B2063">
            <v>26016000</v>
          </cell>
          <cell r="C2063" t="str">
            <v xml:space="preserve">MB03557     </v>
          </cell>
          <cell r="D2063">
            <v>38075</v>
          </cell>
        </row>
        <row r="2064">
          <cell r="A2064" t="str">
            <v>3600500000060002</v>
          </cell>
          <cell r="B2064">
            <v>26016000</v>
          </cell>
          <cell r="C2064" t="str">
            <v xml:space="preserve">SA10752     </v>
          </cell>
          <cell r="D2064">
            <v>38264</v>
          </cell>
        </row>
        <row r="2065">
          <cell r="A2065" t="str">
            <v>3600500000070001</v>
          </cell>
          <cell r="B2065">
            <v>26016000</v>
          </cell>
          <cell r="C2065" t="str">
            <v xml:space="preserve">MB03557     </v>
          </cell>
          <cell r="D2065">
            <v>38075</v>
          </cell>
        </row>
        <row r="2066">
          <cell r="A2066" t="str">
            <v>3600500000070002</v>
          </cell>
          <cell r="B2066">
            <v>26016000</v>
          </cell>
          <cell r="C2066" t="str">
            <v xml:space="preserve">MB03557     </v>
          </cell>
          <cell r="D2066">
            <v>38075</v>
          </cell>
        </row>
        <row r="2067">
          <cell r="A2067" t="str">
            <v>3600500000070003</v>
          </cell>
          <cell r="B2067">
            <v>26016000</v>
          </cell>
          <cell r="C2067" t="str">
            <v xml:space="preserve">RD06150     </v>
          </cell>
          <cell r="D2067">
            <v>38252</v>
          </cell>
        </row>
        <row r="2068">
          <cell r="A2068" t="str">
            <v>3600500000070004</v>
          </cell>
          <cell r="B2068">
            <v>26016000</v>
          </cell>
          <cell r="C2068" t="str">
            <v xml:space="preserve">TS80320     </v>
          </cell>
          <cell r="D2068">
            <v>38285</v>
          </cell>
        </row>
        <row r="2069">
          <cell r="A2069" t="str">
            <v>3600500000080001</v>
          </cell>
          <cell r="B2069">
            <v>26029000</v>
          </cell>
          <cell r="C2069" t="str">
            <v xml:space="preserve">MB03557     </v>
          </cell>
          <cell r="D2069">
            <v>38075</v>
          </cell>
        </row>
        <row r="2070">
          <cell r="A2070" t="str">
            <v>3600500000090001</v>
          </cell>
          <cell r="B2070">
            <v>26015000</v>
          </cell>
          <cell r="C2070" t="str">
            <v xml:space="preserve">MB03557     </v>
          </cell>
          <cell r="D2070">
            <v>38075</v>
          </cell>
        </row>
        <row r="2071">
          <cell r="A2071" t="str">
            <v>3600500000090002</v>
          </cell>
          <cell r="B2071">
            <v>26015000</v>
          </cell>
          <cell r="C2071" t="str">
            <v xml:space="preserve">RD06150     </v>
          </cell>
          <cell r="D2071">
            <v>38231</v>
          </cell>
        </row>
        <row r="2072">
          <cell r="A2072" t="str">
            <v>3600500000100001</v>
          </cell>
          <cell r="B2072">
            <v>26028000</v>
          </cell>
          <cell r="C2072" t="str">
            <v xml:space="preserve">MB03557     </v>
          </cell>
          <cell r="D2072">
            <v>38075</v>
          </cell>
        </row>
        <row r="2073">
          <cell r="A2073" t="str">
            <v>3800100000020001</v>
          </cell>
          <cell r="B2073">
            <v>26012000</v>
          </cell>
          <cell r="C2073" t="str">
            <v xml:space="preserve">RD06150     </v>
          </cell>
          <cell r="D2073">
            <v>38246</v>
          </cell>
        </row>
        <row r="2074">
          <cell r="A2074" t="str">
            <v>3800100000030001</v>
          </cell>
          <cell r="B2074">
            <v>26011000</v>
          </cell>
          <cell r="C2074" t="str">
            <v xml:space="preserve">MB03557     </v>
          </cell>
          <cell r="D2074">
            <v>38075</v>
          </cell>
        </row>
        <row r="2075">
          <cell r="A2075" t="str">
            <v>3800100000030002</v>
          </cell>
          <cell r="B2075">
            <v>26011000</v>
          </cell>
          <cell r="C2075" t="str">
            <v xml:space="preserve">MB03557     </v>
          </cell>
          <cell r="D2075">
            <v>38075</v>
          </cell>
        </row>
        <row r="2076">
          <cell r="A2076" t="str">
            <v>3800100000030003</v>
          </cell>
          <cell r="B2076">
            <v>26011000</v>
          </cell>
          <cell r="C2076" t="str">
            <v xml:space="preserve">RD06150     </v>
          </cell>
          <cell r="D2076">
            <v>38256</v>
          </cell>
        </row>
        <row r="2077">
          <cell r="A2077" t="str">
            <v>3800100000030004</v>
          </cell>
          <cell r="B2077">
            <v>26011000</v>
          </cell>
          <cell r="C2077" t="str">
            <v xml:space="preserve">TS80320     </v>
          </cell>
          <cell r="D2077">
            <v>38336</v>
          </cell>
        </row>
        <row r="2078">
          <cell r="A2078" t="str">
            <v>3800100000040001</v>
          </cell>
          <cell r="B2078">
            <v>26011000</v>
          </cell>
          <cell r="C2078" t="str">
            <v xml:space="preserve">MB03557     </v>
          </cell>
          <cell r="D2078">
            <v>38075</v>
          </cell>
        </row>
        <row r="2079">
          <cell r="A2079" t="str">
            <v>3800100000040002</v>
          </cell>
          <cell r="B2079">
            <v>26011000</v>
          </cell>
          <cell r="C2079" t="str">
            <v xml:space="preserve">MB03557     </v>
          </cell>
          <cell r="D2079">
            <v>38075</v>
          </cell>
        </row>
        <row r="2080">
          <cell r="A2080" t="str">
            <v>3800100000040003</v>
          </cell>
          <cell r="B2080">
            <v>26011000</v>
          </cell>
          <cell r="C2080" t="str">
            <v xml:space="preserve">RD06150     </v>
          </cell>
          <cell r="D2080">
            <v>38256</v>
          </cell>
        </row>
        <row r="2081">
          <cell r="A2081" t="str">
            <v>3800100000060001</v>
          </cell>
          <cell r="B2081">
            <v>26017000</v>
          </cell>
          <cell r="C2081" t="str">
            <v xml:space="preserve">MB03557     </v>
          </cell>
          <cell r="D2081">
            <v>38075</v>
          </cell>
        </row>
        <row r="2082">
          <cell r="A2082" t="str">
            <v>3800200000010007</v>
          </cell>
          <cell r="B2082">
            <v>26022000</v>
          </cell>
          <cell r="C2082" t="str">
            <v xml:space="preserve">AB05586     </v>
          </cell>
          <cell r="D2082">
            <v>38093</v>
          </cell>
        </row>
        <row r="2083">
          <cell r="A2083" t="str">
            <v>3800200000010002</v>
          </cell>
          <cell r="B2083">
            <v>26022000</v>
          </cell>
          <cell r="C2083" t="str">
            <v xml:space="preserve">RD06150     </v>
          </cell>
          <cell r="D2083">
            <v>38256</v>
          </cell>
        </row>
        <row r="2084">
          <cell r="A2084" t="str">
            <v>3800200000010001</v>
          </cell>
          <cell r="B2084">
            <v>26022000</v>
          </cell>
          <cell r="C2084" t="str">
            <v xml:space="preserve">KC10115     </v>
          </cell>
          <cell r="D2084">
            <v>38362</v>
          </cell>
        </row>
        <row r="2085">
          <cell r="A2085" t="str">
            <v>3800200000010003</v>
          </cell>
          <cell r="B2085">
            <v>26022000</v>
          </cell>
          <cell r="C2085" t="str">
            <v xml:space="preserve">KC10115     </v>
          </cell>
          <cell r="D2085">
            <v>38434</v>
          </cell>
        </row>
        <row r="2086">
          <cell r="A2086" t="str">
            <v>3800200000020001</v>
          </cell>
          <cell r="B2086">
            <v>26022000</v>
          </cell>
          <cell r="C2086" t="str">
            <v xml:space="preserve">KC10115     </v>
          </cell>
          <cell r="D2086">
            <v>38362</v>
          </cell>
        </row>
        <row r="2087">
          <cell r="A2087" t="str">
            <v>3800200000030001</v>
          </cell>
          <cell r="B2087">
            <v>26012000</v>
          </cell>
          <cell r="C2087" t="str">
            <v xml:space="preserve">MB03557     </v>
          </cell>
          <cell r="D2087">
            <v>38075</v>
          </cell>
        </row>
        <row r="2088">
          <cell r="A2088" t="str">
            <v>3800200000030002</v>
          </cell>
          <cell r="B2088">
            <v>26012000</v>
          </cell>
          <cell r="C2088" t="str">
            <v xml:space="preserve">MB03557     </v>
          </cell>
          <cell r="D2088">
            <v>38075</v>
          </cell>
        </row>
        <row r="2089">
          <cell r="A2089" t="str">
            <v>3800200000030003</v>
          </cell>
          <cell r="B2089">
            <v>26012000</v>
          </cell>
          <cell r="C2089" t="str">
            <v xml:space="preserve">MB03557     </v>
          </cell>
          <cell r="D2089">
            <v>38075</v>
          </cell>
        </row>
        <row r="2090">
          <cell r="A2090" t="str">
            <v>3800200000030004</v>
          </cell>
          <cell r="B2090">
            <v>26012000</v>
          </cell>
          <cell r="C2090" t="str">
            <v xml:space="preserve">RD06150     </v>
          </cell>
          <cell r="D2090">
            <v>38359</v>
          </cell>
        </row>
        <row r="2091">
          <cell r="A2091" t="str">
            <v>3800200000040001</v>
          </cell>
          <cell r="B2091">
            <v>28020000</v>
          </cell>
          <cell r="C2091" t="str">
            <v xml:space="preserve">MB03557     </v>
          </cell>
          <cell r="D2091">
            <v>38075</v>
          </cell>
        </row>
        <row r="2092">
          <cell r="A2092" t="str">
            <v>3800200000040002</v>
          </cell>
          <cell r="B2092">
            <v>28021000</v>
          </cell>
          <cell r="C2092" t="str">
            <v xml:space="preserve">MB03557     </v>
          </cell>
          <cell r="D2092">
            <v>38075</v>
          </cell>
        </row>
        <row r="2093">
          <cell r="A2093" t="str">
            <v>3800200000040003</v>
          </cell>
          <cell r="B2093">
            <v>28021000</v>
          </cell>
          <cell r="C2093" t="str">
            <v xml:space="preserve">MB03557     </v>
          </cell>
          <cell r="D2093">
            <v>38075</v>
          </cell>
        </row>
        <row r="2094">
          <cell r="A2094" t="str">
            <v>3800200000040004</v>
          </cell>
          <cell r="B2094">
            <v>28021000</v>
          </cell>
          <cell r="C2094" t="str">
            <v xml:space="preserve">MB03557     </v>
          </cell>
          <cell r="D2094">
            <v>38075</v>
          </cell>
        </row>
        <row r="2095">
          <cell r="A2095" t="str">
            <v>3800200000050001</v>
          </cell>
          <cell r="B2095">
            <v>26039000</v>
          </cell>
          <cell r="C2095" t="str">
            <v xml:space="preserve">MB03557     </v>
          </cell>
          <cell r="D2095">
            <v>38075</v>
          </cell>
        </row>
        <row r="2096">
          <cell r="A2096" t="str">
            <v>3800200000060001</v>
          </cell>
          <cell r="B2096">
            <v>26039000</v>
          </cell>
          <cell r="C2096" t="str">
            <v xml:space="preserve">MB03557     </v>
          </cell>
          <cell r="D2096">
            <v>38075</v>
          </cell>
        </row>
        <row r="2097">
          <cell r="A2097" t="str">
            <v>3800200000060002</v>
          </cell>
          <cell r="B2097">
            <v>26039000</v>
          </cell>
          <cell r="C2097" t="str">
            <v xml:space="preserve">MB03557     </v>
          </cell>
          <cell r="D2097">
            <v>38075</v>
          </cell>
        </row>
        <row r="2098">
          <cell r="A2098" t="str">
            <v>3800200000060003</v>
          </cell>
          <cell r="B2098">
            <v>26039000</v>
          </cell>
          <cell r="C2098" t="str">
            <v xml:space="preserve">MB03557     </v>
          </cell>
          <cell r="D2098">
            <v>38075</v>
          </cell>
        </row>
        <row r="2099">
          <cell r="A2099" t="str">
            <v>3800200000060004</v>
          </cell>
          <cell r="B2099">
            <v>26039000</v>
          </cell>
          <cell r="C2099" t="str">
            <v xml:space="preserve">MB03557     </v>
          </cell>
          <cell r="D2099">
            <v>38075</v>
          </cell>
        </row>
        <row r="2100">
          <cell r="A2100" t="str">
            <v>3800200000060005</v>
          </cell>
          <cell r="B2100">
            <v>26039000</v>
          </cell>
          <cell r="C2100" t="str">
            <v xml:space="preserve">MB03557     </v>
          </cell>
          <cell r="D2100">
            <v>38075</v>
          </cell>
        </row>
        <row r="2101">
          <cell r="A2101" t="str">
            <v>3800200000060008</v>
          </cell>
          <cell r="B2101">
            <v>26039000</v>
          </cell>
          <cell r="C2101" t="str">
            <v xml:space="preserve">RD06150     </v>
          </cell>
          <cell r="D2101">
            <v>38256</v>
          </cell>
        </row>
        <row r="2102">
          <cell r="A2102" t="str">
            <v>3800200000090001</v>
          </cell>
          <cell r="B2102">
            <v>26039000</v>
          </cell>
          <cell r="C2102" t="str">
            <v xml:space="preserve">MB03557     </v>
          </cell>
          <cell r="D2102">
            <v>38075</v>
          </cell>
        </row>
        <row r="2103">
          <cell r="A2103" t="str">
            <v>3800200000090002</v>
          </cell>
          <cell r="B2103">
            <v>26039000</v>
          </cell>
          <cell r="C2103" t="str">
            <v xml:space="preserve">MB03557     </v>
          </cell>
          <cell r="D2103">
            <v>38075</v>
          </cell>
        </row>
        <row r="2104">
          <cell r="A2104" t="str">
            <v>3800200000090003</v>
          </cell>
          <cell r="B2104">
            <v>26039000</v>
          </cell>
          <cell r="C2104" t="str">
            <v xml:space="preserve">MB03557     </v>
          </cell>
          <cell r="D2104">
            <v>38075</v>
          </cell>
        </row>
        <row r="2105">
          <cell r="A2105" t="str">
            <v>3800200000090004</v>
          </cell>
          <cell r="B2105">
            <v>26039000</v>
          </cell>
          <cell r="C2105" t="str">
            <v xml:space="preserve">MB03557     </v>
          </cell>
          <cell r="D2105">
            <v>38075</v>
          </cell>
        </row>
        <row r="2106">
          <cell r="A2106" t="str">
            <v>3800200000090005</v>
          </cell>
          <cell r="B2106">
            <v>26039000</v>
          </cell>
          <cell r="C2106" t="str">
            <v xml:space="preserve">MB03557     </v>
          </cell>
          <cell r="D2106">
            <v>38075</v>
          </cell>
        </row>
        <row r="2107">
          <cell r="A2107" t="str">
            <v>3800200000090006</v>
          </cell>
          <cell r="B2107">
            <v>26039000</v>
          </cell>
          <cell r="C2107" t="str">
            <v xml:space="preserve">MB03557     </v>
          </cell>
          <cell r="D2107">
            <v>38075</v>
          </cell>
        </row>
        <row r="2108">
          <cell r="A2108" t="str">
            <v>3800200000090007</v>
          </cell>
          <cell r="B2108">
            <v>26039000</v>
          </cell>
          <cell r="C2108" t="str">
            <v xml:space="preserve">MB03557     </v>
          </cell>
          <cell r="D2108">
            <v>38075</v>
          </cell>
        </row>
        <row r="2109">
          <cell r="A2109" t="str">
            <v>3800200000090008</v>
          </cell>
          <cell r="B2109">
            <v>26039000</v>
          </cell>
          <cell r="C2109" t="str">
            <v xml:space="preserve">TS80320     </v>
          </cell>
          <cell r="D2109">
            <v>38274</v>
          </cell>
        </row>
        <row r="2110">
          <cell r="A2110" t="str">
            <v>3800200000100001</v>
          </cell>
          <cell r="B2110">
            <v>26012000</v>
          </cell>
          <cell r="C2110" t="str">
            <v xml:space="preserve">MB03557     </v>
          </cell>
          <cell r="D2110">
            <v>38075</v>
          </cell>
        </row>
        <row r="2111">
          <cell r="A2111" t="str">
            <v>3800200000100002</v>
          </cell>
          <cell r="B2111">
            <v>26012000</v>
          </cell>
          <cell r="C2111" t="str">
            <v xml:space="preserve">MB03557     </v>
          </cell>
          <cell r="D2111">
            <v>38075</v>
          </cell>
        </row>
        <row r="2112">
          <cell r="A2112" t="str">
            <v>3800200000100003</v>
          </cell>
          <cell r="B2112">
            <v>26022000</v>
          </cell>
          <cell r="C2112" t="str">
            <v xml:space="preserve">MB03557     </v>
          </cell>
          <cell r="D2112">
            <v>38075</v>
          </cell>
        </row>
        <row r="2113">
          <cell r="A2113" t="str">
            <v>3800200000100004</v>
          </cell>
          <cell r="B2113">
            <v>26022000</v>
          </cell>
          <cell r="C2113" t="str">
            <v xml:space="preserve">MB03557     </v>
          </cell>
          <cell r="D2113">
            <v>38075</v>
          </cell>
        </row>
        <row r="2114">
          <cell r="A2114" t="str">
            <v>3800200000100005</v>
          </cell>
          <cell r="B2114">
            <v>26022000</v>
          </cell>
          <cell r="C2114" t="str">
            <v xml:space="preserve">MB03557     </v>
          </cell>
          <cell r="D2114">
            <v>38075</v>
          </cell>
        </row>
        <row r="2115">
          <cell r="A2115" t="str">
            <v>3800200000100006</v>
          </cell>
          <cell r="B2115">
            <v>26022000</v>
          </cell>
          <cell r="C2115" t="str">
            <v xml:space="preserve">MB03557     </v>
          </cell>
          <cell r="D2115">
            <v>38075</v>
          </cell>
        </row>
        <row r="2116">
          <cell r="A2116" t="str">
            <v>3800200000100008</v>
          </cell>
          <cell r="B2116">
            <v>26012000</v>
          </cell>
          <cell r="C2116" t="str">
            <v xml:space="preserve">RD06150     </v>
          </cell>
          <cell r="D2116">
            <v>38256</v>
          </cell>
        </row>
        <row r="2117">
          <cell r="A2117" t="str">
            <v>3800200000100009</v>
          </cell>
          <cell r="B2117">
            <v>26055000</v>
          </cell>
          <cell r="C2117" t="str">
            <v xml:space="preserve">RD06150     </v>
          </cell>
          <cell r="D2117">
            <v>38256</v>
          </cell>
        </row>
        <row r="2118">
          <cell r="A2118" t="str">
            <v>3800200000100007</v>
          </cell>
          <cell r="B2118">
            <v>26022000</v>
          </cell>
          <cell r="C2118" t="str">
            <v xml:space="preserve">RD06150     </v>
          </cell>
          <cell r="D2118">
            <v>38263</v>
          </cell>
        </row>
        <row r="2119">
          <cell r="A2119" t="str">
            <v>3800200000100010</v>
          </cell>
          <cell r="B2119">
            <v>26012000</v>
          </cell>
          <cell r="C2119" t="str">
            <v xml:space="preserve">JH11353     </v>
          </cell>
          <cell r="D2119">
            <v>38287</v>
          </cell>
        </row>
        <row r="2120">
          <cell r="A2120" t="str">
            <v>3800200000100011</v>
          </cell>
          <cell r="B2120">
            <v>26012000</v>
          </cell>
          <cell r="C2120" t="str">
            <v xml:space="preserve">KC10115     </v>
          </cell>
          <cell r="D2120">
            <v>38392</v>
          </cell>
        </row>
        <row r="2121">
          <cell r="A2121" t="str">
            <v>3800300000010001</v>
          </cell>
          <cell r="B2121">
            <v>26054000</v>
          </cell>
          <cell r="C2121" t="str">
            <v xml:space="preserve">MB03557     </v>
          </cell>
          <cell r="D2121">
            <v>38075</v>
          </cell>
        </row>
        <row r="2122">
          <cell r="A2122" t="str">
            <v>3800300000010002</v>
          </cell>
          <cell r="B2122">
            <v>26055000</v>
          </cell>
          <cell r="C2122" t="str">
            <v xml:space="preserve">MB03557     </v>
          </cell>
          <cell r="D2122">
            <v>38075</v>
          </cell>
        </row>
        <row r="2123">
          <cell r="A2123" t="str">
            <v>3800300000010003</v>
          </cell>
          <cell r="B2123">
            <v>26060000</v>
          </cell>
          <cell r="C2123" t="str">
            <v xml:space="preserve">MB03557     </v>
          </cell>
          <cell r="D2123">
            <v>38075</v>
          </cell>
        </row>
        <row r="2124">
          <cell r="A2124" t="str">
            <v>3800300000010004</v>
          </cell>
          <cell r="B2124">
            <v>28022000</v>
          </cell>
          <cell r="C2124" t="str">
            <v xml:space="preserve">MB03557     </v>
          </cell>
          <cell r="D2124">
            <v>38075</v>
          </cell>
        </row>
        <row r="2125">
          <cell r="A2125" t="str">
            <v>3800300000010005</v>
          </cell>
          <cell r="B2125">
            <v>26054000</v>
          </cell>
          <cell r="C2125" t="str">
            <v xml:space="preserve">RD06150     </v>
          </cell>
          <cell r="D2125">
            <v>38256</v>
          </cell>
        </row>
        <row r="2126">
          <cell r="A2126" t="str">
            <v>3800300000010006</v>
          </cell>
          <cell r="B2126">
            <v>26054000</v>
          </cell>
          <cell r="C2126" t="str">
            <v xml:space="preserve">RD06150     </v>
          </cell>
          <cell r="D2126">
            <v>38256</v>
          </cell>
        </row>
        <row r="2127">
          <cell r="A2127" t="str">
            <v>3800300000010007</v>
          </cell>
          <cell r="B2127">
            <v>26054000</v>
          </cell>
          <cell r="C2127" t="str">
            <v xml:space="preserve">RD06150     </v>
          </cell>
          <cell r="D2127">
            <v>38256</v>
          </cell>
        </row>
        <row r="2128">
          <cell r="A2128" t="str">
            <v>3800300000010008</v>
          </cell>
          <cell r="B2128">
            <v>26054000</v>
          </cell>
          <cell r="C2128" t="str">
            <v xml:space="preserve">RD06150     </v>
          </cell>
          <cell r="D2128">
            <v>38256</v>
          </cell>
        </row>
        <row r="2129">
          <cell r="A2129" t="str">
            <v>3800300000010010</v>
          </cell>
          <cell r="B2129">
            <v>26012000</v>
          </cell>
          <cell r="C2129" t="str">
            <v xml:space="preserve">RD06150     </v>
          </cell>
          <cell r="D2129">
            <v>38275</v>
          </cell>
        </row>
        <row r="2130">
          <cell r="A2130" t="str">
            <v>3800400000010001</v>
          </cell>
          <cell r="B2130">
            <v>26012000</v>
          </cell>
          <cell r="C2130" t="str">
            <v xml:space="preserve">MB03557     </v>
          </cell>
          <cell r="D2130">
            <v>38075</v>
          </cell>
        </row>
        <row r="2131">
          <cell r="A2131" t="str">
            <v>3800400000010002</v>
          </cell>
          <cell r="B2131">
            <v>26012000</v>
          </cell>
          <cell r="C2131" t="str">
            <v xml:space="preserve">MB03557     </v>
          </cell>
          <cell r="D2131">
            <v>38075</v>
          </cell>
        </row>
        <row r="2132">
          <cell r="A2132" t="str">
            <v>3800400000010003</v>
          </cell>
          <cell r="B2132">
            <v>26012000</v>
          </cell>
          <cell r="C2132" t="str">
            <v xml:space="preserve">MB03557     </v>
          </cell>
          <cell r="D2132">
            <v>38075</v>
          </cell>
        </row>
        <row r="2133">
          <cell r="A2133" t="str">
            <v>3800400000010004</v>
          </cell>
          <cell r="B2133">
            <v>26012000</v>
          </cell>
          <cell r="C2133" t="str">
            <v xml:space="preserve">KC10115     </v>
          </cell>
          <cell r="D2133">
            <v>38359</v>
          </cell>
        </row>
        <row r="2134">
          <cell r="A2134" t="str">
            <v>3800400000050001</v>
          </cell>
          <cell r="B2134">
            <v>26017000</v>
          </cell>
          <cell r="C2134" t="str">
            <v xml:space="preserve">MB03557     </v>
          </cell>
          <cell r="D2134">
            <v>38075</v>
          </cell>
        </row>
        <row r="2135">
          <cell r="A2135" t="str">
            <v>3800400000050002</v>
          </cell>
          <cell r="B2135">
            <v>26060000</v>
          </cell>
          <cell r="C2135" t="str">
            <v xml:space="preserve">MB03557     </v>
          </cell>
          <cell r="D2135">
            <v>38075</v>
          </cell>
        </row>
        <row r="2136">
          <cell r="A2136" t="str">
            <v>3800400000050003</v>
          </cell>
          <cell r="B2136">
            <v>26054000</v>
          </cell>
          <cell r="C2136" t="str">
            <v xml:space="preserve">RD06150     </v>
          </cell>
          <cell r="D2136">
            <v>38246</v>
          </cell>
        </row>
        <row r="2137">
          <cell r="A2137" t="str">
            <v>3800400000060001</v>
          </cell>
          <cell r="B2137">
            <v>26056000</v>
          </cell>
          <cell r="C2137" t="str">
            <v xml:space="preserve">MB03557     </v>
          </cell>
          <cell r="D2137">
            <v>38075</v>
          </cell>
        </row>
        <row r="2138">
          <cell r="A2138" t="str">
            <v>3800400000090001</v>
          </cell>
          <cell r="B2138">
            <v>26056000</v>
          </cell>
          <cell r="C2138" t="str">
            <v xml:space="preserve">MB03557     </v>
          </cell>
          <cell r="D2138">
            <v>38075</v>
          </cell>
        </row>
        <row r="2139">
          <cell r="A2139" t="str">
            <v>3800400000090002</v>
          </cell>
          <cell r="B2139">
            <v>26056000</v>
          </cell>
          <cell r="C2139" t="str">
            <v xml:space="preserve">MB03557     </v>
          </cell>
          <cell r="D2139">
            <v>38075</v>
          </cell>
        </row>
        <row r="2140">
          <cell r="A2140" t="str">
            <v>3800400000090003</v>
          </cell>
          <cell r="B2140">
            <v>26060000</v>
          </cell>
          <cell r="C2140" t="str">
            <v xml:space="preserve">MB03557     </v>
          </cell>
          <cell r="D2140">
            <v>38075</v>
          </cell>
        </row>
        <row r="2141">
          <cell r="A2141" t="str">
            <v>3800400000090004</v>
          </cell>
          <cell r="B2141">
            <v>26060000</v>
          </cell>
          <cell r="C2141" t="str">
            <v xml:space="preserve">MB03557     </v>
          </cell>
          <cell r="D2141">
            <v>38075</v>
          </cell>
        </row>
        <row r="2142">
          <cell r="A2142" t="str">
            <v>3800400000090005</v>
          </cell>
          <cell r="B2142">
            <v>26006000</v>
          </cell>
          <cell r="C2142" t="str">
            <v xml:space="preserve">RD06150     </v>
          </cell>
          <cell r="D2142">
            <v>38253</v>
          </cell>
        </row>
        <row r="2143">
          <cell r="A2143" t="str">
            <v>3800400000090006</v>
          </cell>
          <cell r="B2143">
            <v>26060000</v>
          </cell>
          <cell r="C2143" t="str">
            <v xml:space="preserve">RD06150     </v>
          </cell>
          <cell r="D2143">
            <v>38253</v>
          </cell>
        </row>
        <row r="2144">
          <cell r="A2144" t="str">
            <v>3800400000090007</v>
          </cell>
          <cell r="B2144">
            <v>26060000</v>
          </cell>
          <cell r="C2144" t="str">
            <v xml:space="preserve">TS80320     </v>
          </cell>
          <cell r="D2144">
            <v>38348</v>
          </cell>
        </row>
        <row r="2145">
          <cell r="A2145" t="str">
            <v>3800400000090008</v>
          </cell>
          <cell r="B2145">
            <v>26056000</v>
          </cell>
          <cell r="C2145" t="str">
            <v xml:space="preserve">KC10115     </v>
          </cell>
          <cell r="D2145">
            <v>38412</v>
          </cell>
        </row>
        <row r="2146">
          <cell r="A2146" t="str">
            <v>3800400000090009</v>
          </cell>
          <cell r="B2146">
            <v>26060000</v>
          </cell>
        </row>
        <row r="2147">
          <cell r="A2147" t="str">
            <v>3800400000100001</v>
          </cell>
          <cell r="B2147">
            <v>26054000</v>
          </cell>
          <cell r="C2147" t="str">
            <v xml:space="preserve">MB03557     </v>
          </cell>
          <cell r="D2147">
            <v>38075</v>
          </cell>
        </row>
        <row r="2148">
          <cell r="A2148" t="str">
            <v>3800400000100002</v>
          </cell>
          <cell r="B2148">
            <v>26054000</v>
          </cell>
          <cell r="C2148" t="str">
            <v xml:space="preserve">MB03557     </v>
          </cell>
          <cell r="D2148">
            <v>38075</v>
          </cell>
        </row>
        <row r="2149">
          <cell r="A2149" t="str">
            <v>3800400000100003</v>
          </cell>
          <cell r="B2149">
            <v>26054000</v>
          </cell>
          <cell r="C2149" t="str">
            <v xml:space="preserve">MB03557     </v>
          </cell>
          <cell r="D2149">
            <v>38075</v>
          </cell>
        </row>
        <row r="2150">
          <cell r="A2150" t="str">
            <v>3800400000100004</v>
          </cell>
          <cell r="B2150">
            <v>26054000</v>
          </cell>
          <cell r="C2150" t="str">
            <v xml:space="preserve">MB03557     </v>
          </cell>
          <cell r="D2150">
            <v>38075</v>
          </cell>
        </row>
        <row r="2151">
          <cell r="A2151" t="str">
            <v>3800400000100005</v>
          </cell>
          <cell r="B2151">
            <v>26054000</v>
          </cell>
          <cell r="C2151" t="str">
            <v xml:space="preserve">MB03557     </v>
          </cell>
          <cell r="D2151">
            <v>38075</v>
          </cell>
        </row>
        <row r="2152">
          <cell r="A2152" t="str">
            <v>3800400000100006</v>
          </cell>
          <cell r="B2152">
            <v>26054000</v>
          </cell>
          <cell r="C2152" t="str">
            <v xml:space="preserve">MB03557     </v>
          </cell>
          <cell r="D2152">
            <v>38075</v>
          </cell>
        </row>
        <row r="2153">
          <cell r="A2153" t="str">
            <v>3800400000100007</v>
          </cell>
          <cell r="B2153">
            <v>26054000</v>
          </cell>
          <cell r="C2153" t="str">
            <v xml:space="preserve">RD06150     </v>
          </cell>
          <cell r="D2153">
            <v>38256</v>
          </cell>
        </row>
        <row r="2154">
          <cell r="A2154" t="str">
            <v>3800400000100008</v>
          </cell>
          <cell r="B2154">
            <v>26054000</v>
          </cell>
        </row>
        <row r="2155">
          <cell r="A2155" t="str">
            <v>3800400000110001</v>
          </cell>
          <cell r="B2155">
            <v>26056000</v>
          </cell>
          <cell r="C2155" t="str">
            <v xml:space="preserve">RD06150     </v>
          </cell>
          <cell r="D2155">
            <v>38246</v>
          </cell>
        </row>
        <row r="2156">
          <cell r="A2156" t="str">
            <v>3800400000120001</v>
          </cell>
          <cell r="B2156">
            <v>28019000</v>
          </cell>
          <cell r="C2156" t="str">
            <v xml:space="preserve">MB03557     </v>
          </cell>
          <cell r="D2156">
            <v>38075</v>
          </cell>
        </row>
        <row r="2157">
          <cell r="A2157" t="str">
            <v>3800400000120002</v>
          </cell>
          <cell r="B2157">
            <v>28020000</v>
          </cell>
          <cell r="C2157" t="str">
            <v xml:space="preserve">MB03557     </v>
          </cell>
          <cell r="D2157">
            <v>38075</v>
          </cell>
        </row>
        <row r="2158">
          <cell r="A2158" t="str">
            <v>3800400000120003</v>
          </cell>
          <cell r="B2158">
            <v>28021000</v>
          </cell>
          <cell r="C2158" t="str">
            <v xml:space="preserve">MB03557     </v>
          </cell>
          <cell r="D2158">
            <v>38075</v>
          </cell>
        </row>
        <row r="2159">
          <cell r="A2159" t="str">
            <v>3800400000120004</v>
          </cell>
          <cell r="B2159">
            <v>28022000</v>
          </cell>
          <cell r="C2159" t="str">
            <v xml:space="preserve">MB03557     </v>
          </cell>
          <cell r="D2159">
            <v>38075</v>
          </cell>
        </row>
        <row r="2160">
          <cell r="A2160" t="str">
            <v>3800400000120005</v>
          </cell>
          <cell r="B2160">
            <v>28023000</v>
          </cell>
          <cell r="C2160" t="str">
            <v xml:space="preserve">MB03557     </v>
          </cell>
          <cell r="D2160">
            <v>38075</v>
          </cell>
        </row>
        <row r="2161">
          <cell r="A2161" t="str">
            <v>3800400000120006</v>
          </cell>
          <cell r="B2161">
            <v>28024000</v>
          </cell>
          <cell r="C2161" t="str">
            <v xml:space="preserve">MB03557     </v>
          </cell>
          <cell r="D2161">
            <v>38075</v>
          </cell>
        </row>
        <row r="2162">
          <cell r="A2162" t="str">
            <v>3800400000120007</v>
          </cell>
          <cell r="B2162">
            <v>28025000</v>
          </cell>
          <cell r="C2162" t="str">
            <v xml:space="preserve">MB03557     </v>
          </cell>
          <cell r="D2162">
            <v>38075</v>
          </cell>
        </row>
        <row r="2163">
          <cell r="A2163" t="str">
            <v>3800400000120008</v>
          </cell>
          <cell r="B2163">
            <v>28026000</v>
          </cell>
          <cell r="C2163" t="str">
            <v xml:space="preserve">MB03557     </v>
          </cell>
          <cell r="D2163">
            <v>38075</v>
          </cell>
        </row>
        <row r="2164">
          <cell r="A2164" t="str">
            <v>3800400000120009</v>
          </cell>
          <cell r="B2164">
            <v>28027000</v>
          </cell>
          <cell r="C2164" t="str">
            <v xml:space="preserve">MB03557     </v>
          </cell>
          <cell r="D2164">
            <v>38075</v>
          </cell>
        </row>
        <row r="2165">
          <cell r="A2165" t="str">
            <v>3800400000120010</v>
          </cell>
          <cell r="B2165">
            <v>28028000</v>
          </cell>
          <cell r="C2165" t="str">
            <v xml:space="preserve">MB03557     </v>
          </cell>
          <cell r="D2165">
            <v>38075</v>
          </cell>
        </row>
        <row r="2166">
          <cell r="A2166" t="str">
            <v>3800400000120011</v>
          </cell>
          <cell r="B2166">
            <v>28029000</v>
          </cell>
          <cell r="C2166" t="str">
            <v xml:space="preserve">MB03557     </v>
          </cell>
          <cell r="D2166">
            <v>38075</v>
          </cell>
        </row>
        <row r="2167">
          <cell r="A2167" t="str">
            <v>3800400000130001</v>
          </cell>
          <cell r="B2167">
            <v>26054000</v>
          </cell>
          <cell r="C2167" t="str">
            <v xml:space="preserve">MB03557     </v>
          </cell>
          <cell r="D2167">
            <v>38075</v>
          </cell>
        </row>
        <row r="2168">
          <cell r="A2168" t="str">
            <v>3800400000130002</v>
          </cell>
          <cell r="B2168">
            <v>26054000</v>
          </cell>
          <cell r="C2168" t="str">
            <v xml:space="preserve">MB03557     </v>
          </cell>
          <cell r="D2168">
            <v>38075</v>
          </cell>
        </row>
        <row r="2169">
          <cell r="A2169" t="str">
            <v>3800400000130003</v>
          </cell>
          <cell r="B2169">
            <v>26054000</v>
          </cell>
          <cell r="C2169" t="str">
            <v xml:space="preserve">MB03557     </v>
          </cell>
          <cell r="D2169">
            <v>38075</v>
          </cell>
        </row>
        <row r="2170">
          <cell r="A2170" t="str">
            <v>3800400000130004</v>
          </cell>
          <cell r="B2170">
            <v>26054000</v>
          </cell>
          <cell r="C2170" t="str">
            <v xml:space="preserve">MB03557     </v>
          </cell>
          <cell r="D2170">
            <v>38075</v>
          </cell>
        </row>
        <row r="2171">
          <cell r="A2171" t="str">
            <v>3800400000130005</v>
          </cell>
          <cell r="B2171">
            <v>26054000</v>
          </cell>
          <cell r="C2171" t="str">
            <v xml:space="preserve">MB03557     </v>
          </cell>
          <cell r="D2171">
            <v>38075</v>
          </cell>
        </row>
        <row r="2172">
          <cell r="A2172" t="str">
            <v>3800400000130006</v>
          </cell>
          <cell r="B2172">
            <v>26054000</v>
          </cell>
          <cell r="C2172" t="str">
            <v xml:space="preserve">MB03557     </v>
          </cell>
          <cell r="D2172">
            <v>38075</v>
          </cell>
        </row>
        <row r="2173">
          <cell r="A2173" t="str">
            <v>3800400000130007</v>
          </cell>
          <cell r="B2173">
            <v>26054000</v>
          </cell>
          <cell r="C2173" t="str">
            <v xml:space="preserve">KC10115     </v>
          </cell>
          <cell r="D2173">
            <v>38359</v>
          </cell>
        </row>
        <row r="2174">
          <cell r="A2174" t="str">
            <v>3800400000140001</v>
          </cell>
          <cell r="B2174">
            <v>26054000</v>
          </cell>
          <cell r="C2174" t="str">
            <v xml:space="preserve">MB03557     </v>
          </cell>
          <cell r="D2174">
            <v>38075</v>
          </cell>
        </row>
        <row r="2175">
          <cell r="A2175" t="str">
            <v>3800400000140002</v>
          </cell>
          <cell r="B2175">
            <v>26054000</v>
          </cell>
          <cell r="C2175" t="str">
            <v xml:space="preserve">MB03557     </v>
          </cell>
          <cell r="D2175">
            <v>38075</v>
          </cell>
        </row>
        <row r="2176">
          <cell r="A2176" t="str">
            <v>3800400000140003</v>
          </cell>
          <cell r="B2176">
            <v>26054000</v>
          </cell>
          <cell r="C2176" t="str">
            <v xml:space="preserve">MB03557     </v>
          </cell>
          <cell r="D2176">
            <v>38075</v>
          </cell>
        </row>
        <row r="2177">
          <cell r="A2177" t="str">
            <v>3800400000140004</v>
          </cell>
          <cell r="B2177">
            <v>26054000</v>
          </cell>
          <cell r="C2177" t="str">
            <v xml:space="preserve">MB03557     </v>
          </cell>
          <cell r="D2177">
            <v>38075</v>
          </cell>
        </row>
        <row r="2178">
          <cell r="A2178" t="str">
            <v>3800400000140005</v>
          </cell>
          <cell r="B2178">
            <v>26054000</v>
          </cell>
          <cell r="C2178" t="str">
            <v xml:space="preserve">MB03557     </v>
          </cell>
          <cell r="D2178">
            <v>38075</v>
          </cell>
        </row>
        <row r="2179">
          <cell r="A2179" t="str">
            <v>3800400000140006</v>
          </cell>
          <cell r="B2179">
            <v>26054000</v>
          </cell>
          <cell r="C2179" t="str">
            <v xml:space="preserve">RD06150     </v>
          </cell>
          <cell r="D2179">
            <v>38256</v>
          </cell>
        </row>
        <row r="2180">
          <cell r="A2180" t="str">
            <v>3800400000140007</v>
          </cell>
          <cell r="B2180">
            <v>26054000</v>
          </cell>
        </row>
        <row r="2181">
          <cell r="A2181" t="str">
            <v>3800400000150001</v>
          </cell>
          <cell r="B2181">
            <v>26054000</v>
          </cell>
          <cell r="C2181" t="str">
            <v xml:space="preserve">MB03557     </v>
          </cell>
          <cell r="D2181">
            <v>38075</v>
          </cell>
        </row>
        <row r="2182">
          <cell r="A2182" t="str">
            <v>3800400000150002</v>
          </cell>
          <cell r="B2182">
            <v>26054000</v>
          </cell>
          <cell r="C2182" t="str">
            <v xml:space="preserve">MB03557     </v>
          </cell>
          <cell r="D2182">
            <v>38075</v>
          </cell>
        </row>
        <row r="2183">
          <cell r="A2183" t="str">
            <v>3800400000150003</v>
          </cell>
          <cell r="B2183">
            <v>26054000</v>
          </cell>
          <cell r="C2183" t="str">
            <v xml:space="preserve">MB03557     </v>
          </cell>
          <cell r="D2183">
            <v>38075</v>
          </cell>
        </row>
        <row r="2184">
          <cell r="A2184" t="str">
            <v>3800400000150004</v>
          </cell>
          <cell r="B2184">
            <v>26054000</v>
          </cell>
          <cell r="C2184" t="str">
            <v xml:space="preserve">MB03557     </v>
          </cell>
          <cell r="D2184">
            <v>38075</v>
          </cell>
        </row>
        <row r="2185">
          <cell r="A2185" t="str">
            <v>3800400000150005</v>
          </cell>
          <cell r="B2185">
            <v>26054000</v>
          </cell>
          <cell r="C2185" t="str">
            <v xml:space="preserve">MB03557     </v>
          </cell>
          <cell r="D2185">
            <v>38075</v>
          </cell>
        </row>
        <row r="2186">
          <cell r="A2186" t="str">
            <v>3800400000150006</v>
          </cell>
          <cell r="B2186">
            <v>26054000</v>
          </cell>
          <cell r="C2186" t="str">
            <v xml:space="preserve">MB03557     </v>
          </cell>
          <cell r="D2186">
            <v>38075</v>
          </cell>
        </row>
        <row r="2187">
          <cell r="A2187" t="str">
            <v>3800400000150007</v>
          </cell>
          <cell r="B2187">
            <v>26054000</v>
          </cell>
          <cell r="C2187" t="str">
            <v xml:space="preserve">MB03557     </v>
          </cell>
          <cell r="D2187">
            <v>38075</v>
          </cell>
        </row>
        <row r="2188">
          <cell r="A2188" t="str">
            <v>3800400000150008</v>
          </cell>
          <cell r="B2188">
            <v>26054000</v>
          </cell>
          <cell r="C2188" t="str">
            <v xml:space="preserve">RD06150     </v>
          </cell>
          <cell r="D2188">
            <v>38256</v>
          </cell>
        </row>
        <row r="2189">
          <cell r="A2189" t="str">
            <v>3800400000150009</v>
          </cell>
          <cell r="B2189">
            <v>26054000</v>
          </cell>
        </row>
        <row r="2190">
          <cell r="A2190" t="str">
            <v>3800500000020001</v>
          </cell>
          <cell r="B2190">
            <v>26012000</v>
          </cell>
          <cell r="C2190" t="str">
            <v xml:space="preserve">MB03557     </v>
          </cell>
          <cell r="D2190">
            <v>38075</v>
          </cell>
        </row>
        <row r="2191">
          <cell r="A2191" t="str">
            <v>3800500000020002</v>
          </cell>
          <cell r="B2191">
            <v>26012000</v>
          </cell>
          <cell r="C2191" t="str">
            <v xml:space="preserve">MB03557     </v>
          </cell>
          <cell r="D2191">
            <v>38075</v>
          </cell>
        </row>
        <row r="2192">
          <cell r="A2192" t="str">
            <v>3800500000020003</v>
          </cell>
          <cell r="B2192">
            <v>26012000</v>
          </cell>
          <cell r="C2192" t="str">
            <v xml:space="preserve">MB03557     </v>
          </cell>
          <cell r="D2192">
            <v>38075</v>
          </cell>
        </row>
        <row r="2193">
          <cell r="A2193" t="str">
            <v>3800500000020004</v>
          </cell>
          <cell r="B2193">
            <v>26012000</v>
          </cell>
          <cell r="C2193" t="str">
            <v xml:space="preserve">MB03557     </v>
          </cell>
          <cell r="D2193">
            <v>38075</v>
          </cell>
        </row>
        <row r="2194">
          <cell r="A2194" t="str">
            <v>3800500000020005</v>
          </cell>
          <cell r="B2194">
            <v>26012000</v>
          </cell>
          <cell r="C2194" t="str">
            <v xml:space="preserve">KC10115     </v>
          </cell>
          <cell r="D2194">
            <v>38386</v>
          </cell>
        </row>
        <row r="2195">
          <cell r="A2195" t="str">
            <v>3800500000030001</v>
          </cell>
          <cell r="B2195">
            <v>26041000</v>
          </cell>
          <cell r="C2195" t="str">
            <v xml:space="preserve">MB03557     </v>
          </cell>
          <cell r="D2195">
            <v>38075</v>
          </cell>
        </row>
        <row r="2196">
          <cell r="A2196" t="str">
            <v>3800500000030002</v>
          </cell>
          <cell r="B2196">
            <v>26041000</v>
          </cell>
          <cell r="C2196" t="str">
            <v xml:space="preserve">MB03557     </v>
          </cell>
          <cell r="D2196">
            <v>38075</v>
          </cell>
        </row>
        <row r="2197">
          <cell r="A2197" t="str">
            <v>3800500000030003</v>
          </cell>
          <cell r="B2197">
            <v>26041000</v>
          </cell>
          <cell r="C2197" t="str">
            <v xml:space="preserve">JH11353     </v>
          </cell>
          <cell r="D2197">
            <v>38289</v>
          </cell>
        </row>
        <row r="2198">
          <cell r="A2198" t="str">
            <v>3800500000030004</v>
          </cell>
          <cell r="B2198">
            <v>26041000</v>
          </cell>
        </row>
        <row r="2199">
          <cell r="A2199" t="str">
            <v>3800500000040001</v>
          </cell>
          <cell r="B2199">
            <v>26029000</v>
          </cell>
          <cell r="C2199" t="str">
            <v xml:space="preserve">MB03557     </v>
          </cell>
          <cell r="D2199">
            <v>38075</v>
          </cell>
        </row>
        <row r="2200">
          <cell r="A2200" t="str">
            <v>3800600000070001</v>
          </cell>
          <cell r="B2200">
            <v>26012000</v>
          </cell>
          <cell r="C2200" t="str">
            <v xml:space="preserve">MB03557     </v>
          </cell>
          <cell r="D2200">
            <v>38075</v>
          </cell>
        </row>
        <row r="2201">
          <cell r="A2201" t="str">
            <v>3800600000070002</v>
          </cell>
          <cell r="B2201">
            <v>26012000</v>
          </cell>
          <cell r="C2201" t="str">
            <v xml:space="preserve">MB03557     </v>
          </cell>
          <cell r="D2201">
            <v>38075</v>
          </cell>
        </row>
        <row r="2202">
          <cell r="A2202" t="str">
            <v>3800600000070003</v>
          </cell>
          <cell r="B2202">
            <v>26012000</v>
          </cell>
          <cell r="C2202" t="str">
            <v xml:space="preserve">MB03557     </v>
          </cell>
          <cell r="D2202">
            <v>38075</v>
          </cell>
        </row>
        <row r="2203">
          <cell r="A2203" t="str">
            <v>3800600000070004</v>
          </cell>
          <cell r="B2203">
            <v>26012000</v>
          </cell>
          <cell r="C2203" t="str">
            <v xml:space="preserve">SA10752     </v>
          </cell>
          <cell r="D2203">
            <v>38264</v>
          </cell>
        </row>
        <row r="2204">
          <cell r="A2204" t="str">
            <v>3800600000080001</v>
          </cell>
          <cell r="B2204">
            <v>26012000</v>
          </cell>
          <cell r="C2204" t="str">
            <v xml:space="preserve">MB03557     </v>
          </cell>
          <cell r="D2204">
            <v>38075</v>
          </cell>
        </row>
        <row r="2205">
          <cell r="A2205" t="str">
            <v>3800600000080002</v>
          </cell>
          <cell r="B2205">
            <v>26012000</v>
          </cell>
          <cell r="C2205" t="str">
            <v xml:space="preserve">MB03557     </v>
          </cell>
          <cell r="D2205">
            <v>38075</v>
          </cell>
        </row>
        <row r="2206">
          <cell r="A2206" t="str">
            <v>3800600000080003</v>
          </cell>
          <cell r="B2206">
            <v>26022000</v>
          </cell>
          <cell r="C2206" t="str">
            <v xml:space="preserve">RD06150     </v>
          </cell>
          <cell r="D2206">
            <v>38256</v>
          </cell>
        </row>
        <row r="2207">
          <cell r="A2207" t="str">
            <v>3800600000080004</v>
          </cell>
          <cell r="B2207">
            <v>26029000</v>
          </cell>
          <cell r="C2207" t="str">
            <v xml:space="preserve">RD06150     </v>
          </cell>
          <cell r="D2207">
            <v>38256</v>
          </cell>
        </row>
        <row r="2208">
          <cell r="A2208" t="str">
            <v>3800600000080005</v>
          </cell>
          <cell r="B2208">
            <v>26052000</v>
          </cell>
          <cell r="C2208" t="str">
            <v xml:space="preserve">RD06150     </v>
          </cell>
          <cell r="D2208">
            <v>38256</v>
          </cell>
        </row>
        <row r="2209">
          <cell r="A2209" t="str">
            <v>3800600000080006</v>
          </cell>
          <cell r="B2209">
            <v>26055000</v>
          </cell>
          <cell r="C2209" t="str">
            <v xml:space="preserve">RD06150     </v>
          </cell>
          <cell r="D2209">
            <v>38256</v>
          </cell>
        </row>
        <row r="2210">
          <cell r="A2210" t="str">
            <v>3800600000080007</v>
          </cell>
          <cell r="B2210">
            <v>26012000</v>
          </cell>
          <cell r="C2210" t="str">
            <v xml:space="preserve">RD06150     </v>
          </cell>
          <cell r="D2210">
            <v>38275</v>
          </cell>
        </row>
        <row r="2211">
          <cell r="A2211" t="str">
            <v>3800600000090001</v>
          </cell>
          <cell r="B2211">
            <v>26029000</v>
          </cell>
          <cell r="C2211" t="str">
            <v xml:space="preserve">RD06150     </v>
          </cell>
          <cell r="D2211">
            <v>38246</v>
          </cell>
        </row>
        <row r="2212">
          <cell r="A2212" t="str">
            <v>3800600000090002</v>
          </cell>
          <cell r="B2212">
            <v>26012000</v>
          </cell>
          <cell r="C2212" t="str">
            <v xml:space="preserve">TS80320     </v>
          </cell>
          <cell r="D2212">
            <v>38348</v>
          </cell>
        </row>
        <row r="2213">
          <cell r="A2213" t="str">
            <v>3800600000100001</v>
          </cell>
          <cell r="B2213">
            <v>26012000</v>
          </cell>
          <cell r="C2213" t="str">
            <v xml:space="preserve">MB03557     </v>
          </cell>
          <cell r="D2213">
            <v>38075</v>
          </cell>
        </row>
        <row r="2214">
          <cell r="A2214" t="str">
            <v>3800600000100002</v>
          </cell>
          <cell r="B2214">
            <v>26029000</v>
          </cell>
          <cell r="C2214" t="str">
            <v xml:space="preserve">MB03557     </v>
          </cell>
          <cell r="D2214">
            <v>38075</v>
          </cell>
        </row>
        <row r="2215">
          <cell r="A2215" t="str">
            <v>3800600000100003</v>
          </cell>
          <cell r="B2215">
            <v>26029000</v>
          </cell>
          <cell r="C2215" t="str">
            <v xml:space="preserve">MB03557     </v>
          </cell>
          <cell r="D2215">
            <v>38075</v>
          </cell>
        </row>
        <row r="2216">
          <cell r="A2216" t="str">
            <v>3800600000100004</v>
          </cell>
          <cell r="B2216">
            <v>26029000</v>
          </cell>
          <cell r="C2216" t="str">
            <v xml:space="preserve">RD06150     </v>
          </cell>
          <cell r="D2216">
            <v>38246</v>
          </cell>
        </row>
        <row r="2217">
          <cell r="A2217" t="str">
            <v>3800600000100005</v>
          </cell>
          <cell r="B2217">
            <v>26029000</v>
          </cell>
          <cell r="C2217" t="str">
            <v xml:space="preserve">RD06150     </v>
          </cell>
          <cell r="D2217">
            <v>38246</v>
          </cell>
        </row>
        <row r="2218">
          <cell r="A2218" t="str">
            <v>3800600000100006</v>
          </cell>
          <cell r="B2218">
            <v>26029000</v>
          </cell>
        </row>
        <row r="2219">
          <cell r="A2219" t="str">
            <v>3800600000120001</v>
          </cell>
          <cell r="B2219">
            <v>26055000</v>
          </cell>
          <cell r="C2219" t="str">
            <v xml:space="preserve">MB03557     </v>
          </cell>
          <cell r="D2219">
            <v>38075</v>
          </cell>
        </row>
        <row r="2220">
          <cell r="A2220" t="str">
            <v>3800600000120002</v>
          </cell>
          <cell r="B2220">
            <v>26055000</v>
          </cell>
          <cell r="C2220" t="str">
            <v xml:space="preserve">MB03557     </v>
          </cell>
          <cell r="D2220">
            <v>38075</v>
          </cell>
        </row>
        <row r="2221">
          <cell r="A2221" t="str">
            <v>3800600000120003</v>
          </cell>
          <cell r="B2221">
            <v>26055000</v>
          </cell>
          <cell r="C2221" t="str">
            <v xml:space="preserve">MB03557     </v>
          </cell>
          <cell r="D2221">
            <v>38075</v>
          </cell>
        </row>
        <row r="2222">
          <cell r="A2222" t="str">
            <v>3800600000120004</v>
          </cell>
          <cell r="B2222">
            <v>26055000</v>
          </cell>
        </row>
        <row r="2223">
          <cell r="A2223" t="str">
            <v>3800600000120005</v>
          </cell>
          <cell r="B2223">
            <v>26055000</v>
          </cell>
        </row>
        <row r="2224">
          <cell r="A2224" t="str">
            <v>3800700000010001</v>
          </cell>
          <cell r="B2224">
            <v>26060000</v>
          </cell>
          <cell r="C2224" t="str">
            <v xml:space="preserve">RD06150     </v>
          </cell>
          <cell r="D2224">
            <v>38256</v>
          </cell>
        </row>
        <row r="2225">
          <cell r="A2225" t="str">
            <v>3800700000010002</v>
          </cell>
          <cell r="B2225">
            <v>26060000</v>
          </cell>
          <cell r="C2225" t="str">
            <v xml:space="preserve">RD06150     </v>
          </cell>
          <cell r="D2225">
            <v>38256</v>
          </cell>
        </row>
        <row r="2226">
          <cell r="A2226" t="str">
            <v>3800700000010003</v>
          </cell>
          <cell r="B2226">
            <v>26060000</v>
          </cell>
          <cell r="C2226" t="str">
            <v xml:space="preserve">RD06150     </v>
          </cell>
          <cell r="D2226">
            <v>38256</v>
          </cell>
        </row>
        <row r="2227">
          <cell r="A2227" t="str">
            <v>3800700000010004</v>
          </cell>
          <cell r="B2227">
            <v>26060000</v>
          </cell>
          <cell r="C2227" t="str">
            <v xml:space="preserve">RD06150     </v>
          </cell>
          <cell r="D2227">
            <v>38256</v>
          </cell>
        </row>
        <row r="2228">
          <cell r="A2228" t="str">
            <v>3800700000010005</v>
          </cell>
          <cell r="B2228">
            <v>26060000</v>
          </cell>
          <cell r="C2228" t="str">
            <v xml:space="preserve">RD06150     </v>
          </cell>
          <cell r="D2228">
            <v>38256</v>
          </cell>
        </row>
        <row r="2229">
          <cell r="A2229" t="str">
            <v>4200020000020001</v>
          </cell>
          <cell r="B2229">
            <v>26056000</v>
          </cell>
          <cell r="C2229" t="str">
            <v xml:space="preserve">MB03557     </v>
          </cell>
          <cell r="D2229">
            <v>38075</v>
          </cell>
        </row>
        <row r="2230">
          <cell r="A2230" t="str">
            <v>5000020000010001</v>
          </cell>
          <cell r="B2230">
            <v>26059000</v>
          </cell>
          <cell r="C2230" t="str">
            <v xml:space="preserve">MB03557     </v>
          </cell>
          <cell r="D2230">
            <v>38075</v>
          </cell>
        </row>
        <row r="2231">
          <cell r="A2231" t="str">
            <v>5000020000010002</v>
          </cell>
          <cell r="B2231">
            <v>26059000</v>
          </cell>
          <cell r="C2231" t="str">
            <v xml:space="preserve">MB03557     </v>
          </cell>
          <cell r="D2231">
            <v>38075</v>
          </cell>
        </row>
        <row r="2232">
          <cell r="A2232" t="str">
            <v>5000020000010003</v>
          </cell>
          <cell r="B2232">
            <v>26059000</v>
          </cell>
          <cell r="C2232" t="str">
            <v xml:space="preserve">MB03557     </v>
          </cell>
          <cell r="D2232">
            <v>38075</v>
          </cell>
        </row>
        <row r="2233">
          <cell r="A2233" t="str">
            <v>5000020000010004</v>
          </cell>
          <cell r="B2233">
            <v>28020000</v>
          </cell>
          <cell r="C2233" t="str">
            <v xml:space="preserve">MB03557     </v>
          </cell>
          <cell r="D2233">
            <v>38075</v>
          </cell>
        </row>
        <row r="2234">
          <cell r="A2234" t="str">
            <v>5000020000010005</v>
          </cell>
          <cell r="B2234">
            <v>28022000</v>
          </cell>
          <cell r="C2234" t="str">
            <v xml:space="preserve">MB03557     </v>
          </cell>
          <cell r="D2234">
            <v>38075</v>
          </cell>
        </row>
        <row r="2235">
          <cell r="A2235" t="str">
            <v>5000020000010007</v>
          </cell>
          <cell r="B2235">
            <v>28023000</v>
          </cell>
          <cell r="C2235" t="str">
            <v xml:space="preserve">MB03557     </v>
          </cell>
          <cell r="D2235">
            <v>38075</v>
          </cell>
        </row>
        <row r="2236">
          <cell r="A2236" t="str">
            <v>5000020000010008</v>
          </cell>
          <cell r="B2236">
            <v>28024000</v>
          </cell>
          <cell r="C2236" t="str">
            <v xml:space="preserve">MB03557     </v>
          </cell>
          <cell r="D2236">
            <v>38075</v>
          </cell>
        </row>
        <row r="2237">
          <cell r="A2237" t="str">
            <v>5000020000010009</v>
          </cell>
          <cell r="B2237">
            <v>28024000</v>
          </cell>
          <cell r="C2237" t="str">
            <v xml:space="preserve">MB03557     </v>
          </cell>
          <cell r="D2237">
            <v>38075</v>
          </cell>
        </row>
        <row r="2238">
          <cell r="A2238" t="str">
            <v>5000020000010010</v>
          </cell>
          <cell r="B2238">
            <v>28025000</v>
          </cell>
          <cell r="C2238" t="str">
            <v xml:space="preserve">MB03557     </v>
          </cell>
          <cell r="D2238">
            <v>38075</v>
          </cell>
        </row>
        <row r="2239">
          <cell r="A2239" t="str">
            <v>5000020000010011</v>
          </cell>
          <cell r="B2239">
            <v>28025000</v>
          </cell>
          <cell r="C2239" t="str">
            <v xml:space="preserve">MB03557     </v>
          </cell>
          <cell r="D2239">
            <v>38075</v>
          </cell>
        </row>
        <row r="2240">
          <cell r="A2240" t="str">
            <v>5000020000010012</v>
          </cell>
          <cell r="B2240">
            <v>28026000</v>
          </cell>
          <cell r="C2240" t="str">
            <v xml:space="preserve">MB03557     </v>
          </cell>
          <cell r="D2240">
            <v>38075</v>
          </cell>
        </row>
        <row r="2241">
          <cell r="A2241" t="str">
            <v>5000020000010013</v>
          </cell>
          <cell r="B2241">
            <v>28026000</v>
          </cell>
          <cell r="C2241" t="str">
            <v xml:space="preserve">MB03557     </v>
          </cell>
          <cell r="D2241">
            <v>38075</v>
          </cell>
        </row>
        <row r="2242">
          <cell r="A2242" t="str">
            <v>5000020000010014</v>
          </cell>
          <cell r="B2242">
            <v>28027000</v>
          </cell>
          <cell r="C2242" t="str">
            <v xml:space="preserve">MB03557     </v>
          </cell>
          <cell r="D2242">
            <v>38075</v>
          </cell>
        </row>
        <row r="2243">
          <cell r="A2243" t="str">
            <v>5000020000010015</v>
          </cell>
          <cell r="B2243">
            <v>28027000</v>
          </cell>
          <cell r="C2243" t="str">
            <v xml:space="preserve">MB03557     </v>
          </cell>
          <cell r="D2243">
            <v>38075</v>
          </cell>
        </row>
        <row r="2244">
          <cell r="A2244" t="str">
            <v>5000020000010016</v>
          </cell>
          <cell r="B2244">
            <v>28028000</v>
          </cell>
          <cell r="C2244" t="str">
            <v xml:space="preserve">MB03557     </v>
          </cell>
          <cell r="D2244">
            <v>38075</v>
          </cell>
        </row>
        <row r="2245">
          <cell r="A2245" t="str">
            <v>5000020000010017</v>
          </cell>
          <cell r="B2245">
            <v>28029000</v>
          </cell>
          <cell r="C2245" t="str">
            <v xml:space="preserve">MB03557     </v>
          </cell>
          <cell r="D2245">
            <v>38075</v>
          </cell>
        </row>
        <row r="2246">
          <cell r="A2246" t="str">
            <v>5000020000010018</v>
          </cell>
          <cell r="B2246">
            <v>26006000</v>
          </cell>
          <cell r="C2246" t="str">
            <v xml:space="preserve">RD06150     </v>
          </cell>
          <cell r="D2246">
            <v>38246</v>
          </cell>
        </row>
        <row r="2247">
          <cell r="A2247" t="str">
            <v>5000030000010001</v>
          </cell>
          <cell r="B2247">
            <v>28023000</v>
          </cell>
          <cell r="C2247" t="str">
            <v xml:space="preserve">RD06150     </v>
          </cell>
          <cell r="D2247">
            <v>38256</v>
          </cell>
        </row>
        <row r="2248">
          <cell r="A2248" t="str">
            <v>5000060000020001</v>
          </cell>
          <cell r="B2248">
            <v>26006000</v>
          </cell>
          <cell r="C2248" t="str">
            <v xml:space="preserve">MB03557     </v>
          </cell>
          <cell r="D2248">
            <v>38075</v>
          </cell>
        </row>
        <row r="2249">
          <cell r="A2249" t="str">
            <v>5000060000020002</v>
          </cell>
          <cell r="B2249">
            <v>28019000</v>
          </cell>
          <cell r="C2249" t="str">
            <v xml:space="preserve">MB03557     </v>
          </cell>
          <cell r="D2249">
            <v>38075</v>
          </cell>
        </row>
        <row r="2250">
          <cell r="A2250" t="str">
            <v>5000060000020003</v>
          </cell>
          <cell r="B2250">
            <v>26006000</v>
          </cell>
          <cell r="C2250" t="str">
            <v xml:space="preserve">JH11353     </v>
          </cell>
          <cell r="D2250">
            <v>38294</v>
          </cell>
        </row>
        <row r="2251">
          <cell r="A2251" t="str">
            <v>5000060000020004</v>
          </cell>
          <cell r="B2251">
            <v>26006000</v>
          </cell>
          <cell r="C2251" t="str">
            <v xml:space="preserve">KC10115     </v>
          </cell>
          <cell r="D2251">
            <v>38419</v>
          </cell>
        </row>
        <row r="2252">
          <cell r="A2252" t="str">
            <v>5500030000130001</v>
          </cell>
          <cell r="B2252">
            <v>26008000</v>
          </cell>
          <cell r="C2252" t="str">
            <v xml:space="preserve">MB03557     </v>
          </cell>
          <cell r="D2252">
            <v>38075</v>
          </cell>
        </row>
        <row r="2253">
          <cell r="A2253" t="str">
            <v>5500030000130002</v>
          </cell>
          <cell r="B2253">
            <v>26008000</v>
          </cell>
          <cell r="C2253" t="str">
            <v xml:space="preserve">MB03557     </v>
          </cell>
          <cell r="D2253">
            <v>38075</v>
          </cell>
        </row>
        <row r="2254">
          <cell r="A2254" t="str">
            <v>5500030000130003</v>
          </cell>
          <cell r="B2254">
            <v>26008000</v>
          </cell>
          <cell r="C2254" t="str">
            <v xml:space="preserve">MB03557     </v>
          </cell>
          <cell r="D2254">
            <v>38075</v>
          </cell>
        </row>
        <row r="2255">
          <cell r="A2255" t="str">
            <v>5500040000050001</v>
          </cell>
          <cell r="B2255">
            <v>26008000</v>
          </cell>
          <cell r="C2255" t="str">
            <v xml:space="preserve">KC10115     </v>
          </cell>
          <cell r="D2255">
            <v>38383</v>
          </cell>
        </row>
        <row r="2256">
          <cell r="A2256" t="str">
            <v>5500040000070001</v>
          </cell>
          <cell r="B2256">
            <v>26008000</v>
          </cell>
          <cell r="C2256" t="str">
            <v xml:space="preserve">MB03557     </v>
          </cell>
          <cell r="D2256">
            <v>38075</v>
          </cell>
        </row>
        <row r="2257">
          <cell r="A2257" t="str">
            <v>5500040000070002</v>
          </cell>
          <cell r="B2257">
            <v>26008000</v>
          </cell>
          <cell r="C2257" t="str">
            <v xml:space="preserve">MB03557     </v>
          </cell>
          <cell r="D2257">
            <v>38075</v>
          </cell>
        </row>
        <row r="2258">
          <cell r="A2258" t="str">
            <v>5500040000070003</v>
          </cell>
          <cell r="B2258">
            <v>26008000</v>
          </cell>
          <cell r="C2258" t="str">
            <v xml:space="preserve">MB03557     </v>
          </cell>
          <cell r="D2258">
            <v>38075</v>
          </cell>
        </row>
        <row r="2259">
          <cell r="A2259" t="str">
            <v>5500040000070004</v>
          </cell>
          <cell r="B2259">
            <v>26008000</v>
          </cell>
          <cell r="C2259" t="str">
            <v xml:space="preserve">RD06150     </v>
          </cell>
          <cell r="D2259">
            <v>38231</v>
          </cell>
        </row>
        <row r="2260">
          <cell r="A2260" t="str">
            <v>5500040000070005</v>
          </cell>
          <cell r="B2260">
            <v>26008000</v>
          </cell>
          <cell r="C2260" t="str">
            <v xml:space="preserve">RD06150     </v>
          </cell>
          <cell r="D2260">
            <v>38253</v>
          </cell>
        </row>
        <row r="2261">
          <cell r="A2261" t="str">
            <v>5500040000070006</v>
          </cell>
          <cell r="B2261">
            <v>26008000</v>
          </cell>
          <cell r="C2261" t="str">
            <v xml:space="preserve">RD06150     </v>
          </cell>
          <cell r="D2261">
            <v>38256</v>
          </cell>
        </row>
        <row r="2262">
          <cell r="A2262" t="str">
            <v>5500040000070007</v>
          </cell>
          <cell r="B2262">
            <v>26008000</v>
          </cell>
          <cell r="C2262" t="str">
            <v xml:space="preserve">RD06150     </v>
          </cell>
          <cell r="D2262">
            <v>38256</v>
          </cell>
        </row>
        <row r="2263">
          <cell r="A2263" t="str">
            <v>5500040000070008</v>
          </cell>
          <cell r="B2263">
            <v>26008000</v>
          </cell>
          <cell r="C2263" t="str">
            <v xml:space="preserve">RD06150     </v>
          </cell>
          <cell r="D2263">
            <v>38256</v>
          </cell>
        </row>
        <row r="2264">
          <cell r="A2264" t="str">
            <v>5500040000080001</v>
          </cell>
          <cell r="B2264">
            <v>26008000</v>
          </cell>
          <cell r="C2264" t="str">
            <v xml:space="preserve">KC10115     </v>
          </cell>
          <cell r="D2264">
            <v>38383</v>
          </cell>
        </row>
        <row r="2265">
          <cell r="A2265" t="str">
            <v>5500060000010001</v>
          </cell>
          <cell r="B2265">
            <v>26008000</v>
          </cell>
          <cell r="C2265" t="str">
            <v xml:space="preserve">RD06150     </v>
          </cell>
          <cell r="D2265">
            <v>38256</v>
          </cell>
        </row>
        <row r="2266">
          <cell r="A2266" t="str">
            <v>5500070000030001</v>
          </cell>
          <cell r="B2266">
            <v>26008000</v>
          </cell>
          <cell r="C2266" t="str">
            <v xml:space="preserve">MB03557     </v>
          </cell>
          <cell r="D2266">
            <v>38075</v>
          </cell>
        </row>
        <row r="2267">
          <cell r="A2267" t="str">
            <v>5500070000050001</v>
          </cell>
          <cell r="B2267">
            <v>26008000</v>
          </cell>
          <cell r="C2267" t="str">
            <v xml:space="preserve">MB03557     </v>
          </cell>
          <cell r="D2267">
            <v>38075</v>
          </cell>
        </row>
        <row r="2268">
          <cell r="A2268" t="str">
            <v>6100010000010001</v>
          </cell>
          <cell r="B2268">
            <v>28024000</v>
          </cell>
          <cell r="C2268" t="str">
            <v xml:space="preserve">MB03557     </v>
          </cell>
          <cell r="D2268">
            <v>38075</v>
          </cell>
        </row>
        <row r="2269">
          <cell r="A2269" t="str">
            <v>6100010000010002</v>
          </cell>
          <cell r="B2269">
            <v>28026000</v>
          </cell>
          <cell r="C2269" t="str">
            <v xml:space="preserve">MB03557     </v>
          </cell>
          <cell r="D2269">
            <v>38075</v>
          </cell>
        </row>
        <row r="2270">
          <cell r="A2270" t="str">
            <v>6100010000010003</v>
          </cell>
          <cell r="B2270">
            <v>28026000</v>
          </cell>
          <cell r="C2270" t="str">
            <v xml:space="preserve">MB03557     </v>
          </cell>
          <cell r="D2270">
            <v>38075</v>
          </cell>
        </row>
        <row r="2271">
          <cell r="A2271" t="str">
            <v>6100010000010004</v>
          </cell>
          <cell r="B2271">
            <v>28027000</v>
          </cell>
          <cell r="C2271" t="str">
            <v xml:space="preserve">MB03557     </v>
          </cell>
          <cell r="D2271">
            <v>38075</v>
          </cell>
        </row>
        <row r="2272">
          <cell r="A2272" t="str">
            <v>6100010000010005</v>
          </cell>
          <cell r="B2272">
            <v>28028000</v>
          </cell>
          <cell r="C2272" t="str">
            <v xml:space="preserve">MB03557     </v>
          </cell>
          <cell r="D2272">
            <v>38075</v>
          </cell>
        </row>
        <row r="2273">
          <cell r="A2273" t="str">
            <v>6100010000010006</v>
          </cell>
          <cell r="B2273">
            <v>28025000</v>
          </cell>
          <cell r="C2273" t="str">
            <v xml:space="preserve">JH11353     </v>
          </cell>
          <cell r="D2273">
            <v>38298</v>
          </cell>
        </row>
        <row r="2274">
          <cell r="A2274" t="str">
            <v>6100010000010007</v>
          </cell>
          <cell r="B2274">
            <v>28026000</v>
          </cell>
          <cell r="C2274" t="str">
            <v xml:space="preserve">JH11353     </v>
          </cell>
          <cell r="D2274">
            <v>38298</v>
          </cell>
        </row>
        <row r="2275">
          <cell r="A2275" t="str">
            <v>6100040000010001</v>
          </cell>
          <cell r="B2275">
            <v>26012000</v>
          </cell>
          <cell r="C2275" t="str">
            <v xml:space="preserve">MB03557     </v>
          </cell>
          <cell r="D2275">
            <v>38075</v>
          </cell>
        </row>
        <row r="2276">
          <cell r="A2276" t="str">
            <v>6100040000010002</v>
          </cell>
          <cell r="B2276">
            <v>28023000</v>
          </cell>
          <cell r="C2276" t="str">
            <v xml:space="preserve">MB03557     </v>
          </cell>
          <cell r="D2276">
            <v>38075</v>
          </cell>
        </row>
        <row r="2277">
          <cell r="A2277" t="str">
            <v>6100040000010003</v>
          </cell>
          <cell r="B2277">
            <v>28024000</v>
          </cell>
          <cell r="C2277" t="str">
            <v xml:space="preserve">MB03557     </v>
          </cell>
          <cell r="D2277">
            <v>38075</v>
          </cell>
        </row>
        <row r="2278">
          <cell r="A2278" t="str">
            <v>6100040000010004</v>
          </cell>
          <cell r="B2278">
            <v>28025000</v>
          </cell>
          <cell r="C2278" t="str">
            <v xml:space="preserve">MB03557     </v>
          </cell>
          <cell r="D2278">
            <v>38075</v>
          </cell>
        </row>
        <row r="2279">
          <cell r="A2279" t="str">
            <v>6100040000010005</v>
          </cell>
          <cell r="B2279">
            <v>28026000</v>
          </cell>
          <cell r="C2279" t="str">
            <v xml:space="preserve">MB03557     </v>
          </cell>
          <cell r="D2279">
            <v>38075</v>
          </cell>
        </row>
        <row r="2280">
          <cell r="A2280" t="str">
            <v>6100040000010006</v>
          </cell>
          <cell r="B2280">
            <v>28026000</v>
          </cell>
          <cell r="C2280" t="str">
            <v xml:space="preserve">MB03557     </v>
          </cell>
          <cell r="D2280">
            <v>38075</v>
          </cell>
        </row>
        <row r="2281">
          <cell r="A2281" t="str">
            <v>6100040000010007</v>
          </cell>
          <cell r="B2281">
            <v>28027000</v>
          </cell>
          <cell r="C2281" t="str">
            <v xml:space="preserve">MB03557     </v>
          </cell>
          <cell r="D2281">
            <v>38075</v>
          </cell>
        </row>
        <row r="2282">
          <cell r="A2282" t="str">
            <v>6100040000010008</v>
          </cell>
          <cell r="B2282">
            <v>28027000</v>
          </cell>
          <cell r="C2282" t="str">
            <v xml:space="preserve">MB03557     </v>
          </cell>
          <cell r="D2282">
            <v>38075</v>
          </cell>
        </row>
        <row r="2283">
          <cell r="A2283" t="str">
            <v>6100040000010009</v>
          </cell>
          <cell r="B2283">
            <v>28028000</v>
          </cell>
          <cell r="C2283" t="str">
            <v xml:space="preserve">MB03557     </v>
          </cell>
          <cell r="D2283">
            <v>38075</v>
          </cell>
        </row>
        <row r="2284">
          <cell r="A2284" t="str">
            <v>6100040000010010</v>
          </cell>
          <cell r="B2284">
            <v>28028000</v>
          </cell>
          <cell r="C2284" t="str">
            <v xml:space="preserve">MB03557     </v>
          </cell>
          <cell r="D2284">
            <v>38075</v>
          </cell>
        </row>
        <row r="2285">
          <cell r="A2285" t="str">
            <v>6100040000010011</v>
          </cell>
          <cell r="B2285">
            <v>28028000</v>
          </cell>
          <cell r="C2285" t="str">
            <v xml:space="preserve">MB03557     </v>
          </cell>
          <cell r="D2285">
            <v>38075</v>
          </cell>
        </row>
        <row r="2286">
          <cell r="A2286" t="str">
            <v>6100040000010012</v>
          </cell>
          <cell r="B2286">
            <v>28029000</v>
          </cell>
          <cell r="C2286" t="str">
            <v xml:space="preserve">MB03557     </v>
          </cell>
          <cell r="D2286">
            <v>38075</v>
          </cell>
        </row>
        <row r="2287">
          <cell r="A2287" t="str">
            <v>6100040000010013</v>
          </cell>
          <cell r="B2287">
            <v>28029000</v>
          </cell>
          <cell r="C2287" t="str">
            <v xml:space="preserve">MB03557     </v>
          </cell>
          <cell r="D2287">
            <v>38075</v>
          </cell>
        </row>
        <row r="2288">
          <cell r="A2288" t="str">
            <v>6100040000010014</v>
          </cell>
          <cell r="B2288">
            <v>28029000</v>
          </cell>
          <cell r="C2288" t="str">
            <v xml:space="preserve">MB03557     </v>
          </cell>
          <cell r="D2288">
            <v>38075</v>
          </cell>
        </row>
        <row r="2289">
          <cell r="A2289" t="str">
            <v>6100040000020001</v>
          </cell>
          <cell r="B2289">
            <v>26010000</v>
          </cell>
          <cell r="C2289" t="str">
            <v xml:space="preserve">MB03557     </v>
          </cell>
          <cell r="D2289">
            <v>38075</v>
          </cell>
        </row>
        <row r="2290">
          <cell r="A2290" t="str">
            <v>6100050000010001</v>
          </cell>
          <cell r="B2290">
            <v>25007000</v>
          </cell>
          <cell r="C2290" t="str">
            <v xml:space="preserve">MB03557     </v>
          </cell>
          <cell r="D2290">
            <v>38075</v>
          </cell>
        </row>
        <row r="2291">
          <cell r="A2291" t="str">
            <v>6100050000010004</v>
          </cell>
          <cell r="B2291">
            <v>28023000</v>
          </cell>
          <cell r="C2291" t="str">
            <v xml:space="preserve">MB03557     </v>
          </cell>
          <cell r="D2291">
            <v>38075</v>
          </cell>
        </row>
        <row r="2292">
          <cell r="A2292" t="str">
            <v>6100050000010005</v>
          </cell>
          <cell r="B2292">
            <v>28023000</v>
          </cell>
          <cell r="C2292" t="str">
            <v xml:space="preserve">MB03557     </v>
          </cell>
          <cell r="D2292">
            <v>38075</v>
          </cell>
        </row>
        <row r="2293">
          <cell r="A2293" t="str">
            <v>6100050000010006</v>
          </cell>
          <cell r="B2293">
            <v>28024000</v>
          </cell>
          <cell r="C2293" t="str">
            <v xml:space="preserve">MB03557     </v>
          </cell>
          <cell r="D2293">
            <v>38075</v>
          </cell>
        </row>
        <row r="2294">
          <cell r="A2294" t="str">
            <v>6100050000010007</v>
          </cell>
          <cell r="B2294">
            <v>28024000</v>
          </cell>
          <cell r="C2294" t="str">
            <v xml:space="preserve">MB03557     </v>
          </cell>
          <cell r="D2294">
            <v>38075</v>
          </cell>
        </row>
        <row r="2295">
          <cell r="A2295" t="str">
            <v>6100050000010008</v>
          </cell>
          <cell r="B2295">
            <v>28025000</v>
          </cell>
          <cell r="C2295" t="str">
            <v xml:space="preserve">MB03557     </v>
          </cell>
          <cell r="D2295">
            <v>38075</v>
          </cell>
        </row>
        <row r="2296">
          <cell r="A2296" t="str">
            <v>6100050000010009</v>
          </cell>
          <cell r="B2296">
            <v>28026000</v>
          </cell>
          <cell r="C2296" t="str">
            <v xml:space="preserve">MB03557     </v>
          </cell>
          <cell r="D2296">
            <v>38075</v>
          </cell>
        </row>
        <row r="2297">
          <cell r="A2297" t="str">
            <v>6100050000010010</v>
          </cell>
          <cell r="B2297">
            <v>28027000</v>
          </cell>
          <cell r="C2297" t="str">
            <v xml:space="preserve">MB03557     </v>
          </cell>
          <cell r="D2297">
            <v>38075</v>
          </cell>
        </row>
        <row r="2298">
          <cell r="A2298" t="str">
            <v>6100050000010011</v>
          </cell>
          <cell r="B2298">
            <v>28028000</v>
          </cell>
          <cell r="C2298" t="str">
            <v xml:space="preserve">MB03557     </v>
          </cell>
          <cell r="D2298">
            <v>38075</v>
          </cell>
        </row>
        <row r="2299">
          <cell r="A2299" t="str">
            <v>6100050000010012</v>
          </cell>
          <cell r="B2299">
            <v>28028000</v>
          </cell>
          <cell r="C2299" t="str">
            <v xml:space="preserve">MB03557     </v>
          </cell>
          <cell r="D2299">
            <v>38075</v>
          </cell>
        </row>
        <row r="2300">
          <cell r="A2300" t="str">
            <v>6100050000010013</v>
          </cell>
          <cell r="B2300">
            <v>28022000</v>
          </cell>
          <cell r="C2300" t="str">
            <v xml:space="preserve">RD06150     </v>
          </cell>
          <cell r="D2300">
            <v>38256</v>
          </cell>
        </row>
        <row r="2301">
          <cell r="A2301" t="str">
            <v>6100050000010014</v>
          </cell>
          <cell r="B2301">
            <v>28099000</v>
          </cell>
          <cell r="C2301" t="str">
            <v xml:space="preserve">RD06150     </v>
          </cell>
          <cell r="D2301">
            <v>38256</v>
          </cell>
        </row>
        <row r="2302">
          <cell r="A2302" t="str">
            <v>6100050000010015</v>
          </cell>
          <cell r="B2302">
            <v>28021000</v>
          </cell>
          <cell r="C2302" t="str">
            <v xml:space="preserve">RD06150     </v>
          </cell>
          <cell r="D2302">
            <v>38256</v>
          </cell>
        </row>
        <row r="2303">
          <cell r="A2303" t="str">
            <v>6100050000010016</v>
          </cell>
          <cell r="B2303">
            <v>28030000</v>
          </cell>
          <cell r="C2303" t="str">
            <v xml:space="preserve">RD06150     </v>
          </cell>
          <cell r="D2303">
            <v>38288</v>
          </cell>
        </row>
        <row r="2304">
          <cell r="A2304" t="str">
            <v>6100050000040001</v>
          </cell>
          <cell r="B2304">
            <v>28028000</v>
          </cell>
          <cell r="C2304" t="str">
            <v xml:space="preserve">MB03557     </v>
          </cell>
          <cell r="D2304">
            <v>38075</v>
          </cell>
        </row>
        <row r="2305">
          <cell r="A2305" t="str">
            <v>6100050000040002</v>
          </cell>
          <cell r="B2305">
            <v>28029000</v>
          </cell>
          <cell r="C2305" t="str">
            <v xml:space="preserve">MB03557     </v>
          </cell>
          <cell r="D2305">
            <v>38075</v>
          </cell>
        </row>
        <row r="2306">
          <cell r="A2306" t="str">
            <v>6100050000040003</v>
          </cell>
          <cell r="B2306">
            <v>26054000</v>
          </cell>
          <cell r="C2306" t="str">
            <v xml:space="preserve">RD06150     </v>
          </cell>
          <cell r="D2306">
            <v>38275</v>
          </cell>
        </row>
        <row r="2307">
          <cell r="A2307" t="str">
            <v>6100050000060001</v>
          </cell>
          <cell r="B2307">
            <v>28023000</v>
          </cell>
          <cell r="C2307" t="str">
            <v xml:space="preserve">MB03557     </v>
          </cell>
          <cell r="D2307">
            <v>38075</v>
          </cell>
        </row>
        <row r="2308">
          <cell r="A2308" t="str">
            <v>6100050000060002</v>
          </cell>
          <cell r="B2308">
            <v>28024000</v>
          </cell>
          <cell r="C2308" t="str">
            <v xml:space="preserve">MB03557     </v>
          </cell>
          <cell r="D2308">
            <v>38075</v>
          </cell>
        </row>
        <row r="2309">
          <cell r="A2309" t="str">
            <v>6100050000060003</v>
          </cell>
          <cell r="B2309">
            <v>28025000</v>
          </cell>
          <cell r="C2309" t="str">
            <v xml:space="preserve">MB03557     </v>
          </cell>
          <cell r="D2309">
            <v>38075</v>
          </cell>
        </row>
        <row r="2310">
          <cell r="A2310" t="str">
            <v>6100050000060004</v>
          </cell>
          <cell r="B2310">
            <v>28025000</v>
          </cell>
          <cell r="C2310" t="str">
            <v xml:space="preserve">MB03557     </v>
          </cell>
          <cell r="D2310">
            <v>38075</v>
          </cell>
        </row>
        <row r="2311">
          <cell r="A2311" t="str">
            <v>6100050000060005</v>
          </cell>
          <cell r="B2311">
            <v>28026000</v>
          </cell>
          <cell r="C2311" t="str">
            <v xml:space="preserve">MB03557     </v>
          </cell>
          <cell r="D2311">
            <v>38075</v>
          </cell>
        </row>
        <row r="2312">
          <cell r="A2312" t="str">
            <v>6100050000060006</v>
          </cell>
          <cell r="B2312">
            <v>28029000</v>
          </cell>
          <cell r="C2312" t="str">
            <v xml:space="preserve">MB03557     </v>
          </cell>
          <cell r="D2312">
            <v>38075</v>
          </cell>
        </row>
        <row r="2313">
          <cell r="A2313" t="str">
            <v>6100050000060007</v>
          </cell>
          <cell r="B2313">
            <v>28030000</v>
          </cell>
          <cell r="C2313" t="str">
            <v xml:space="preserve">JH11353     </v>
          </cell>
          <cell r="D2313">
            <v>38288</v>
          </cell>
        </row>
        <row r="2314">
          <cell r="A2314" t="str">
            <v>6100060000010001</v>
          </cell>
          <cell r="B2314">
            <v>26012000</v>
          </cell>
          <cell r="C2314" t="str">
            <v xml:space="preserve">MB03557     </v>
          </cell>
          <cell r="D2314">
            <v>38075</v>
          </cell>
        </row>
        <row r="2315">
          <cell r="A2315" t="str">
            <v>6100060000010002</v>
          </cell>
          <cell r="B2315">
            <v>26012000</v>
          </cell>
          <cell r="C2315" t="str">
            <v xml:space="preserve">MB03557     </v>
          </cell>
          <cell r="D2315">
            <v>38075</v>
          </cell>
        </row>
        <row r="2316">
          <cell r="A2316" t="str">
            <v>6100060000010003</v>
          </cell>
          <cell r="B2316">
            <v>26012000</v>
          </cell>
          <cell r="C2316" t="str">
            <v xml:space="preserve">MB03557     </v>
          </cell>
          <cell r="D2316">
            <v>38075</v>
          </cell>
        </row>
        <row r="2317">
          <cell r="A2317" t="str">
            <v>6100060000010004</v>
          </cell>
          <cell r="B2317">
            <v>26012000</v>
          </cell>
          <cell r="C2317" t="str">
            <v xml:space="preserve">TS80320     </v>
          </cell>
          <cell r="D2317">
            <v>38358</v>
          </cell>
        </row>
        <row r="2318">
          <cell r="A2318" t="str">
            <v>9001010000010001</v>
          </cell>
          <cell r="B2318">
            <v>25001000</v>
          </cell>
          <cell r="C2318" t="str">
            <v xml:space="preserve">RD06150     </v>
          </cell>
          <cell r="D2318">
            <v>38256</v>
          </cell>
        </row>
        <row r="2319">
          <cell r="A2319" t="str">
            <v>9001010000010002</v>
          </cell>
          <cell r="B2319">
            <v>25001000</v>
          </cell>
          <cell r="C2319" t="str">
            <v xml:space="preserve">RD06150     </v>
          </cell>
          <cell r="D2319">
            <v>38256</v>
          </cell>
        </row>
        <row r="2320">
          <cell r="A2320" t="str">
            <v>9001010000010003</v>
          </cell>
          <cell r="B2320">
            <v>25001000</v>
          </cell>
          <cell r="C2320" t="str">
            <v xml:space="preserve">RD06150     </v>
          </cell>
          <cell r="D2320">
            <v>38256</v>
          </cell>
        </row>
        <row r="2321">
          <cell r="A2321" t="str">
            <v>9001010000010004</v>
          </cell>
          <cell r="B2321">
            <v>25001000</v>
          </cell>
          <cell r="C2321" t="str">
            <v xml:space="preserve">RD06150     </v>
          </cell>
          <cell r="D2321">
            <v>38256</v>
          </cell>
        </row>
        <row r="2322">
          <cell r="A2322" t="str">
            <v>9001010000010005</v>
          </cell>
          <cell r="B2322">
            <v>25001000</v>
          </cell>
          <cell r="C2322" t="str">
            <v xml:space="preserve">RD06150     </v>
          </cell>
          <cell r="D2322">
            <v>38256</v>
          </cell>
        </row>
        <row r="2323">
          <cell r="A2323" t="str">
            <v>9001010000010006</v>
          </cell>
          <cell r="B2323">
            <v>25001000</v>
          </cell>
          <cell r="C2323" t="str">
            <v xml:space="preserve">RD06150     </v>
          </cell>
          <cell r="D2323">
            <v>38256</v>
          </cell>
        </row>
        <row r="2324">
          <cell r="A2324" t="str">
            <v>9001010000010007</v>
          </cell>
          <cell r="B2324">
            <v>25002000</v>
          </cell>
          <cell r="C2324" t="str">
            <v xml:space="preserve">RD06150     </v>
          </cell>
          <cell r="D2324">
            <v>38256</v>
          </cell>
        </row>
        <row r="2325">
          <cell r="A2325" t="str">
            <v>9001010000010008</v>
          </cell>
          <cell r="B2325">
            <v>25002000</v>
          </cell>
          <cell r="C2325" t="str">
            <v xml:space="preserve">RD06150     </v>
          </cell>
          <cell r="D2325">
            <v>38256</v>
          </cell>
        </row>
        <row r="2326">
          <cell r="A2326" t="str">
            <v>9001010000010009</v>
          </cell>
          <cell r="B2326">
            <v>25002000</v>
          </cell>
          <cell r="C2326" t="str">
            <v xml:space="preserve">RD06150     </v>
          </cell>
          <cell r="D2326">
            <v>38256</v>
          </cell>
        </row>
        <row r="2327">
          <cell r="A2327" t="str">
            <v>9001010000010010</v>
          </cell>
          <cell r="B2327">
            <v>25002000</v>
          </cell>
          <cell r="C2327" t="str">
            <v xml:space="preserve">RD06150     </v>
          </cell>
          <cell r="D2327">
            <v>38256</v>
          </cell>
        </row>
        <row r="2328">
          <cell r="A2328" t="str">
            <v>9001010000010011</v>
          </cell>
          <cell r="B2328">
            <v>25002000</v>
          </cell>
          <cell r="C2328" t="str">
            <v xml:space="preserve">RD06150     </v>
          </cell>
          <cell r="D2328">
            <v>38256</v>
          </cell>
        </row>
        <row r="2329">
          <cell r="A2329" t="str">
            <v>9001010000010012</v>
          </cell>
          <cell r="B2329">
            <v>25003000</v>
          </cell>
          <cell r="C2329" t="str">
            <v xml:space="preserve">RD06150     </v>
          </cell>
          <cell r="D2329">
            <v>38256</v>
          </cell>
        </row>
        <row r="2330">
          <cell r="A2330" t="str">
            <v>9001010000010013</v>
          </cell>
          <cell r="B2330">
            <v>25003000</v>
          </cell>
          <cell r="C2330" t="str">
            <v xml:space="preserve">RD06150     </v>
          </cell>
          <cell r="D2330">
            <v>38256</v>
          </cell>
        </row>
        <row r="2331">
          <cell r="A2331" t="str">
            <v>9001010000010014</v>
          </cell>
          <cell r="B2331">
            <v>25003000</v>
          </cell>
          <cell r="C2331" t="str">
            <v xml:space="preserve">RD06150     </v>
          </cell>
          <cell r="D2331">
            <v>38256</v>
          </cell>
        </row>
        <row r="2332">
          <cell r="A2332" t="str">
            <v>9001010000010015</v>
          </cell>
          <cell r="B2332">
            <v>25003000</v>
          </cell>
          <cell r="C2332" t="str">
            <v xml:space="preserve">RD06150     </v>
          </cell>
          <cell r="D2332">
            <v>38256</v>
          </cell>
        </row>
        <row r="2333">
          <cell r="A2333" t="str">
            <v>9001010000010016</v>
          </cell>
          <cell r="B2333">
            <v>25003000</v>
          </cell>
          <cell r="C2333" t="str">
            <v xml:space="preserve">RD06150     </v>
          </cell>
          <cell r="D2333">
            <v>38256</v>
          </cell>
        </row>
        <row r="2334">
          <cell r="A2334" t="str">
            <v>9001010000010017</v>
          </cell>
          <cell r="B2334">
            <v>25004000</v>
          </cell>
          <cell r="C2334" t="str">
            <v xml:space="preserve">RD06150     </v>
          </cell>
          <cell r="D2334">
            <v>38256</v>
          </cell>
        </row>
        <row r="2335">
          <cell r="A2335" t="str">
            <v>9001010000010018</v>
          </cell>
          <cell r="B2335">
            <v>25004000</v>
          </cell>
          <cell r="C2335" t="str">
            <v xml:space="preserve">RD06150     </v>
          </cell>
          <cell r="D2335">
            <v>38256</v>
          </cell>
        </row>
        <row r="2336">
          <cell r="A2336" t="str">
            <v>9001010000010019</v>
          </cell>
          <cell r="B2336">
            <v>25004000</v>
          </cell>
          <cell r="C2336" t="str">
            <v xml:space="preserve">RD06150     </v>
          </cell>
          <cell r="D2336">
            <v>38256</v>
          </cell>
        </row>
        <row r="2337">
          <cell r="A2337" t="str">
            <v>9001010000010020</v>
          </cell>
          <cell r="B2337">
            <v>25004000</v>
          </cell>
          <cell r="C2337" t="str">
            <v xml:space="preserve">RD06150     </v>
          </cell>
          <cell r="D2337">
            <v>38256</v>
          </cell>
        </row>
        <row r="2338">
          <cell r="A2338" t="str">
            <v>9001010000010021</v>
          </cell>
          <cell r="B2338">
            <v>25004000</v>
          </cell>
          <cell r="C2338" t="str">
            <v xml:space="preserve">RD06150     </v>
          </cell>
          <cell r="D2338">
            <v>38256</v>
          </cell>
        </row>
        <row r="2339">
          <cell r="A2339" t="str">
            <v>9001010000010022</v>
          </cell>
          <cell r="B2339">
            <v>25005000</v>
          </cell>
          <cell r="C2339" t="str">
            <v xml:space="preserve">RD06150     </v>
          </cell>
          <cell r="D2339">
            <v>38256</v>
          </cell>
        </row>
        <row r="2340">
          <cell r="A2340" t="str">
            <v>9001010000010023</v>
          </cell>
          <cell r="B2340">
            <v>25005000</v>
          </cell>
          <cell r="C2340" t="str">
            <v xml:space="preserve">RD06150     </v>
          </cell>
          <cell r="D2340">
            <v>38256</v>
          </cell>
        </row>
        <row r="2341">
          <cell r="A2341" t="str">
            <v>9001010000010024</v>
          </cell>
          <cell r="B2341">
            <v>25005000</v>
          </cell>
          <cell r="C2341" t="str">
            <v xml:space="preserve">RD06150     </v>
          </cell>
          <cell r="D2341">
            <v>38256</v>
          </cell>
        </row>
        <row r="2342">
          <cell r="A2342" t="str">
            <v>9001010000010025</v>
          </cell>
          <cell r="B2342">
            <v>25005000</v>
          </cell>
          <cell r="C2342" t="str">
            <v xml:space="preserve">RD06150     </v>
          </cell>
          <cell r="D2342">
            <v>38256</v>
          </cell>
        </row>
        <row r="2343">
          <cell r="A2343" t="str">
            <v>9001010000010026</v>
          </cell>
          <cell r="B2343">
            <v>25005000</v>
          </cell>
          <cell r="C2343" t="str">
            <v xml:space="preserve">RD06150     </v>
          </cell>
          <cell r="D2343">
            <v>38256</v>
          </cell>
        </row>
        <row r="2344">
          <cell r="A2344" t="str">
            <v>9001010000010027</v>
          </cell>
          <cell r="B2344">
            <v>25005000</v>
          </cell>
          <cell r="C2344" t="str">
            <v xml:space="preserve">RD06150     </v>
          </cell>
          <cell r="D2344">
            <v>38256</v>
          </cell>
        </row>
        <row r="2345">
          <cell r="A2345" t="str">
            <v>9001010000010028</v>
          </cell>
          <cell r="B2345">
            <v>25005000</v>
          </cell>
          <cell r="C2345" t="str">
            <v xml:space="preserve">RD06150     </v>
          </cell>
          <cell r="D2345">
            <v>38256</v>
          </cell>
        </row>
        <row r="2346">
          <cell r="A2346" t="str">
            <v>9001010000010029</v>
          </cell>
          <cell r="B2346">
            <v>25005000</v>
          </cell>
          <cell r="C2346" t="str">
            <v xml:space="preserve">RD06150     </v>
          </cell>
          <cell r="D2346">
            <v>38256</v>
          </cell>
        </row>
        <row r="2347">
          <cell r="A2347" t="str">
            <v>9001010000010030</v>
          </cell>
          <cell r="B2347">
            <v>25006000</v>
          </cell>
          <cell r="C2347" t="str">
            <v xml:space="preserve">RD06150     </v>
          </cell>
          <cell r="D2347">
            <v>38256</v>
          </cell>
        </row>
        <row r="2348">
          <cell r="A2348" t="str">
            <v>9001010000010031</v>
          </cell>
          <cell r="B2348">
            <v>25006000</v>
          </cell>
          <cell r="C2348" t="str">
            <v xml:space="preserve">RD06150     </v>
          </cell>
          <cell r="D2348">
            <v>38256</v>
          </cell>
        </row>
        <row r="2349">
          <cell r="A2349" t="str">
            <v>9001010000010032</v>
          </cell>
          <cell r="B2349">
            <v>25006000</v>
          </cell>
          <cell r="C2349" t="str">
            <v xml:space="preserve">RD06150     </v>
          </cell>
          <cell r="D2349">
            <v>38256</v>
          </cell>
        </row>
        <row r="2350">
          <cell r="A2350" t="str">
            <v>9001010000010033</v>
          </cell>
          <cell r="B2350">
            <v>25006000</v>
          </cell>
          <cell r="C2350" t="str">
            <v xml:space="preserve">RD06150     </v>
          </cell>
          <cell r="D2350">
            <v>38256</v>
          </cell>
        </row>
        <row r="2351">
          <cell r="A2351" t="str">
            <v>9001010000010034</v>
          </cell>
          <cell r="B2351">
            <v>25006000</v>
          </cell>
          <cell r="C2351" t="str">
            <v xml:space="preserve">RD06150     </v>
          </cell>
          <cell r="D2351">
            <v>38256</v>
          </cell>
        </row>
        <row r="2352">
          <cell r="A2352" t="str">
            <v>9001010000010035</v>
          </cell>
          <cell r="B2352">
            <v>25007000</v>
          </cell>
          <cell r="C2352" t="str">
            <v xml:space="preserve">RD06150     </v>
          </cell>
          <cell r="D2352">
            <v>38256</v>
          </cell>
        </row>
        <row r="2353">
          <cell r="A2353" t="str">
            <v>9001010000010036</v>
          </cell>
          <cell r="B2353">
            <v>25007000</v>
          </cell>
          <cell r="C2353" t="str">
            <v xml:space="preserve">RD06150     </v>
          </cell>
          <cell r="D2353">
            <v>38256</v>
          </cell>
        </row>
        <row r="2354">
          <cell r="A2354" t="str">
            <v>9001010000010037</v>
          </cell>
          <cell r="B2354">
            <v>25007000</v>
          </cell>
          <cell r="C2354" t="str">
            <v xml:space="preserve">RD06150     </v>
          </cell>
          <cell r="D2354">
            <v>38256</v>
          </cell>
        </row>
        <row r="2355">
          <cell r="A2355" t="str">
            <v>9001010000010038</v>
          </cell>
          <cell r="B2355">
            <v>25007000</v>
          </cell>
          <cell r="C2355" t="str">
            <v xml:space="preserve">RD06150     </v>
          </cell>
          <cell r="D2355">
            <v>38256</v>
          </cell>
        </row>
        <row r="2356">
          <cell r="A2356" t="str">
            <v>9001010000010039</v>
          </cell>
          <cell r="B2356">
            <v>25007000</v>
          </cell>
          <cell r="C2356" t="str">
            <v xml:space="preserve">RD06150     </v>
          </cell>
          <cell r="D2356">
            <v>38256</v>
          </cell>
        </row>
        <row r="2357">
          <cell r="A2357" t="str">
            <v>9001010000010040</v>
          </cell>
          <cell r="B2357">
            <v>25008000</v>
          </cell>
          <cell r="C2357" t="str">
            <v xml:space="preserve">RD06150     </v>
          </cell>
          <cell r="D2357">
            <v>38256</v>
          </cell>
        </row>
        <row r="2358">
          <cell r="A2358" t="str">
            <v>9001010000010041</v>
          </cell>
          <cell r="B2358">
            <v>25008000</v>
          </cell>
          <cell r="C2358" t="str">
            <v xml:space="preserve">RD06150     </v>
          </cell>
          <cell r="D2358">
            <v>38256</v>
          </cell>
        </row>
        <row r="2359">
          <cell r="A2359" t="str">
            <v>9001010000010042</v>
          </cell>
          <cell r="B2359">
            <v>25008000</v>
          </cell>
          <cell r="C2359" t="str">
            <v xml:space="preserve">RD06150     </v>
          </cell>
          <cell r="D2359">
            <v>38256</v>
          </cell>
        </row>
        <row r="2360">
          <cell r="A2360" t="str">
            <v>9001010000010043</v>
          </cell>
          <cell r="B2360">
            <v>25009000</v>
          </cell>
          <cell r="C2360" t="str">
            <v xml:space="preserve">RD06150     </v>
          </cell>
          <cell r="D2360">
            <v>38256</v>
          </cell>
        </row>
        <row r="2361">
          <cell r="A2361" t="str">
            <v>9001010000010044</v>
          </cell>
          <cell r="B2361">
            <v>25009000</v>
          </cell>
          <cell r="C2361" t="str">
            <v xml:space="preserve">RD06150     </v>
          </cell>
          <cell r="D2361">
            <v>38256</v>
          </cell>
        </row>
        <row r="2362">
          <cell r="A2362" t="str">
            <v>9001010000010045</v>
          </cell>
          <cell r="B2362">
            <v>25009000</v>
          </cell>
          <cell r="C2362" t="str">
            <v xml:space="preserve">RD06150     </v>
          </cell>
          <cell r="D2362">
            <v>38256</v>
          </cell>
        </row>
        <row r="2363">
          <cell r="A2363" t="str">
            <v>9001010000010046</v>
          </cell>
          <cell r="B2363">
            <v>25009000</v>
          </cell>
          <cell r="C2363" t="str">
            <v xml:space="preserve">RD06150     </v>
          </cell>
          <cell r="D2363">
            <v>38256</v>
          </cell>
        </row>
        <row r="2364">
          <cell r="A2364" t="str">
            <v>9001010000010047</v>
          </cell>
          <cell r="B2364">
            <v>25009000</v>
          </cell>
          <cell r="C2364" t="str">
            <v xml:space="preserve">RD06150     </v>
          </cell>
          <cell r="D2364">
            <v>38256</v>
          </cell>
        </row>
        <row r="2365">
          <cell r="A2365" t="str">
            <v>9001010000010048</v>
          </cell>
          <cell r="B2365">
            <v>25009000</v>
          </cell>
          <cell r="C2365" t="str">
            <v xml:space="preserve">RD06150     </v>
          </cell>
          <cell r="D2365">
            <v>38256</v>
          </cell>
        </row>
        <row r="2366">
          <cell r="A2366" t="str">
            <v>9001010000010049</v>
          </cell>
          <cell r="B2366">
            <v>25009000</v>
          </cell>
          <cell r="C2366" t="str">
            <v xml:space="preserve">RD06150     </v>
          </cell>
          <cell r="D2366">
            <v>38256</v>
          </cell>
        </row>
        <row r="2367">
          <cell r="A2367" t="str">
            <v>9001010000010050</v>
          </cell>
          <cell r="B2367">
            <v>25009000</v>
          </cell>
          <cell r="C2367" t="str">
            <v xml:space="preserve">RD06150     </v>
          </cell>
          <cell r="D2367">
            <v>38256</v>
          </cell>
        </row>
        <row r="2368">
          <cell r="A2368" t="str">
            <v>9001010000010051</v>
          </cell>
          <cell r="B2368">
            <v>25010000</v>
          </cell>
          <cell r="C2368" t="str">
            <v xml:space="preserve">RD06150     </v>
          </cell>
          <cell r="D2368">
            <v>38256</v>
          </cell>
        </row>
        <row r="2369">
          <cell r="A2369" t="str">
            <v>9001010000010052</v>
          </cell>
          <cell r="B2369">
            <v>25010000</v>
          </cell>
          <cell r="C2369" t="str">
            <v xml:space="preserve">RD06150     </v>
          </cell>
          <cell r="D2369">
            <v>38256</v>
          </cell>
        </row>
        <row r="2370">
          <cell r="A2370" t="str">
            <v>9001010000010053</v>
          </cell>
          <cell r="B2370">
            <v>25010000</v>
          </cell>
          <cell r="C2370" t="str">
            <v xml:space="preserve">RD06150     </v>
          </cell>
          <cell r="D2370">
            <v>38256</v>
          </cell>
        </row>
        <row r="2371">
          <cell r="A2371" t="str">
            <v>9001010000010054</v>
          </cell>
          <cell r="B2371">
            <v>25010000</v>
          </cell>
          <cell r="C2371" t="str">
            <v xml:space="preserve">RD06150     </v>
          </cell>
          <cell r="D2371">
            <v>38256</v>
          </cell>
        </row>
        <row r="2372">
          <cell r="A2372" t="str">
            <v>9001010000010055</v>
          </cell>
          <cell r="B2372">
            <v>25010000</v>
          </cell>
          <cell r="C2372" t="str">
            <v xml:space="preserve">RD06150     </v>
          </cell>
          <cell r="D2372">
            <v>38256</v>
          </cell>
        </row>
        <row r="2373">
          <cell r="A2373" t="str">
            <v>9001010000010056</v>
          </cell>
          <cell r="B2373">
            <v>25011000</v>
          </cell>
          <cell r="C2373" t="str">
            <v xml:space="preserve">RD06150     </v>
          </cell>
          <cell r="D2373">
            <v>38256</v>
          </cell>
        </row>
        <row r="2374">
          <cell r="A2374" t="str">
            <v>9001010000010057</v>
          </cell>
          <cell r="B2374">
            <v>25011000</v>
          </cell>
          <cell r="C2374" t="str">
            <v xml:space="preserve">RD06150     </v>
          </cell>
          <cell r="D2374">
            <v>38256</v>
          </cell>
        </row>
        <row r="2375">
          <cell r="A2375" t="str">
            <v>9001010000010058</v>
          </cell>
          <cell r="B2375">
            <v>25011000</v>
          </cell>
          <cell r="C2375" t="str">
            <v xml:space="preserve">RD06150     </v>
          </cell>
          <cell r="D2375">
            <v>38256</v>
          </cell>
        </row>
        <row r="2376">
          <cell r="A2376" t="str">
            <v>9001010000010059</v>
          </cell>
          <cell r="B2376">
            <v>25012000</v>
          </cell>
          <cell r="C2376" t="str">
            <v xml:space="preserve">RD06150     </v>
          </cell>
          <cell r="D2376">
            <v>38256</v>
          </cell>
        </row>
        <row r="2377">
          <cell r="A2377" t="str">
            <v>9001010000010060</v>
          </cell>
          <cell r="B2377">
            <v>25012000</v>
          </cell>
          <cell r="C2377" t="str">
            <v xml:space="preserve">RD06150     </v>
          </cell>
          <cell r="D2377">
            <v>38256</v>
          </cell>
        </row>
        <row r="2378">
          <cell r="A2378" t="str">
            <v>9001010000010061</v>
          </cell>
          <cell r="B2378">
            <v>25012000</v>
          </cell>
          <cell r="C2378" t="str">
            <v xml:space="preserve">RD06150     </v>
          </cell>
          <cell r="D2378">
            <v>38256</v>
          </cell>
        </row>
        <row r="2379">
          <cell r="A2379" t="str">
            <v>9001010000010062</v>
          </cell>
          <cell r="B2379">
            <v>25001000</v>
          </cell>
          <cell r="C2379" t="str">
            <v xml:space="preserve">RD06150     </v>
          </cell>
          <cell r="D2379">
            <v>38256</v>
          </cell>
        </row>
        <row r="2380">
          <cell r="A2380" t="str">
            <v>9001010000010063</v>
          </cell>
          <cell r="B2380">
            <v>26011000</v>
          </cell>
          <cell r="C2380" t="str">
            <v xml:space="preserve">RD06150     </v>
          </cell>
          <cell r="D2380">
            <v>38256</v>
          </cell>
        </row>
        <row r="2381">
          <cell r="A2381" t="str">
            <v>9001010000010064</v>
          </cell>
          <cell r="B2381">
            <v>26011000</v>
          </cell>
          <cell r="C2381" t="str">
            <v xml:space="preserve">RD06150     </v>
          </cell>
          <cell r="D2381">
            <v>38256</v>
          </cell>
        </row>
        <row r="2382">
          <cell r="A2382" t="str">
            <v>9001010000010065</v>
          </cell>
          <cell r="B2382">
            <v>26012000</v>
          </cell>
          <cell r="C2382" t="str">
            <v xml:space="preserve">RD06150     </v>
          </cell>
          <cell r="D2382">
            <v>38256</v>
          </cell>
        </row>
        <row r="2383">
          <cell r="A2383" t="str">
            <v>9001010000010066</v>
          </cell>
          <cell r="B2383">
            <v>26012000</v>
          </cell>
          <cell r="C2383" t="str">
            <v xml:space="preserve">RD06150     </v>
          </cell>
          <cell r="D2383">
            <v>38256</v>
          </cell>
        </row>
        <row r="2384">
          <cell r="A2384" t="str">
            <v>9001010000010067</v>
          </cell>
          <cell r="B2384">
            <v>26012000</v>
          </cell>
          <cell r="C2384" t="str">
            <v xml:space="preserve">RD06150     </v>
          </cell>
          <cell r="D2384">
            <v>38256</v>
          </cell>
        </row>
        <row r="2385">
          <cell r="A2385" t="str">
            <v>9001010000010068</v>
          </cell>
          <cell r="B2385">
            <v>26012000</v>
          </cell>
          <cell r="C2385" t="str">
            <v xml:space="preserve">RD06150     </v>
          </cell>
          <cell r="D2385">
            <v>38256</v>
          </cell>
        </row>
        <row r="2386">
          <cell r="A2386" t="str">
            <v>9001010000010069</v>
          </cell>
          <cell r="B2386">
            <v>26012000</v>
          </cell>
          <cell r="C2386" t="str">
            <v xml:space="preserve">RD06150     </v>
          </cell>
          <cell r="D2386">
            <v>38256</v>
          </cell>
        </row>
        <row r="2387">
          <cell r="A2387" t="str">
            <v>9001010000010070</v>
          </cell>
          <cell r="B2387">
            <v>26013000</v>
          </cell>
          <cell r="C2387" t="str">
            <v xml:space="preserve">RD06150     </v>
          </cell>
          <cell r="D2387">
            <v>38256</v>
          </cell>
        </row>
        <row r="2388">
          <cell r="A2388" t="str">
            <v>9001010000010071</v>
          </cell>
          <cell r="B2388">
            <v>26013000</v>
          </cell>
          <cell r="C2388" t="str">
            <v xml:space="preserve">RD06150     </v>
          </cell>
          <cell r="D2388">
            <v>38256</v>
          </cell>
        </row>
        <row r="2389">
          <cell r="A2389" t="str">
            <v>9001010000010072</v>
          </cell>
          <cell r="B2389">
            <v>26013000</v>
          </cell>
          <cell r="C2389" t="str">
            <v xml:space="preserve">RD06150     </v>
          </cell>
          <cell r="D2389">
            <v>38256</v>
          </cell>
        </row>
        <row r="2390">
          <cell r="A2390" t="str">
            <v>9001010000010073</v>
          </cell>
          <cell r="B2390">
            <v>26013000</v>
          </cell>
          <cell r="C2390" t="str">
            <v xml:space="preserve">RD06150     </v>
          </cell>
          <cell r="D2390">
            <v>38256</v>
          </cell>
        </row>
        <row r="2391">
          <cell r="A2391" t="str">
            <v>9001010000010074</v>
          </cell>
          <cell r="B2391">
            <v>26013000</v>
          </cell>
          <cell r="C2391" t="str">
            <v xml:space="preserve">RD06150     </v>
          </cell>
          <cell r="D2391">
            <v>38256</v>
          </cell>
        </row>
        <row r="2392">
          <cell r="A2392" t="str">
            <v>9001010000010075</v>
          </cell>
          <cell r="B2392">
            <v>26013000</v>
          </cell>
          <cell r="C2392" t="str">
            <v xml:space="preserve">RD06150     </v>
          </cell>
          <cell r="D2392">
            <v>38256</v>
          </cell>
        </row>
        <row r="2393">
          <cell r="A2393" t="str">
            <v>9001010000010076</v>
          </cell>
          <cell r="B2393">
            <v>26013000</v>
          </cell>
          <cell r="C2393" t="str">
            <v xml:space="preserve">RD06150     </v>
          </cell>
          <cell r="D2393">
            <v>38256</v>
          </cell>
        </row>
        <row r="2394">
          <cell r="A2394" t="str">
            <v>9001010000010077</v>
          </cell>
          <cell r="B2394">
            <v>26013000</v>
          </cell>
          <cell r="C2394" t="str">
            <v xml:space="preserve">RD06150     </v>
          </cell>
          <cell r="D2394">
            <v>38256</v>
          </cell>
        </row>
        <row r="2395">
          <cell r="A2395" t="str">
            <v>9001010000010078</v>
          </cell>
          <cell r="B2395">
            <v>26013000</v>
          </cell>
          <cell r="C2395" t="str">
            <v xml:space="preserve">RD06150     </v>
          </cell>
          <cell r="D2395">
            <v>38256</v>
          </cell>
        </row>
        <row r="2396">
          <cell r="A2396" t="str">
            <v>9001010000010079</v>
          </cell>
          <cell r="B2396">
            <v>26013000</v>
          </cell>
          <cell r="C2396" t="str">
            <v xml:space="preserve">RD06150     </v>
          </cell>
          <cell r="D2396">
            <v>38256</v>
          </cell>
        </row>
        <row r="2397">
          <cell r="A2397" t="str">
            <v>9001010000010080</v>
          </cell>
          <cell r="B2397">
            <v>26013000</v>
          </cell>
          <cell r="C2397" t="str">
            <v xml:space="preserve">RD06150     </v>
          </cell>
          <cell r="D2397">
            <v>38256</v>
          </cell>
        </row>
        <row r="2398">
          <cell r="A2398" t="str">
            <v>9001010000010081</v>
          </cell>
          <cell r="B2398">
            <v>26013000</v>
          </cell>
          <cell r="C2398" t="str">
            <v xml:space="preserve">RD06150     </v>
          </cell>
          <cell r="D2398">
            <v>38256</v>
          </cell>
        </row>
        <row r="2399">
          <cell r="A2399" t="str">
            <v>9001010000010082</v>
          </cell>
          <cell r="B2399">
            <v>26013000</v>
          </cell>
          <cell r="C2399" t="str">
            <v xml:space="preserve">RD06150     </v>
          </cell>
          <cell r="D2399">
            <v>38256</v>
          </cell>
        </row>
        <row r="2400">
          <cell r="A2400" t="str">
            <v>9001010000010083</v>
          </cell>
          <cell r="B2400">
            <v>26013000</v>
          </cell>
          <cell r="C2400" t="str">
            <v xml:space="preserve">RD06150     </v>
          </cell>
          <cell r="D2400">
            <v>38256</v>
          </cell>
        </row>
        <row r="2401">
          <cell r="A2401" t="str">
            <v>9001010000010084</v>
          </cell>
          <cell r="B2401">
            <v>26013000</v>
          </cell>
          <cell r="C2401" t="str">
            <v xml:space="preserve">RD06150     </v>
          </cell>
          <cell r="D2401">
            <v>38256</v>
          </cell>
        </row>
        <row r="2402">
          <cell r="A2402" t="str">
            <v>9001010000010085</v>
          </cell>
          <cell r="B2402">
            <v>26013000</v>
          </cell>
          <cell r="C2402" t="str">
            <v xml:space="preserve">RD06150     </v>
          </cell>
          <cell r="D2402">
            <v>38256</v>
          </cell>
        </row>
        <row r="2403">
          <cell r="A2403" t="str">
            <v>9001010000010086</v>
          </cell>
          <cell r="B2403">
            <v>26013000</v>
          </cell>
          <cell r="C2403" t="str">
            <v xml:space="preserve">RD06150     </v>
          </cell>
          <cell r="D2403">
            <v>38256</v>
          </cell>
        </row>
        <row r="2404">
          <cell r="A2404" t="str">
            <v>9001010000010087</v>
          </cell>
          <cell r="B2404">
            <v>26013000</v>
          </cell>
          <cell r="C2404" t="str">
            <v xml:space="preserve">RD06150     </v>
          </cell>
          <cell r="D2404">
            <v>38256</v>
          </cell>
        </row>
        <row r="2405">
          <cell r="A2405" t="str">
            <v>9001010000010088</v>
          </cell>
          <cell r="B2405">
            <v>26013000</v>
          </cell>
          <cell r="C2405" t="str">
            <v xml:space="preserve">RD06150     </v>
          </cell>
          <cell r="D2405">
            <v>38256</v>
          </cell>
        </row>
        <row r="2406">
          <cell r="A2406" t="str">
            <v>9001010000010089</v>
          </cell>
          <cell r="B2406">
            <v>26013000</v>
          </cell>
          <cell r="C2406" t="str">
            <v xml:space="preserve">RD06150     </v>
          </cell>
          <cell r="D2406">
            <v>38256</v>
          </cell>
        </row>
        <row r="2407">
          <cell r="A2407" t="str">
            <v>9001010000010090</v>
          </cell>
          <cell r="B2407">
            <v>26013000</v>
          </cell>
          <cell r="C2407" t="str">
            <v xml:space="preserve">RD06150     </v>
          </cell>
          <cell r="D2407">
            <v>38256</v>
          </cell>
        </row>
        <row r="2408">
          <cell r="A2408" t="str">
            <v>9001010000010091</v>
          </cell>
          <cell r="B2408">
            <v>26013000</v>
          </cell>
          <cell r="C2408" t="str">
            <v xml:space="preserve">RD06150     </v>
          </cell>
          <cell r="D2408">
            <v>38256</v>
          </cell>
        </row>
        <row r="2409">
          <cell r="A2409" t="str">
            <v>9001010000010092</v>
          </cell>
          <cell r="B2409">
            <v>26013000</v>
          </cell>
          <cell r="C2409" t="str">
            <v xml:space="preserve">RD06150     </v>
          </cell>
          <cell r="D2409">
            <v>38256</v>
          </cell>
        </row>
        <row r="2410">
          <cell r="A2410" t="str">
            <v>9001010000010093</v>
          </cell>
          <cell r="B2410">
            <v>26013000</v>
          </cell>
          <cell r="C2410" t="str">
            <v xml:space="preserve">RD06150     </v>
          </cell>
          <cell r="D2410">
            <v>38256</v>
          </cell>
        </row>
        <row r="2411">
          <cell r="A2411" t="str">
            <v>9001010000010094</v>
          </cell>
          <cell r="B2411">
            <v>26013000</v>
          </cell>
          <cell r="C2411" t="str">
            <v xml:space="preserve">RD06150     </v>
          </cell>
          <cell r="D2411">
            <v>38256</v>
          </cell>
        </row>
        <row r="2412">
          <cell r="A2412" t="str">
            <v>9001010000010095</v>
          </cell>
          <cell r="B2412">
            <v>26013000</v>
          </cell>
          <cell r="C2412" t="str">
            <v xml:space="preserve">RD06150     </v>
          </cell>
          <cell r="D2412">
            <v>38256</v>
          </cell>
        </row>
        <row r="2413">
          <cell r="A2413" t="str">
            <v>9001010000010096</v>
          </cell>
          <cell r="B2413">
            <v>26013000</v>
          </cell>
          <cell r="C2413" t="str">
            <v xml:space="preserve">RD06150     </v>
          </cell>
          <cell r="D2413">
            <v>38256</v>
          </cell>
        </row>
        <row r="2414">
          <cell r="A2414" t="str">
            <v>9001010000010097</v>
          </cell>
          <cell r="B2414">
            <v>26013000</v>
          </cell>
          <cell r="C2414" t="str">
            <v xml:space="preserve">RD06150     </v>
          </cell>
          <cell r="D2414">
            <v>38256</v>
          </cell>
        </row>
        <row r="2415">
          <cell r="A2415" t="str">
            <v>9001010000010098</v>
          </cell>
          <cell r="B2415">
            <v>26013000</v>
          </cell>
          <cell r="C2415" t="str">
            <v xml:space="preserve">RD06150     </v>
          </cell>
          <cell r="D2415">
            <v>38256</v>
          </cell>
        </row>
        <row r="2416">
          <cell r="A2416" t="str">
            <v>9001010000010099</v>
          </cell>
          <cell r="B2416">
            <v>26013000</v>
          </cell>
          <cell r="C2416" t="str">
            <v xml:space="preserve">RD06150     </v>
          </cell>
          <cell r="D2416">
            <v>38256</v>
          </cell>
        </row>
        <row r="2417">
          <cell r="A2417" t="str">
            <v>9001010000010100</v>
          </cell>
          <cell r="B2417">
            <v>26013000</v>
          </cell>
          <cell r="C2417" t="str">
            <v xml:space="preserve">RD06150     </v>
          </cell>
          <cell r="D2417">
            <v>38256</v>
          </cell>
        </row>
        <row r="2418">
          <cell r="A2418" t="str">
            <v>9001010000010101</v>
          </cell>
          <cell r="B2418">
            <v>26013000</v>
          </cell>
          <cell r="C2418" t="str">
            <v xml:space="preserve">RD06150     </v>
          </cell>
          <cell r="D2418">
            <v>38256</v>
          </cell>
        </row>
        <row r="2419">
          <cell r="A2419" t="str">
            <v>9001010000010102</v>
          </cell>
          <cell r="B2419">
            <v>26013000</v>
          </cell>
          <cell r="C2419" t="str">
            <v xml:space="preserve">RD06150     </v>
          </cell>
          <cell r="D2419">
            <v>38256</v>
          </cell>
        </row>
        <row r="2420">
          <cell r="A2420" t="str">
            <v>9001010000010103</v>
          </cell>
          <cell r="B2420">
            <v>26013000</v>
          </cell>
          <cell r="C2420" t="str">
            <v xml:space="preserve">RD06150     </v>
          </cell>
          <cell r="D2420">
            <v>38256</v>
          </cell>
        </row>
        <row r="2421">
          <cell r="A2421" t="str">
            <v>9001010000010104</v>
          </cell>
          <cell r="B2421">
            <v>26013000</v>
          </cell>
          <cell r="C2421" t="str">
            <v xml:space="preserve">RD06150     </v>
          </cell>
          <cell r="D2421">
            <v>38256</v>
          </cell>
        </row>
        <row r="2422">
          <cell r="A2422" t="str">
            <v>9001010000010105</v>
          </cell>
          <cell r="B2422">
            <v>26013000</v>
          </cell>
          <cell r="C2422" t="str">
            <v xml:space="preserve">RD06150     </v>
          </cell>
          <cell r="D2422">
            <v>38256</v>
          </cell>
        </row>
        <row r="2423">
          <cell r="A2423" t="str">
            <v>9001010000010106</v>
          </cell>
          <cell r="B2423">
            <v>26013000</v>
          </cell>
          <cell r="C2423" t="str">
            <v xml:space="preserve">RD06150     </v>
          </cell>
          <cell r="D2423">
            <v>38256</v>
          </cell>
        </row>
        <row r="2424">
          <cell r="A2424" t="str">
            <v>9001010000010107</v>
          </cell>
          <cell r="B2424">
            <v>26013000</v>
          </cell>
          <cell r="C2424" t="str">
            <v xml:space="preserve">RD06150     </v>
          </cell>
          <cell r="D2424">
            <v>38256</v>
          </cell>
        </row>
        <row r="2425">
          <cell r="A2425" t="str">
            <v>9001010000010108</v>
          </cell>
          <cell r="B2425">
            <v>26013000</v>
          </cell>
          <cell r="C2425" t="str">
            <v xml:space="preserve">RD06150     </v>
          </cell>
          <cell r="D2425">
            <v>38256</v>
          </cell>
        </row>
        <row r="2426">
          <cell r="A2426" t="str">
            <v>9001010000010109</v>
          </cell>
          <cell r="B2426">
            <v>26013000</v>
          </cell>
          <cell r="C2426" t="str">
            <v xml:space="preserve">RD06150     </v>
          </cell>
          <cell r="D2426">
            <v>38256</v>
          </cell>
        </row>
        <row r="2427">
          <cell r="A2427" t="str">
            <v>9001010000010110</v>
          </cell>
          <cell r="B2427">
            <v>26013000</v>
          </cell>
          <cell r="C2427" t="str">
            <v xml:space="preserve">RD06150     </v>
          </cell>
          <cell r="D2427">
            <v>38256</v>
          </cell>
        </row>
        <row r="2428">
          <cell r="A2428" t="str">
            <v>9001010000010111</v>
          </cell>
          <cell r="B2428">
            <v>26013000</v>
          </cell>
          <cell r="C2428" t="str">
            <v xml:space="preserve">RD06150     </v>
          </cell>
          <cell r="D2428">
            <v>38256</v>
          </cell>
        </row>
        <row r="2429">
          <cell r="A2429" t="str">
            <v>9001010000010112</v>
          </cell>
          <cell r="B2429">
            <v>26013000</v>
          </cell>
          <cell r="C2429" t="str">
            <v xml:space="preserve">RD06150     </v>
          </cell>
          <cell r="D2429">
            <v>38256</v>
          </cell>
        </row>
        <row r="2430">
          <cell r="A2430" t="str">
            <v>9001010000010113</v>
          </cell>
          <cell r="B2430">
            <v>26013000</v>
          </cell>
          <cell r="C2430" t="str">
            <v xml:space="preserve">RD06150     </v>
          </cell>
          <cell r="D2430">
            <v>38256</v>
          </cell>
        </row>
        <row r="2431">
          <cell r="A2431" t="str">
            <v>9001010000010114</v>
          </cell>
          <cell r="B2431">
            <v>26013000</v>
          </cell>
          <cell r="C2431" t="str">
            <v xml:space="preserve">RD06150     </v>
          </cell>
          <cell r="D2431">
            <v>38256</v>
          </cell>
        </row>
        <row r="2432">
          <cell r="A2432" t="str">
            <v>9001010000010115</v>
          </cell>
          <cell r="B2432">
            <v>26013000</v>
          </cell>
          <cell r="C2432" t="str">
            <v xml:space="preserve">RD06150     </v>
          </cell>
          <cell r="D2432">
            <v>38256</v>
          </cell>
        </row>
        <row r="2433">
          <cell r="A2433" t="str">
            <v>9001010000010116</v>
          </cell>
          <cell r="B2433">
            <v>26013000</v>
          </cell>
          <cell r="C2433" t="str">
            <v xml:space="preserve">RD06150     </v>
          </cell>
          <cell r="D2433">
            <v>38256</v>
          </cell>
        </row>
        <row r="2434">
          <cell r="A2434" t="str">
            <v>9001010000010117</v>
          </cell>
          <cell r="B2434">
            <v>26013000</v>
          </cell>
          <cell r="C2434" t="str">
            <v xml:space="preserve">RD06150     </v>
          </cell>
          <cell r="D2434">
            <v>38256</v>
          </cell>
        </row>
        <row r="2435">
          <cell r="A2435" t="str">
            <v>9001010000010118</v>
          </cell>
          <cell r="B2435">
            <v>26013000</v>
          </cell>
          <cell r="C2435" t="str">
            <v xml:space="preserve">RD06150     </v>
          </cell>
          <cell r="D2435">
            <v>38256</v>
          </cell>
        </row>
        <row r="2436">
          <cell r="A2436" t="str">
            <v>9001010000010119</v>
          </cell>
          <cell r="B2436">
            <v>26013000</v>
          </cell>
          <cell r="C2436" t="str">
            <v xml:space="preserve">RD06150     </v>
          </cell>
          <cell r="D2436">
            <v>38256</v>
          </cell>
        </row>
        <row r="2437">
          <cell r="A2437" t="str">
            <v>9001010000010120</v>
          </cell>
          <cell r="B2437">
            <v>26013000</v>
          </cell>
          <cell r="C2437" t="str">
            <v xml:space="preserve">RD06150     </v>
          </cell>
          <cell r="D2437">
            <v>38256</v>
          </cell>
        </row>
        <row r="2438">
          <cell r="A2438" t="str">
            <v>9001010000010121</v>
          </cell>
          <cell r="B2438">
            <v>26013000</v>
          </cell>
          <cell r="C2438" t="str">
            <v xml:space="preserve">RD06150     </v>
          </cell>
          <cell r="D2438">
            <v>38256</v>
          </cell>
        </row>
        <row r="2439">
          <cell r="A2439" t="str">
            <v>9001010000010122</v>
          </cell>
          <cell r="B2439">
            <v>26013000</v>
          </cell>
          <cell r="C2439" t="str">
            <v xml:space="preserve">RD06150     </v>
          </cell>
          <cell r="D2439">
            <v>38256</v>
          </cell>
        </row>
        <row r="2440">
          <cell r="A2440" t="str">
            <v>9001010000010123</v>
          </cell>
          <cell r="B2440">
            <v>26013000</v>
          </cell>
          <cell r="C2440" t="str">
            <v xml:space="preserve">RD06150     </v>
          </cell>
          <cell r="D2440">
            <v>38256</v>
          </cell>
        </row>
        <row r="2441">
          <cell r="A2441" t="str">
            <v>9001010000010124</v>
          </cell>
          <cell r="B2441">
            <v>26013000</v>
          </cell>
          <cell r="C2441" t="str">
            <v xml:space="preserve">RD06150     </v>
          </cell>
          <cell r="D2441">
            <v>38256</v>
          </cell>
        </row>
        <row r="2442">
          <cell r="A2442" t="str">
            <v>9001010000010125</v>
          </cell>
          <cell r="B2442">
            <v>26013000</v>
          </cell>
          <cell r="C2442" t="str">
            <v xml:space="preserve">RD06150     </v>
          </cell>
          <cell r="D2442">
            <v>38256</v>
          </cell>
        </row>
        <row r="2443">
          <cell r="A2443" t="str">
            <v>9001010000010126</v>
          </cell>
          <cell r="B2443">
            <v>26013000</v>
          </cell>
          <cell r="C2443" t="str">
            <v xml:space="preserve">RD06150     </v>
          </cell>
          <cell r="D2443">
            <v>38256</v>
          </cell>
        </row>
        <row r="2444">
          <cell r="A2444" t="str">
            <v>9001010000010127</v>
          </cell>
          <cell r="B2444">
            <v>26013000</v>
          </cell>
          <cell r="C2444" t="str">
            <v xml:space="preserve">RD06150     </v>
          </cell>
          <cell r="D2444">
            <v>38256</v>
          </cell>
        </row>
        <row r="2445">
          <cell r="A2445" t="str">
            <v>9001010000010128</v>
          </cell>
          <cell r="B2445">
            <v>26013000</v>
          </cell>
          <cell r="C2445" t="str">
            <v xml:space="preserve">RD06150     </v>
          </cell>
          <cell r="D2445">
            <v>38256</v>
          </cell>
        </row>
        <row r="2446">
          <cell r="A2446" t="str">
            <v>9001010000010129</v>
          </cell>
          <cell r="B2446">
            <v>26013000</v>
          </cell>
          <cell r="C2446" t="str">
            <v xml:space="preserve">RD06150     </v>
          </cell>
          <cell r="D2446">
            <v>38256</v>
          </cell>
        </row>
        <row r="2447">
          <cell r="A2447" t="str">
            <v>9001010000010130</v>
          </cell>
          <cell r="B2447">
            <v>26013000</v>
          </cell>
          <cell r="C2447" t="str">
            <v xml:space="preserve">RD06150     </v>
          </cell>
          <cell r="D2447">
            <v>38256</v>
          </cell>
        </row>
        <row r="2448">
          <cell r="A2448" t="str">
            <v>9001010000010131</v>
          </cell>
          <cell r="B2448">
            <v>26013000</v>
          </cell>
          <cell r="C2448" t="str">
            <v xml:space="preserve">RD06150     </v>
          </cell>
          <cell r="D2448">
            <v>38256</v>
          </cell>
        </row>
        <row r="2449">
          <cell r="A2449" t="str">
            <v>9001010000010132</v>
          </cell>
          <cell r="B2449">
            <v>26013000</v>
          </cell>
          <cell r="C2449" t="str">
            <v xml:space="preserve">RD06150     </v>
          </cell>
          <cell r="D2449">
            <v>38256</v>
          </cell>
        </row>
        <row r="2450">
          <cell r="A2450" t="str">
            <v>9001010000010133</v>
          </cell>
          <cell r="B2450">
            <v>26013000</v>
          </cell>
          <cell r="C2450" t="str">
            <v xml:space="preserve">RD06150     </v>
          </cell>
          <cell r="D2450">
            <v>38256</v>
          </cell>
        </row>
        <row r="2451">
          <cell r="A2451" t="str">
            <v>9001010000010134</v>
          </cell>
          <cell r="B2451">
            <v>26013000</v>
          </cell>
          <cell r="C2451" t="str">
            <v xml:space="preserve">RD06150     </v>
          </cell>
          <cell r="D2451">
            <v>38256</v>
          </cell>
        </row>
        <row r="2452">
          <cell r="A2452" t="str">
            <v>9001010000010135</v>
          </cell>
          <cell r="B2452">
            <v>26013000</v>
          </cell>
          <cell r="C2452" t="str">
            <v xml:space="preserve">RD06150     </v>
          </cell>
          <cell r="D2452">
            <v>38256</v>
          </cell>
        </row>
        <row r="2453">
          <cell r="A2453" t="str">
            <v>9001010000010136</v>
          </cell>
          <cell r="B2453">
            <v>26013000</v>
          </cell>
          <cell r="C2453" t="str">
            <v xml:space="preserve">RD06150     </v>
          </cell>
          <cell r="D2453">
            <v>38256</v>
          </cell>
        </row>
        <row r="2454">
          <cell r="A2454" t="str">
            <v>9001010000010137</v>
          </cell>
          <cell r="B2454">
            <v>26016000</v>
          </cell>
          <cell r="C2454" t="str">
            <v xml:space="preserve">RD06150     </v>
          </cell>
          <cell r="D2454">
            <v>38256</v>
          </cell>
        </row>
        <row r="2455">
          <cell r="A2455" t="str">
            <v>9001010000010138</v>
          </cell>
          <cell r="B2455">
            <v>26017000</v>
          </cell>
          <cell r="C2455" t="str">
            <v xml:space="preserve">RD06150     </v>
          </cell>
          <cell r="D2455">
            <v>38256</v>
          </cell>
        </row>
        <row r="2456">
          <cell r="A2456" t="str">
            <v>9001010000010139</v>
          </cell>
          <cell r="B2456">
            <v>26039000</v>
          </cell>
          <cell r="C2456" t="str">
            <v xml:space="preserve">RD06150     </v>
          </cell>
          <cell r="D2456">
            <v>38256</v>
          </cell>
        </row>
        <row r="2457">
          <cell r="A2457" t="str">
            <v>9001010000010140</v>
          </cell>
          <cell r="B2457">
            <v>26053000</v>
          </cell>
          <cell r="C2457" t="str">
            <v xml:space="preserve">RD06150     </v>
          </cell>
          <cell r="D2457">
            <v>38256</v>
          </cell>
        </row>
        <row r="2458">
          <cell r="A2458" t="str">
            <v>9001010000010141</v>
          </cell>
          <cell r="B2458">
            <v>26054000</v>
          </cell>
          <cell r="C2458" t="str">
            <v xml:space="preserve">RD06150     </v>
          </cell>
          <cell r="D2458">
            <v>38256</v>
          </cell>
        </row>
        <row r="2459">
          <cell r="A2459" t="str">
            <v>9001010000010142</v>
          </cell>
          <cell r="B2459">
            <v>26056000</v>
          </cell>
          <cell r="C2459" t="str">
            <v xml:space="preserve">RD06150     </v>
          </cell>
          <cell r="D2459">
            <v>38256</v>
          </cell>
        </row>
        <row r="2460">
          <cell r="A2460" t="str">
            <v>9001010000010143</v>
          </cell>
          <cell r="B2460">
            <v>26056000</v>
          </cell>
          <cell r="C2460" t="str">
            <v xml:space="preserve">RD06150     </v>
          </cell>
          <cell r="D2460">
            <v>38256</v>
          </cell>
        </row>
        <row r="2461">
          <cell r="A2461" t="str">
            <v>9001010000010144</v>
          </cell>
          <cell r="B2461">
            <v>26056000</v>
          </cell>
          <cell r="C2461" t="str">
            <v xml:space="preserve">RD06150     </v>
          </cell>
          <cell r="D2461">
            <v>38256</v>
          </cell>
        </row>
        <row r="2462">
          <cell r="A2462" t="str">
            <v>9001010000010145</v>
          </cell>
          <cell r="B2462">
            <v>26058000</v>
          </cell>
          <cell r="C2462" t="str">
            <v xml:space="preserve">RD06150     </v>
          </cell>
          <cell r="D2462">
            <v>38256</v>
          </cell>
        </row>
        <row r="2463">
          <cell r="A2463" t="str">
            <v>9001010000010146</v>
          </cell>
          <cell r="B2463">
            <v>26058000</v>
          </cell>
          <cell r="C2463" t="str">
            <v xml:space="preserve">RD06150     </v>
          </cell>
          <cell r="D2463">
            <v>38256</v>
          </cell>
        </row>
        <row r="2464">
          <cell r="A2464" t="str">
            <v>9001010000010147</v>
          </cell>
          <cell r="B2464">
            <v>26058000</v>
          </cell>
          <cell r="C2464" t="str">
            <v xml:space="preserve">RD06150     </v>
          </cell>
          <cell r="D2464">
            <v>38256</v>
          </cell>
        </row>
        <row r="2465">
          <cell r="A2465" t="str">
            <v>9001010000010148</v>
          </cell>
          <cell r="B2465">
            <v>26058000</v>
          </cell>
          <cell r="C2465" t="str">
            <v xml:space="preserve">RD06150     </v>
          </cell>
          <cell r="D2465">
            <v>38256</v>
          </cell>
        </row>
        <row r="2466">
          <cell r="A2466" t="str">
            <v>9001010000010149</v>
          </cell>
          <cell r="B2466">
            <v>26058000</v>
          </cell>
          <cell r="C2466" t="str">
            <v xml:space="preserve">RD06150     </v>
          </cell>
          <cell r="D2466">
            <v>38256</v>
          </cell>
        </row>
        <row r="2467">
          <cell r="A2467" t="str">
            <v>9001010000010150</v>
          </cell>
          <cell r="B2467">
            <v>26058000</v>
          </cell>
          <cell r="C2467" t="str">
            <v xml:space="preserve">RD06150     </v>
          </cell>
          <cell r="D2467">
            <v>38256</v>
          </cell>
        </row>
        <row r="2468">
          <cell r="A2468" t="str">
            <v>9001010000010151</v>
          </cell>
          <cell r="B2468">
            <v>26058000</v>
          </cell>
          <cell r="C2468" t="str">
            <v xml:space="preserve">RD06150     </v>
          </cell>
          <cell r="D2468">
            <v>38256</v>
          </cell>
        </row>
        <row r="2469">
          <cell r="A2469" t="str">
            <v>9001010000010152</v>
          </cell>
          <cell r="B2469">
            <v>26058000</v>
          </cell>
          <cell r="C2469" t="str">
            <v xml:space="preserve">RD06150     </v>
          </cell>
          <cell r="D2469">
            <v>38256</v>
          </cell>
        </row>
        <row r="2470">
          <cell r="A2470" t="str">
            <v>9001010000010153</v>
          </cell>
          <cell r="B2470">
            <v>26058000</v>
          </cell>
          <cell r="C2470" t="str">
            <v xml:space="preserve">RD06150     </v>
          </cell>
          <cell r="D2470">
            <v>38256</v>
          </cell>
        </row>
        <row r="2471">
          <cell r="A2471" t="str">
            <v>9001010000010154</v>
          </cell>
          <cell r="B2471">
            <v>26099000</v>
          </cell>
          <cell r="C2471" t="str">
            <v xml:space="preserve">RD06150     </v>
          </cell>
          <cell r="D2471">
            <v>38256</v>
          </cell>
        </row>
        <row r="2472">
          <cell r="A2472" t="str">
            <v>9001010000010155</v>
          </cell>
          <cell r="B2472">
            <v>28019000</v>
          </cell>
          <cell r="C2472" t="str">
            <v xml:space="preserve">RD06150     </v>
          </cell>
          <cell r="D2472">
            <v>38256</v>
          </cell>
        </row>
        <row r="2473">
          <cell r="A2473" t="str">
            <v>9001010000010156</v>
          </cell>
          <cell r="B2473">
            <v>28019000</v>
          </cell>
          <cell r="C2473" t="str">
            <v xml:space="preserve">RD06150     </v>
          </cell>
          <cell r="D2473">
            <v>38256</v>
          </cell>
        </row>
        <row r="2474">
          <cell r="A2474" t="str">
            <v>9001010000010157</v>
          </cell>
          <cell r="B2474">
            <v>28019000</v>
          </cell>
          <cell r="C2474" t="str">
            <v xml:space="preserve">RD06150     </v>
          </cell>
          <cell r="D2474">
            <v>38256</v>
          </cell>
        </row>
        <row r="2475">
          <cell r="A2475" t="str">
            <v>9001010000010158</v>
          </cell>
          <cell r="B2475">
            <v>28019000</v>
          </cell>
          <cell r="C2475" t="str">
            <v xml:space="preserve">RD06150     </v>
          </cell>
          <cell r="D2475">
            <v>38256</v>
          </cell>
        </row>
        <row r="2476">
          <cell r="A2476" t="str">
            <v>9001010000010159</v>
          </cell>
          <cell r="B2476">
            <v>28019000</v>
          </cell>
          <cell r="C2476" t="str">
            <v xml:space="preserve">RD06150     </v>
          </cell>
          <cell r="D2476">
            <v>38256</v>
          </cell>
        </row>
        <row r="2477">
          <cell r="A2477" t="str">
            <v>9001010000010160</v>
          </cell>
          <cell r="B2477">
            <v>28019000</v>
          </cell>
          <cell r="C2477" t="str">
            <v xml:space="preserve">RD06150     </v>
          </cell>
          <cell r="D2477">
            <v>38256</v>
          </cell>
        </row>
        <row r="2478">
          <cell r="A2478" t="str">
            <v>9001010000010161</v>
          </cell>
          <cell r="B2478">
            <v>28019000</v>
          </cell>
          <cell r="C2478" t="str">
            <v xml:space="preserve">RD06150     </v>
          </cell>
          <cell r="D2478">
            <v>38256</v>
          </cell>
        </row>
        <row r="2479">
          <cell r="A2479" t="str">
            <v>9001010000010162</v>
          </cell>
          <cell r="B2479">
            <v>28019000</v>
          </cell>
          <cell r="C2479" t="str">
            <v xml:space="preserve">RD06150     </v>
          </cell>
          <cell r="D2479">
            <v>38256</v>
          </cell>
        </row>
        <row r="2480">
          <cell r="A2480" t="str">
            <v>9001010000010163</v>
          </cell>
          <cell r="B2480">
            <v>28019000</v>
          </cell>
          <cell r="C2480" t="str">
            <v xml:space="preserve">RD06150     </v>
          </cell>
          <cell r="D2480">
            <v>38256</v>
          </cell>
        </row>
        <row r="2481">
          <cell r="A2481" t="str">
            <v>9001010000010164</v>
          </cell>
          <cell r="B2481">
            <v>28019000</v>
          </cell>
          <cell r="C2481" t="str">
            <v xml:space="preserve">RD06150     </v>
          </cell>
          <cell r="D2481">
            <v>38256</v>
          </cell>
        </row>
        <row r="2482">
          <cell r="A2482" t="str">
            <v>9001010000010165</v>
          </cell>
          <cell r="B2482">
            <v>28019000</v>
          </cell>
          <cell r="C2482" t="str">
            <v xml:space="preserve">RD06150     </v>
          </cell>
          <cell r="D2482">
            <v>38256</v>
          </cell>
        </row>
        <row r="2483">
          <cell r="A2483" t="str">
            <v>9001010000010166</v>
          </cell>
          <cell r="B2483">
            <v>28019000</v>
          </cell>
          <cell r="C2483" t="str">
            <v xml:space="preserve">RD06150     </v>
          </cell>
          <cell r="D2483">
            <v>38256</v>
          </cell>
        </row>
        <row r="2484">
          <cell r="A2484" t="str">
            <v>9001010000010167</v>
          </cell>
          <cell r="B2484">
            <v>28019000</v>
          </cell>
          <cell r="C2484" t="str">
            <v xml:space="preserve">RD06150     </v>
          </cell>
          <cell r="D2484">
            <v>38256</v>
          </cell>
        </row>
        <row r="2485">
          <cell r="A2485" t="str">
            <v>9001010000010168</v>
          </cell>
          <cell r="B2485">
            <v>28019000</v>
          </cell>
          <cell r="C2485" t="str">
            <v xml:space="preserve">RD06150     </v>
          </cell>
          <cell r="D2485">
            <v>38256</v>
          </cell>
        </row>
        <row r="2486">
          <cell r="A2486" t="str">
            <v>9001010000010169</v>
          </cell>
          <cell r="B2486">
            <v>28019000</v>
          </cell>
          <cell r="C2486" t="str">
            <v xml:space="preserve">RD06150     </v>
          </cell>
          <cell r="D2486">
            <v>38256</v>
          </cell>
        </row>
        <row r="2487">
          <cell r="A2487" t="str">
            <v>9001010000010170</v>
          </cell>
          <cell r="B2487">
            <v>28019000</v>
          </cell>
          <cell r="C2487" t="str">
            <v xml:space="preserve">RD06150     </v>
          </cell>
          <cell r="D2487">
            <v>38256</v>
          </cell>
        </row>
        <row r="2488">
          <cell r="A2488" t="str">
            <v>9001010000010171</v>
          </cell>
          <cell r="B2488">
            <v>28019000</v>
          </cell>
          <cell r="C2488" t="str">
            <v xml:space="preserve">RD06150     </v>
          </cell>
          <cell r="D2488">
            <v>38256</v>
          </cell>
        </row>
        <row r="2489">
          <cell r="A2489" t="str">
            <v>9001010000010172</v>
          </cell>
          <cell r="B2489">
            <v>28019000</v>
          </cell>
          <cell r="C2489" t="str">
            <v xml:space="preserve">RD06150     </v>
          </cell>
          <cell r="D2489">
            <v>38256</v>
          </cell>
        </row>
        <row r="2490">
          <cell r="A2490" t="str">
            <v>9001010000010173</v>
          </cell>
          <cell r="B2490">
            <v>28019000</v>
          </cell>
          <cell r="C2490" t="str">
            <v xml:space="preserve">RD06150     </v>
          </cell>
          <cell r="D2490">
            <v>38256</v>
          </cell>
        </row>
        <row r="2491">
          <cell r="A2491" t="str">
            <v>9001010000010174</v>
          </cell>
          <cell r="B2491">
            <v>28019000</v>
          </cell>
          <cell r="C2491" t="str">
            <v xml:space="preserve">RD06150     </v>
          </cell>
          <cell r="D2491">
            <v>38256</v>
          </cell>
        </row>
        <row r="2492">
          <cell r="A2492" t="str">
            <v>9001010000010175</v>
          </cell>
          <cell r="B2492">
            <v>28019000</v>
          </cell>
          <cell r="C2492" t="str">
            <v xml:space="preserve">RD06150     </v>
          </cell>
          <cell r="D2492">
            <v>38256</v>
          </cell>
        </row>
        <row r="2493">
          <cell r="A2493" t="str">
            <v>9001010000010176</v>
          </cell>
          <cell r="B2493">
            <v>28019000</v>
          </cell>
          <cell r="C2493" t="str">
            <v xml:space="preserve">RD06150     </v>
          </cell>
          <cell r="D2493">
            <v>38256</v>
          </cell>
        </row>
        <row r="2494">
          <cell r="A2494" t="str">
            <v>9001010000010177</v>
          </cell>
          <cell r="B2494">
            <v>28019000</v>
          </cell>
          <cell r="C2494" t="str">
            <v xml:space="preserve">RD06150     </v>
          </cell>
          <cell r="D2494">
            <v>38256</v>
          </cell>
        </row>
        <row r="2495">
          <cell r="A2495" t="str">
            <v>9001010000010178</v>
          </cell>
          <cell r="B2495">
            <v>28019000</v>
          </cell>
          <cell r="C2495" t="str">
            <v xml:space="preserve">RD06150     </v>
          </cell>
          <cell r="D2495">
            <v>38256</v>
          </cell>
        </row>
        <row r="2496">
          <cell r="A2496" t="str">
            <v>9001010000010179</v>
          </cell>
          <cell r="B2496">
            <v>28019000</v>
          </cell>
          <cell r="C2496" t="str">
            <v xml:space="preserve">RD06150     </v>
          </cell>
          <cell r="D2496">
            <v>38256</v>
          </cell>
        </row>
        <row r="2497">
          <cell r="A2497" t="str">
            <v>9001010000010180</v>
          </cell>
          <cell r="B2497">
            <v>28019000</v>
          </cell>
          <cell r="C2497" t="str">
            <v xml:space="preserve">RD06150     </v>
          </cell>
          <cell r="D2497">
            <v>38256</v>
          </cell>
        </row>
        <row r="2498">
          <cell r="A2498" t="str">
            <v>9001010000010181</v>
          </cell>
          <cell r="B2498">
            <v>28019000</v>
          </cell>
          <cell r="C2498" t="str">
            <v xml:space="preserve">RD06150     </v>
          </cell>
          <cell r="D2498">
            <v>38256</v>
          </cell>
        </row>
        <row r="2499">
          <cell r="A2499" t="str">
            <v>9001010000010182</v>
          </cell>
          <cell r="B2499">
            <v>28019000</v>
          </cell>
          <cell r="C2499" t="str">
            <v xml:space="preserve">RD06150     </v>
          </cell>
          <cell r="D2499">
            <v>38256</v>
          </cell>
        </row>
        <row r="2500">
          <cell r="A2500" t="str">
            <v>9001010000010183</v>
          </cell>
          <cell r="B2500">
            <v>28019000</v>
          </cell>
          <cell r="C2500" t="str">
            <v xml:space="preserve">RD06150     </v>
          </cell>
          <cell r="D2500">
            <v>38256</v>
          </cell>
        </row>
        <row r="2501">
          <cell r="A2501" t="str">
            <v>9001010000010184</v>
          </cell>
          <cell r="B2501">
            <v>28019000</v>
          </cell>
          <cell r="C2501" t="str">
            <v xml:space="preserve">RD06150     </v>
          </cell>
          <cell r="D2501">
            <v>38256</v>
          </cell>
        </row>
        <row r="2502">
          <cell r="A2502" t="str">
            <v>9001010000010185</v>
          </cell>
          <cell r="B2502">
            <v>28019000</v>
          </cell>
          <cell r="C2502" t="str">
            <v xml:space="preserve">RD06150     </v>
          </cell>
          <cell r="D2502">
            <v>38256</v>
          </cell>
        </row>
        <row r="2503">
          <cell r="A2503" t="str">
            <v>9001010000010186</v>
          </cell>
          <cell r="B2503">
            <v>28019000</v>
          </cell>
          <cell r="C2503" t="str">
            <v xml:space="preserve">RD06150     </v>
          </cell>
          <cell r="D2503">
            <v>38256</v>
          </cell>
        </row>
        <row r="2504">
          <cell r="A2504" t="str">
            <v>9001010000010187</v>
          </cell>
          <cell r="B2504">
            <v>28019000</v>
          </cell>
          <cell r="C2504" t="str">
            <v xml:space="preserve">RD06150     </v>
          </cell>
          <cell r="D2504">
            <v>38256</v>
          </cell>
        </row>
        <row r="2505">
          <cell r="A2505" t="str">
            <v>9001010000010188</v>
          </cell>
          <cell r="B2505">
            <v>28019000</v>
          </cell>
          <cell r="C2505" t="str">
            <v xml:space="preserve">RD06150     </v>
          </cell>
          <cell r="D2505">
            <v>38256</v>
          </cell>
        </row>
        <row r="2506">
          <cell r="A2506" t="str">
            <v>9001010000010189</v>
          </cell>
          <cell r="B2506">
            <v>28019000</v>
          </cell>
          <cell r="C2506" t="str">
            <v xml:space="preserve">RD06150     </v>
          </cell>
          <cell r="D2506">
            <v>38256</v>
          </cell>
        </row>
        <row r="2507">
          <cell r="A2507" t="str">
            <v>9001010000010190</v>
          </cell>
          <cell r="B2507">
            <v>28019000</v>
          </cell>
          <cell r="C2507" t="str">
            <v xml:space="preserve">RD06150     </v>
          </cell>
          <cell r="D2507">
            <v>38256</v>
          </cell>
        </row>
        <row r="2508">
          <cell r="A2508" t="str">
            <v>9001010000010191</v>
          </cell>
          <cell r="B2508">
            <v>28019000</v>
          </cell>
          <cell r="C2508" t="str">
            <v xml:space="preserve">RD06150     </v>
          </cell>
          <cell r="D2508">
            <v>38256</v>
          </cell>
        </row>
        <row r="2509">
          <cell r="A2509" t="str">
            <v>9001010000010192</v>
          </cell>
          <cell r="B2509">
            <v>28019000</v>
          </cell>
          <cell r="C2509" t="str">
            <v xml:space="preserve">RD06150     </v>
          </cell>
          <cell r="D2509">
            <v>38256</v>
          </cell>
        </row>
        <row r="2510">
          <cell r="A2510" t="str">
            <v>9001010000010193</v>
          </cell>
          <cell r="B2510">
            <v>28019000</v>
          </cell>
          <cell r="C2510" t="str">
            <v xml:space="preserve">RD06150     </v>
          </cell>
          <cell r="D2510">
            <v>38256</v>
          </cell>
        </row>
        <row r="2511">
          <cell r="A2511" t="str">
            <v>9001010000010194</v>
          </cell>
          <cell r="B2511">
            <v>28019000</v>
          </cell>
          <cell r="C2511" t="str">
            <v xml:space="preserve">RD06150     </v>
          </cell>
          <cell r="D2511">
            <v>38256</v>
          </cell>
        </row>
        <row r="2512">
          <cell r="A2512" t="str">
            <v>9001010000010195</v>
          </cell>
          <cell r="B2512">
            <v>28019000</v>
          </cell>
          <cell r="C2512" t="str">
            <v xml:space="preserve">RD06150     </v>
          </cell>
          <cell r="D2512">
            <v>38256</v>
          </cell>
        </row>
        <row r="2513">
          <cell r="A2513" t="str">
            <v>9001010000010196</v>
          </cell>
          <cell r="B2513">
            <v>28019000</v>
          </cell>
          <cell r="C2513" t="str">
            <v xml:space="preserve">RD06150     </v>
          </cell>
          <cell r="D2513">
            <v>38256</v>
          </cell>
        </row>
        <row r="2514">
          <cell r="A2514" t="str">
            <v>9001010000010197</v>
          </cell>
          <cell r="B2514">
            <v>28019000</v>
          </cell>
          <cell r="C2514" t="str">
            <v xml:space="preserve">RD06150     </v>
          </cell>
          <cell r="D2514">
            <v>38256</v>
          </cell>
        </row>
        <row r="2515">
          <cell r="A2515" t="str">
            <v>9001010000010198</v>
          </cell>
          <cell r="B2515">
            <v>28019000</v>
          </cell>
          <cell r="C2515" t="str">
            <v xml:space="preserve">RD06150     </v>
          </cell>
          <cell r="D2515">
            <v>38256</v>
          </cell>
        </row>
        <row r="2516">
          <cell r="A2516" t="str">
            <v>9001010000010199</v>
          </cell>
          <cell r="B2516">
            <v>28019000</v>
          </cell>
          <cell r="C2516" t="str">
            <v xml:space="preserve">RD06150     </v>
          </cell>
          <cell r="D2516">
            <v>38256</v>
          </cell>
        </row>
        <row r="2517">
          <cell r="A2517" t="str">
            <v>9001010000010200</v>
          </cell>
          <cell r="B2517">
            <v>28019000</v>
          </cell>
          <cell r="C2517" t="str">
            <v xml:space="preserve">RD06150     </v>
          </cell>
          <cell r="D2517">
            <v>38256</v>
          </cell>
        </row>
        <row r="2518">
          <cell r="A2518" t="str">
            <v>9001010000010201</v>
          </cell>
          <cell r="B2518">
            <v>28019000</v>
          </cell>
          <cell r="C2518" t="str">
            <v xml:space="preserve">RD06150     </v>
          </cell>
          <cell r="D2518">
            <v>38256</v>
          </cell>
        </row>
        <row r="2519">
          <cell r="A2519" t="str">
            <v>9001010000010202</v>
          </cell>
          <cell r="B2519">
            <v>28019000</v>
          </cell>
          <cell r="C2519" t="str">
            <v xml:space="preserve">RD06150     </v>
          </cell>
          <cell r="D2519">
            <v>38256</v>
          </cell>
        </row>
        <row r="2520">
          <cell r="A2520" t="str">
            <v>9001010000010203</v>
          </cell>
          <cell r="B2520">
            <v>28019000</v>
          </cell>
          <cell r="C2520" t="str">
            <v xml:space="preserve">RD06150     </v>
          </cell>
          <cell r="D2520">
            <v>38256</v>
          </cell>
        </row>
        <row r="2521">
          <cell r="A2521" t="str">
            <v>9001010000010204</v>
          </cell>
          <cell r="B2521">
            <v>28019000</v>
          </cell>
          <cell r="C2521" t="str">
            <v xml:space="preserve">RD06150     </v>
          </cell>
          <cell r="D2521">
            <v>38256</v>
          </cell>
        </row>
        <row r="2522">
          <cell r="A2522" t="str">
            <v>9001010000010205</v>
          </cell>
          <cell r="B2522">
            <v>28019000</v>
          </cell>
          <cell r="C2522" t="str">
            <v xml:space="preserve">RD06150     </v>
          </cell>
          <cell r="D2522">
            <v>38256</v>
          </cell>
        </row>
        <row r="2523">
          <cell r="A2523" t="str">
            <v>9001010000010206</v>
          </cell>
          <cell r="B2523">
            <v>28019000</v>
          </cell>
          <cell r="C2523" t="str">
            <v xml:space="preserve">RD06150     </v>
          </cell>
          <cell r="D2523">
            <v>38256</v>
          </cell>
        </row>
        <row r="2524">
          <cell r="A2524" t="str">
            <v>9001010000010207</v>
          </cell>
          <cell r="B2524">
            <v>28019000</v>
          </cell>
          <cell r="C2524" t="str">
            <v xml:space="preserve">RD06150     </v>
          </cell>
          <cell r="D2524">
            <v>38256</v>
          </cell>
        </row>
        <row r="2525">
          <cell r="A2525" t="str">
            <v>9001010000010208</v>
          </cell>
          <cell r="B2525">
            <v>28019000</v>
          </cell>
          <cell r="C2525" t="str">
            <v xml:space="preserve">RD06150     </v>
          </cell>
          <cell r="D2525">
            <v>38256</v>
          </cell>
        </row>
        <row r="2526">
          <cell r="A2526" t="str">
            <v>9001010000010209</v>
          </cell>
          <cell r="B2526">
            <v>28019000</v>
          </cell>
          <cell r="C2526" t="str">
            <v xml:space="preserve">RD06150     </v>
          </cell>
          <cell r="D2526">
            <v>38256</v>
          </cell>
        </row>
        <row r="2527">
          <cell r="A2527" t="str">
            <v>9001010000010210</v>
          </cell>
          <cell r="B2527">
            <v>28019000</v>
          </cell>
          <cell r="C2527" t="str">
            <v xml:space="preserve">RD06150     </v>
          </cell>
          <cell r="D2527">
            <v>38256</v>
          </cell>
        </row>
        <row r="2528">
          <cell r="A2528" t="str">
            <v>9001010000010211</v>
          </cell>
          <cell r="B2528">
            <v>28019000</v>
          </cell>
          <cell r="C2528" t="str">
            <v xml:space="preserve">RD06150     </v>
          </cell>
          <cell r="D2528">
            <v>38256</v>
          </cell>
        </row>
        <row r="2529">
          <cell r="A2529" t="str">
            <v>9001010000010212</v>
          </cell>
          <cell r="B2529">
            <v>28019000</v>
          </cell>
          <cell r="C2529" t="str">
            <v xml:space="preserve">RD06150     </v>
          </cell>
          <cell r="D2529">
            <v>38256</v>
          </cell>
        </row>
        <row r="2530">
          <cell r="A2530" t="str">
            <v>9001010000010213</v>
          </cell>
          <cell r="B2530">
            <v>28019000</v>
          </cell>
          <cell r="C2530" t="str">
            <v xml:space="preserve">RD06150     </v>
          </cell>
          <cell r="D2530">
            <v>38256</v>
          </cell>
        </row>
        <row r="2531">
          <cell r="A2531" t="str">
            <v>9001010000010214</v>
          </cell>
          <cell r="B2531">
            <v>28019000</v>
          </cell>
          <cell r="C2531" t="str">
            <v xml:space="preserve">RD06150     </v>
          </cell>
          <cell r="D2531">
            <v>38256</v>
          </cell>
        </row>
        <row r="2532">
          <cell r="A2532" t="str">
            <v>9001010000010215</v>
          </cell>
          <cell r="B2532">
            <v>28019000</v>
          </cell>
          <cell r="C2532" t="str">
            <v xml:space="preserve">RD06150     </v>
          </cell>
          <cell r="D2532">
            <v>38256</v>
          </cell>
        </row>
        <row r="2533">
          <cell r="A2533" t="str">
            <v>9001010000010216</v>
          </cell>
          <cell r="B2533">
            <v>28019000</v>
          </cell>
          <cell r="C2533" t="str">
            <v xml:space="preserve">RD06150     </v>
          </cell>
          <cell r="D2533">
            <v>38256</v>
          </cell>
        </row>
        <row r="2534">
          <cell r="A2534" t="str">
            <v>9001010000010217</v>
          </cell>
          <cell r="B2534">
            <v>28019000</v>
          </cell>
          <cell r="C2534" t="str">
            <v xml:space="preserve">RD06150     </v>
          </cell>
          <cell r="D2534">
            <v>38256</v>
          </cell>
        </row>
        <row r="2535">
          <cell r="A2535" t="str">
            <v>9001010000010218</v>
          </cell>
          <cell r="B2535">
            <v>28019000</v>
          </cell>
          <cell r="C2535" t="str">
            <v xml:space="preserve">RD06150     </v>
          </cell>
          <cell r="D2535">
            <v>38256</v>
          </cell>
        </row>
        <row r="2536">
          <cell r="A2536" t="str">
            <v>9001010000010219</v>
          </cell>
          <cell r="B2536">
            <v>28019000</v>
          </cell>
          <cell r="C2536" t="str">
            <v xml:space="preserve">RD06150     </v>
          </cell>
          <cell r="D2536">
            <v>38256</v>
          </cell>
        </row>
        <row r="2537">
          <cell r="A2537" t="str">
            <v>9001010000010220</v>
          </cell>
          <cell r="B2537">
            <v>28019000</v>
          </cell>
          <cell r="C2537" t="str">
            <v xml:space="preserve">RD06150     </v>
          </cell>
          <cell r="D2537">
            <v>38256</v>
          </cell>
        </row>
        <row r="2538">
          <cell r="A2538" t="str">
            <v>9001010000010221</v>
          </cell>
          <cell r="B2538">
            <v>28019000</v>
          </cell>
          <cell r="C2538" t="str">
            <v xml:space="preserve">RD06150     </v>
          </cell>
          <cell r="D2538">
            <v>38256</v>
          </cell>
        </row>
        <row r="2539">
          <cell r="A2539" t="str">
            <v>9001010000010222</v>
          </cell>
          <cell r="B2539">
            <v>28019000</v>
          </cell>
          <cell r="C2539" t="str">
            <v xml:space="preserve">RD06150     </v>
          </cell>
          <cell r="D2539">
            <v>38256</v>
          </cell>
        </row>
        <row r="2540">
          <cell r="A2540" t="str">
            <v>9001010000010223</v>
          </cell>
          <cell r="B2540">
            <v>28019000</v>
          </cell>
          <cell r="C2540" t="str">
            <v xml:space="preserve">RD06150     </v>
          </cell>
          <cell r="D2540">
            <v>38256</v>
          </cell>
        </row>
        <row r="2541">
          <cell r="A2541" t="str">
            <v>9001010000010224</v>
          </cell>
          <cell r="B2541">
            <v>28019000</v>
          </cell>
          <cell r="C2541" t="str">
            <v xml:space="preserve">RD06150     </v>
          </cell>
          <cell r="D2541">
            <v>38256</v>
          </cell>
        </row>
        <row r="2542">
          <cell r="A2542" t="str">
            <v>9001010000010225</v>
          </cell>
          <cell r="B2542">
            <v>28019000</v>
          </cell>
          <cell r="C2542" t="str">
            <v xml:space="preserve">RD06150     </v>
          </cell>
          <cell r="D2542">
            <v>38256</v>
          </cell>
        </row>
        <row r="2543">
          <cell r="A2543" t="str">
            <v>9001010000010226</v>
          </cell>
          <cell r="B2543">
            <v>28019000</v>
          </cell>
          <cell r="C2543" t="str">
            <v xml:space="preserve">RD06150     </v>
          </cell>
          <cell r="D2543">
            <v>38256</v>
          </cell>
        </row>
        <row r="2544">
          <cell r="A2544" t="str">
            <v>9001010000010227</v>
          </cell>
          <cell r="B2544">
            <v>28019000</v>
          </cell>
          <cell r="C2544" t="str">
            <v xml:space="preserve">RD06150     </v>
          </cell>
          <cell r="D2544">
            <v>38256</v>
          </cell>
        </row>
        <row r="2545">
          <cell r="A2545" t="str">
            <v>9001010000010228</v>
          </cell>
          <cell r="B2545">
            <v>28019000</v>
          </cell>
          <cell r="C2545" t="str">
            <v xml:space="preserve">RD06150     </v>
          </cell>
          <cell r="D2545">
            <v>38256</v>
          </cell>
        </row>
        <row r="2546">
          <cell r="A2546" t="str">
            <v>9001010000010229</v>
          </cell>
          <cell r="B2546">
            <v>28019000</v>
          </cell>
          <cell r="C2546" t="str">
            <v xml:space="preserve">RD06150     </v>
          </cell>
          <cell r="D2546">
            <v>38256</v>
          </cell>
        </row>
        <row r="2547">
          <cell r="A2547" t="str">
            <v>9001010000010230</v>
          </cell>
          <cell r="B2547">
            <v>28019000</v>
          </cell>
          <cell r="C2547" t="str">
            <v xml:space="preserve">RD06150     </v>
          </cell>
          <cell r="D2547">
            <v>38256</v>
          </cell>
        </row>
        <row r="2548">
          <cell r="A2548" t="str">
            <v>9001010000010231</v>
          </cell>
          <cell r="B2548">
            <v>28019000</v>
          </cell>
          <cell r="C2548" t="str">
            <v xml:space="preserve">RD06150     </v>
          </cell>
          <cell r="D2548">
            <v>38256</v>
          </cell>
        </row>
        <row r="2549">
          <cell r="A2549" t="str">
            <v>9001010000010232</v>
          </cell>
          <cell r="B2549">
            <v>28019000</v>
          </cell>
          <cell r="C2549" t="str">
            <v xml:space="preserve">RD06150     </v>
          </cell>
          <cell r="D2549">
            <v>38256</v>
          </cell>
        </row>
        <row r="2550">
          <cell r="A2550" t="str">
            <v>9001010000010233</v>
          </cell>
          <cell r="B2550">
            <v>28019000</v>
          </cell>
          <cell r="C2550" t="str">
            <v xml:space="preserve">RD06150     </v>
          </cell>
          <cell r="D2550">
            <v>38256</v>
          </cell>
        </row>
        <row r="2551">
          <cell r="A2551" t="str">
            <v>9001010000010234</v>
          </cell>
          <cell r="B2551">
            <v>28019000</v>
          </cell>
          <cell r="C2551" t="str">
            <v xml:space="preserve">RD06150     </v>
          </cell>
          <cell r="D2551">
            <v>38256</v>
          </cell>
        </row>
        <row r="2552">
          <cell r="A2552" t="str">
            <v>9001010000010235</v>
          </cell>
          <cell r="B2552">
            <v>28019000</v>
          </cell>
          <cell r="C2552" t="str">
            <v xml:space="preserve">RD06150     </v>
          </cell>
          <cell r="D2552">
            <v>38256</v>
          </cell>
        </row>
        <row r="2553">
          <cell r="A2553" t="str">
            <v>9001010000010236</v>
          </cell>
          <cell r="B2553">
            <v>28019000</v>
          </cell>
          <cell r="C2553" t="str">
            <v xml:space="preserve">RD06150     </v>
          </cell>
          <cell r="D2553">
            <v>38256</v>
          </cell>
        </row>
        <row r="2554">
          <cell r="A2554" t="str">
            <v>9001010000010237</v>
          </cell>
          <cell r="B2554">
            <v>28019000</v>
          </cell>
          <cell r="C2554" t="str">
            <v xml:space="preserve">RD06150     </v>
          </cell>
          <cell r="D2554">
            <v>38256</v>
          </cell>
        </row>
        <row r="2555">
          <cell r="A2555" t="str">
            <v>9001010000010238</v>
          </cell>
          <cell r="B2555">
            <v>28019000</v>
          </cell>
          <cell r="C2555" t="str">
            <v xml:space="preserve">RD06150     </v>
          </cell>
          <cell r="D2555">
            <v>38256</v>
          </cell>
        </row>
        <row r="2556">
          <cell r="A2556" t="str">
            <v>9001010000010239</v>
          </cell>
          <cell r="B2556">
            <v>28019000</v>
          </cell>
          <cell r="C2556" t="str">
            <v xml:space="preserve">RD06150     </v>
          </cell>
          <cell r="D2556">
            <v>38256</v>
          </cell>
        </row>
        <row r="2557">
          <cell r="A2557" t="str">
            <v>9001010000010240</v>
          </cell>
          <cell r="B2557">
            <v>28019000</v>
          </cell>
          <cell r="C2557" t="str">
            <v xml:space="preserve">RD06150     </v>
          </cell>
          <cell r="D2557">
            <v>38256</v>
          </cell>
        </row>
        <row r="2558">
          <cell r="A2558" t="str">
            <v>9001010000010241</v>
          </cell>
          <cell r="B2558">
            <v>28019000</v>
          </cell>
          <cell r="C2558" t="str">
            <v xml:space="preserve">RD06150     </v>
          </cell>
          <cell r="D2558">
            <v>38256</v>
          </cell>
        </row>
        <row r="2559">
          <cell r="A2559" t="str">
            <v>9001010000010242</v>
          </cell>
          <cell r="B2559">
            <v>28019000</v>
          </cell>
          <cell r="C2559" t="str">
            <v xml:space="preserve">RD06150     </v>
          </cell>
          <cell r="D2559">
            <v>38256</v>
          </cell>
        </row>
        <row r="2560">
          <cell r="A2560" t="str">
            <v>9001010000010243</v>
          </cell>
          <cell r="B2560">
            <v>28019000</v>
          </cell>
          <cell r="C2560" t="str">
            <v xml:space="preserve">RD06150     </v>
          </cell>
          <cell r="D2560">
            <v>38256</v>
          </cell>
        </row>
        <row r="2561">
          <cell r="A2561" t="str">
            <v>9001010000010244</v>
          </cell>
          <cell r="B2561">
            <v>28019000</v>
          </cell>
          <cell r="C2561" t="str">
            <v xml:space="preserve">RD06150     </v>
          </cell>
          <cell r="D2561">
            <v>38256</v>
          </cell>
        </row>
        <row r="2562">
          <cell r="A2562" t="str">
            <v>9001010000010245</v>
          </cell>
          <cell r="B2562">
            <v>28019000</v>
          </cell>
          <cell r="C2562" t="str">
            <v xml:space="preserve">RD06150     </v>
          </cell>
          <cell r="D2562">
            <v>38256</v>
          </cell>
        </row>
        <row r="2563">
          <cell r="A2563" t="str">
            <v>9001010000010246</v>
          </cell>
          <cell r="B2563">
            <v>28019000</v>
          </cell>
          <cell r="C2563" t="str">
            <v xml:space="preserve">RD06150     </v>
          </cell>
          <cell r="D2563">
            <v>38256</v>
          </cell>
        </row>
        <row r="2564">
          <cell r="A2564" t="str">
            <v>9001010000010247</v>
          </cell>
          <cell r="B2564">
            <v>28019000</v>
          </cell>
          <cell r="C2564" t="str">
            <v xml:space="preserve">RD06150     </v>
          </cell>
          <cell r="D2564">
            <v>38256</v>
          </cell>
        </row>
        <row r="2565">
          <cell r="A2565" t="str">
            <v>9001010000010248</v>
          </cell>
          <cell r="B2565">
            <v>28019000</v>
          </cell>
          <cell r="C2565" t="str">
            <v xml:space="preserve">RD06150     </v>
          </cell>
          <cell r="D2565">
            <v>38256</v>
          </cell>
        </row>
        <row r="2566">
          <cell r="A2566" t="str">
            <v>9001010000010249</v>
          </cell>
          <cell r="B2566">
            <v>28019000</v>
          </cell>
          <cell r="C2566" t="str">
            <v xml:space="preserve">RD06150     </v>
          </cell>
          <cell r="D2566">
            <v>38256</v>
          </cell>
        </row>
        <row r="2567">
          <cell r="A2567" t="str">
            <v>9001010000010250</v>
          </cell>
          <cell r="B2567">
            <v>28019000</v>
          </cell>
          <cell r="C2567" t="str">
            <v xml:space="preserve">RD06150     </v>
          </cell>
          <cell r="D2567">
            <v>38256</v>
          </cell>
        </row>
        <row r="2568">
          <cell r="A2568" t="str">
            <v>9001010000010251</v>
          </cell>
          <cell r="B2568">
            <v>28019000</v>
          </cell>
          <cell r="C2568" t="str">
            <v xml:space="preserve">RD06150     </v>
          </cell>
          <cell r="D2568">
            <v>38256</v>
          </cell>
        </row>
        <row r="2569">
          <cell r="A2569" t="str">
            <v>9001010000010252</v>
          </cell>
          <cell r="B2569">
            <v>28019000</v>
          </cell>
          <cell r="C2569" t="str">
            <v xml:space="preserve">RD06150     </v>
          </cell>
          <cell r="D2569">
            <v>38256</v>
          </cell>
        </row>
        <row r="2570">
          <cell r="A2570" t="str">
            <v>9001010000010253</v>
          </cell>
          <cell r="B2570">
            <v>28019000</v>
          </cell>
          <cell r="C2570" t="str">
            <v xml:space="preserve">RD06150     </v>
          </cell>
          <cell r="D2570">
            <v>38256</v>
          </cell>
        </row>
        <row r="2571">
          <cell r="A2571" t="str">
            <v>9001010000010254</v>
          </cell>
          <cell r="B2571">
            <v>28019000</v>
          </cell>
          <cell r="C2571" t="str">
            <v xml:space="preserve">RD06150     </v>
          </cell>
          <cell r="D2571">
            <v>38256</v>
          </cell>
        </row>
        <row r="2572">
          <cell r="A2572" t="str">
            <v>9001010000010255</v>
          </cell>
          <cell r="B2572">
            <v>28019000</v>
          </cell>
          <cell r="C2572" t="str">
            <v xml:space="preserve">RD06150     </v>
          </cell>
          <cell r="D2572">
            <v>38256</v>
          </cell>
        </row>
        <row r="2573">
          <cell r="A2573" t="str">
            <v>9001010000010256</v>
          </cell>
          <cell r="B2573">
            <v>28019000</v>
          </cell>
          <cell r="C2573" t="str">
            <v xml:space="preserve">RD06150     </v>
          </cell>
          <cell r="D2573">
            <v>38256</v>
          </cell>
        </row>
        <row r="2574">
          <cell r="A2574" t="str">
            <v>9001010000010257</v>
          </cell>
          <cell r="B2574">
            <v>28019000</v>
          </cell>
          <cell r="C2574" t="str">
            <v xml:space="preserve">RD06150     </v>
          </cell>
          <cell r="D2574">
            <v>38256</v>
          </cell>
        </row>
        <row r="2575">
          <cell r="A2575" t="str">
            <v>9001010000010258</v>
          </cell>
          <cell r="B2575">
            <v>28019000</v>
          </cell>
          <cell r="C2575" t="str">
            <v xml:space="preserve">RD06150     </v>
          </cell>
          <cell r="D2575">
            <v>38256</v>
          </cell>
        </row>
        <row r="2576">
          <cell r="A2576" t="str">
            <v>9001010000010259</v>
          </cell>
          <cell r="B2576">
            <v>28019000</v>
          </cell>
          <cell r="C2576" t="str">
            <v xml:space="preserve">RD06150     </v>
          </cell>
          <cell r="D2576">
            <v>38256</v>
          </cell>
        </row>
        <row r="2577">
          <cell r="A2577" t="str">
            <v>9001010000010260</v>
          </cell>
          <cell r="B2577">
            <v>28019000</v>
          </cell>
          <cell r="C2577" t="str">
            <v xml:space="preserve">RD06150     </v>
          </cell>
          <cell r="D2577">
            <v>38256</v>
          </cell>
        </row>
        <row r="2578">
          <cell r="A2578" t="str">
            <v>9001010000010261</v>
          </cell>
          <cell r="B2578">
            <v>28019000</v>
          </cell>
          <cell r="C2578" t="str">
            <v xml:space="preserve">RD06150     </v>
          </cell>
          <cell r="D2578">
            <v>38256</v>
          </cell>
        </row>
        <row r="2579">
          <cell r="A2579" t="str">
            <v>9001010000010262</v>
          </cell>
          <cell r="B2579">
            <v>28019000</v>
          </cell>
          <cell r="C2579" t="str">
            <v xml:space="preserve">RD06150     </v>
          </cell>
          <cell r="D2579">
            <v>38256</v>
          </cell>
        </row>
        <row r="2580">
          <cell r="A2580" t="str">
            <v>9001010000010263</v>
          </cell>
          <cell r="B2580">
            <v>28019000</v>
          </cell>
          <cell r="C2580" t="str">
            <v xml:space="preserve">RD06150     </v>
          </cell>
          <cell r="D2580">
            <v>38256</v>
          </cell>
        </row>
        <row r="2581">
          <cell r="A2581" t="str">
            <v>9001010000010264</v>
          </cell>
          <cell r="B2581">
            <v>28019000</v>
          </cell>
          <cell r="C2581" t="str">
            <v xml:space="preserve">RD06150     </v>
          </cell>
          <cell r="D2581">
            <v>38256</v>
          </cell>
        </row>
        <row r="2582">
          <cell r="A2582" t="str">
            <v>9001010000010265</v>
          </cell>
          <cell r="B2582">
            <v>28019000</v>
          </cell>
          <cell r="C2582" t="str">
            <v xml:space="preserve">RD06150     </v>
          </cell>
          <cell r="D2582">
            <v>38256</v>
          </cell>
        </row>
        <row r="2583">
          <cell r="A2583" t="str">
            <v>9001010000010266</v>
          </cell>
          <cell r="B2583">
            <v>28019000</v>
          </cell>
          <cell r="C2583" t="str">
            <v xml:space="preserve">RD06150     </v>
          </cell>
          <cell r="D2583">
            <v>38256</v>
          </cell>
        </row>
        <row r="2584">
          <cell r="A2584" t="str">
            <v>9001010000010267</v>
          </cell>
          <cell r="B2584">
            <v>28019000</v>
          </cell>
          <cell r="C2584" t="str">
            <v xml:space="preserve">RD06150     </v>
          </cell>
          <cell r="D2584">
            <v>38256</v>
          </cell>
        </row>
        <row r="2585">
          <cell r="A2585" t="str">
            <v>9001010000010268</v>
          </cell>
          <cell r="B2585">
            <v>28019000</v>
          </cell>
          <cell r="C2585" t="str">
            <v xml:space="preserve">RD06150     </v>
          </cell>
          <cell r="D2585">
            <v>38256</v>
          </cell>
        </row>
        <row r="2586">
          <cell r="A2586" t="str">
            <v>9001010000010269</v>
          </cell>
          <cell r="B2586">
            <v>28019000</v>
          </cell>
          <cell r="C2586" t="str">
            <v xml:space="preserve">RD06150     </v>
          </cell>
          <cell r="D2586">
            <v>38256</v>
          </cell>
        </row>
        <row r="2587">
          <cell r="A2587" t="str">
            <v>9001010000010270</v>
          </cell>
          <cell r="B2587">
            <v>28019000</v>
          </cell>
          <cell r="C2587" t="str">
            <v xml:space="preserve">RD06150     </v>
          </cell>
          <cell r="D2587">
            <v>38256</v>
          </cell>
        </row>
        <row r="2588">
          <cell r="A2588" t="str">
            <v>9001010000010271</v>
          </cell>
          <cell r="B2588">
            <v>28019000</v>
          </cell>
          <cell r="C2588" t="str">
            <v xml:space="preserve">RD06150     </v>
          </cell>
          <cell r="D2588">
            <v>38256</v>
          </cell>
        </row>
        <row r="2589">
          <cell r="A2589" t="str">
            <v>9001010000010272</v>
          </cell>
          <cell r="B2589">
            <v>28019000</v>
          </cell>
          <cell r="C2589" t="str">
            <v xml:space="preserve">RD06150     </v>
          </cell>
          <cell r="D2589">
            <v>38256</v>
          </cell>
        </row>
        <row r="2590">
          <cell r="A2590" t="str">
            <v>9001010000010273</v>
          </cell>
          <cell r="B2590">
            <v>28019000</v>
          </cell>
          <cell r="C2590" t="str">
            <v xml:space="preserve">RD06150     </v>
          </cell>
          <cell r="D2590">
            <v>38256</v>
          </cell>
        </row>
        <row r="2591">
          <cell r="A2591" t="str">
            <v>9001010000010274</v>
          </cell>
          <cell r="B2591">
            <v>28019000</v>
          </cell>
          <cell r="C2591" t="str">
            <v xml:space="preserve">RD06150     </v>
          </cell>
          <cell r="D2591">
            <v>38256</v>
          </cell>
        </row>
        <row r="2592">
          <cell r="A2592" t="str">
            <v>9001010000010275</v>
          </cell>
          <cell r="B2592">
            <v>28019000</v>
          </cell>
          <cell r="C2592" t="str">
            <v xml:space="preserve">RD06150     </v>
          </cell>
          <cell r="D2592">
            <v>38256</v>
          </cell>
        </row>
        <row r="2593">
          <cell r="A2593" t="str">
            <v>9001010000010276</v>
          </cell>
          <cell r="B2593">
            <v>28019000</v>
          </cell>
          <cell r="C2593" t="str">
            <v xml:space="preserve">RD06150     </v>
          </cell>
          <cell r="D2593">
            <v>38256</v>
          </cell>
        </row>
        <row r="2594">
          <cell r="A2594" t="str">
            <v>9001010000010277</v>
          </cell>
          <cell r="B2594">
            <v>28020000</v>
          </cell>
          <cell r="C2594" t="str">
            <v xml:space="preserve">RD06150     </v>
          </cell>
          <cell r="D2594">
            <v>38256</v>
          </cell>
        </row>
        <row r="2595">
          <cell r="A2595" t="str">
            <v>9001010000010278</v>
          </cell>
          <cell r="B2595">
            <v>28020000</v>
          </cell>
          <cell r="C2595" t="str">
            <v xml:space="preserve">RD06150     </v>
          </cell>
          <cell r="D2595">
            <v>38256</v>
          </cell>
        </row>
        <row r="2596">
          <cell r="A2596" t="str">
            <v>9001010000010279</v>
          </cell>
          <cell r="B2596">
            <v>28020000</v>
          </cell>
          <cell r="C2596" t="str">
            <v xml:space="preserve">RD06150     </v>
          </cell>
          <cell r="D2596">
            <v>38256</v>
          </cell>
        </row>
        <row r="2597">
          <cell r="A2597" t="str">
            <v>9001010000010280</v>
          </cell>
          <cell r="B2597">
            <v>28020000</v>
          </cell>
          <cell r="C2597" t="str">
            <v xml:space="preserve">RD06150     </v>
          </cell>
          <cell r="D2597">
            <v>38256</v>
          </cell>
        </row>
        <row r="2598">
          <cell r="A2598" t="str">
            <v>9001010000010281</v>
          </cell>
          <cell r="B2598">
            <v>28020000</v>
          </cell>
          <cell r="C2598" t="str">
            <v xml:space="preserve">RD06150     </v>
          </cell>
          <cell r="D2598">
            <v>38256</v>
          </cell>
        </row>
        <row r="2599">
          <cell r="A2599" t="str">
            <v>9001010000010282</v>
          </cell>
          <cell r="B2599">
            <v>28020000</v>
          </cell>
          <cell r="C2599" t="str">
            <v xml:space="preserve">RD06150     </v>
          </cell>
          <cell r="D2599">
            <v>38256</v>
          </cell>
        </row>
        <row r="2600">
          <cell r="A2600" t="str">
            <v>9001010000010283</v>
          </cell>
          <cell r="B2600">
            <v>28020000</v>
          </cell>
          <cell r="C2600" t="str">
            <v xml:space="preserve">RD06150     </v>
          </cell>
          <cell r="D2600">
            <v>38256</v>
          </cell>
        </row>
        <row r="2601">
          <cell r="A2601" t="str">
            <v>9001010000010284</v>
          </cell>
          <cell r="B2601">
            <v>28020000</v>
          </cell>
          <cell r="C2601" t="str">
            <v xml:space="preserve">RD06150     </v>
          </cell>
          <cell r="D2601">
            <v>38256</v>
          </cell>
        </row>
        <row r="2602">
          <cell r="A2602" t="str">
            <v>9001010000010285</v>
          </cell>
          <cell r="B2602">
            <v>28020000</v>
          </cell>
          <cell r="C2602" t="str">
            <v xml:space="preserve">RD06150     </v>
          </cell>
          <cell r="D2602">
            <v>38256</v>
          </cell>
        </row>
        <row r="2603">
          <cell r="A2603" t="str">
            <v>9001010000010286</v>
          </cell>
          <cell r="B2603">
            <v>28020000</v>
          </cell>
          <cell r="C2603" t="str">
            <v xml:space="preserve">RD06150     </v>
          </cell>
          <cell r="D2603">
            <v>38256</v>
          </cell>
        </row>
        <row r="2604">
          <cell r="A2604" t="str">
            <v>9001010000010287</v>
          </cell>
          <cell r="B2604">
            <v>28020000</v>
          </cell>
          <cell r="C2604" t="str">
            <v xml:space="preserve">RD06150     </v>
          </cell>
          <cell r="D2604">
            <v>38256</v>
          </cell>
        </row>
        <row r="2605">
          <cell r="A2605" t="str">
            <v>9001010000010288</v>
          </cell>
          <cell r="B2605">
            <v>28020000</v>
          </cell>
          <cell r="C2605" t="str">
            <v xml:space="preserve">RD06150     </v>
          </cell>
          <cell r="D2605">
            <v>38256</v>
          </cell>
        </row>
        <row r="2606">
          <cell r="A2606" t="str">
            <v>9001010000010289</v>
          </cell>
          <cell r="B2606">
            <v>28020000</v>
          </cell>
          <cell r="C2606" t="str">
            <v xml:space="preserve">RD06150     </v>
          </cell>
          <cell r="D2606">
            <v>38256</v>
          </cell>
        </row>
        <row r="2607">
          <cell r="A2607" t="str">
            <v>9001010000010290</v>
          </cell>
          <cell r="B2607">
            <v>28020000</v>
          </cell>
          <cell r="C2607" t="str">
            <v xml:space="preserve">RD06150     </v>
          </cell>
          <cell r="D2607">
            <v>38256</v>
          </cell>
        </row>
        <row r="2608">
          <cell r="A2608" t="str">
            <v>9001010000010291</v>
          </cell>
          <cell r="B2608">
            <v>28020000</v>
          </cell>
          <cell r="C2608" t="str">
            <v xml:space="preserve">RD06150     </v>
          </cell>
          <cell r="D2608">
            <v>38256</v>
          </cell>
        </row>
        <row r="2609">
          <cell r="A2609" t="str">
            <v>9001010000010292</v>
          </cell>
          <cell r="B2609">
            <v>28020000</v>
          </cell>
          <cell r="C2609" t="str">
            <v xml:space="preserve">RD06150     </v>
          </cell>
          <cell r="D2609">
            <v>38256</v>
          </cell>
        </row>
        <row r="2610">
          <cell r="A2610" t="str">
            <v>9001010000010293</v>
          </cell>
          <cell r="B2610">
            <v>28020000</v>
          </cell>
          <cell r="C2610" t="str">
            <v xml:space="preserve">RD06150     </v>
          </cell>
          <cell r="D2610">
            <v>38256</v>
          </cell>
        </row>
        <row r="2611">
          <cell r="A2611" t="str">
            <v>9001010000010294</v>
          </cell>
          <cell r="B2611">
            <v>28020000</v>
          </cell>
          <cell r="C2611" t="str">
            <v xml:space="preserve">RD06150     </v>
          </cell>
          <cell r="D2611">
            <v>38256</v>
          </cell>
        </row>
        <row r="2612">
          <cell r="A2612" t="str">
            <v>9001010000010295</v>
          </cell>
          <cell r="B2612">
            <v>28020000</v>
          </cell>
          <cell r="C2612" t="str">
            <v xml:space="preserve">RD06150     </v>
          </cell>
          <cell r="D2612">
            <v>38256</v>
          </cell>
        </row>
        <row r="2613">
          <cell r="A2613" t="str">
            <v>9001010000010296</v>
          </cell>
          <cell r="B2613">
            <v>28020000</v>
          </cell>
          <cell r="C2613" t="str">
            <v xml:space="preserve">RD06150     </v>
          </cell>
          <cell r="D2613">
            <v>38256</v>
          </cell>
        </row>
        <row r="2614">
          <cell r="A2614" t="str">
            <v>9001010000010297</v>
          </cell>
          <cell r="B2614">
            <v>28020000</v>
          </cell>
          <cell r="C2614" t="str">
            <v xml:space="preserve">RD06150     </v>
          </cell>
          <cell r="D2614">
            <v>38256</v>
          </cell>
        </row>
        <row r="2615">
          <cell r="A2615" t="str">
            <v>9001010000010298</v>
          </cell>
          <cell r="B2615">
            <v>28020000</v>
          </cell>
          <cell r="C2615" t="str">
            <v xml:space="preserve">RD06150     </v>
          </cell>
          <cell r="D2615">
            <v>38256</v>
          </cell>
        </row>
        <row r="2616">
          <cell r="A2616" t="str">
            <v>9001010000010299</v>
          </cell>
          <cell r="B2616">
            <v>28020000</v>
          </cell>
          <cell r="C2616" t="str">
            <v xml:space="preserve">RD06150     </v>
          </cell>
          <cell r="D2616">
            <v>38256</v>
          </cell>
        </row>
        <row r="2617">
          <cell r="A2617" t="str">
            <v>9001010000010300</v>
          </cell>
          <cell r="B2617">
            <v>28020000</v>
          </cell>
          <cell r="C2617" t="str">
            <v xml:space="preserve">RD06150     </v>
          </cell>
          <cell r="D2617">
            <v>38256</v>
          </cell>
        </row>
        <row r="2618">
          <cell r="A2618" t="str">
            <v>9001010000010301</v>
          </cell>
          <cell r="B2618">
            <v>28020000</v>
          </cell>
          <cell r="C2618" t="str">
            <v xml:space="preserve">RD06150     </v>
          </cell>
          <cell r="D2618">
            <v>38256</v>
          </cell>
        </row>
        <row r="2619">
          <cell r="A2619" t="str">
            <v>9001010000010302</v>
          </cell>
          <cell r="B2619">
            <v>28020000</v>
          </cell>
          <cell r="C2619" t="str">
            <v xml:space="preserve">RD06150     </v>
          </cell>
          <cell r="D2619">
            <v>38256</v>
          </cell>
        </row>
        <row r="2620">
          <cell r="A2620" t="str">
            <v>9001010000010303</v>
          </cell>
          <cell r="B2620">
            <v>28020000</v>
          </cell>
          <cell r="C2620" t="str">
            <v xml:space="preserve">RD06150     </v>
          </cell>
          <cell r="D2620">
            <v>38256</v>
          </cell>
        </row>
        <row r="2621">
          <cell r="A2621" t="str">
            <v>9001010000010304</v>
          </cell>
          <cell r="B2621">
            <v>28020000</v>
          </cell>
          <cell r="C2621" t="str">
            <v xml:space="preserve">RD06150     </v>
          </cell>
          <cell r="D2621">
            <v>38256</v>
          </cell>
        </row>
        <row r="2622">
          <cell r="A2622" t="str">
            <v>9001010000010305</v>
          </cell>
          <cell r="B2622">
            <v>28020000</v>
          </cell>
          <cell r="C2622" t="str">
            <v xml:space="preserve">RD06150     </v>
          </cell>
          <cell r="D2622">
            <v>38256</v>
          </cell>
        </row>
        <row r="2623">
          <cell r="A2623" t="str">
            <v>9001010000010306</v>
          </cell>
          <cell r="B2623">
            <v>28020000</v>
          </cell>
          <cell r="C2623" t="str">
            <v xml:space="preserve">RD06150     </v>
          </cell>
          <cell r="D2623">
            <v>38256</v>
          </cell>
        </row>
        <row r="2624">
          <cell r="A2624" t="str">
            <v>9001010000010307</v>
          </cell>
          <cell r="B2624">
            <v>28020000</v>
          </cell>
          <cell r="C2624" t="str">
            <v xml:space="preserve">RD06150     </v>
          </cell>
          <cell r="D2624">
            <v>38256</v>
          </cell>
        </row>
        <row r="2625">
          <cell r="A2625" t="str">
            <v>9001010000010308</v>
          </cell>
          <cell r="B2625">
            <v>28020000</v>
          </cell>
          <cell r="C2625" t="str">
            <v xml:space="preserve">RD06150     </v>
          </cell>
          <cell r="D2625">
            <v>38256</v>
          </cell>
        </row>
        <row r="2626">
          <cell r="A2626" t="str">
            <v>9001010000010309</v>
          </cell>
          <cell r="B2626">
            <v>28020000</v>
          </cell>
          <cell r="C2626" t="str">
            <v xml:space="preserve">RD06150     </v>
          </cell>
          <cell r="D2626">
            <v>38256</v>
          </cell>
        </row>
        <row r="2627">
          <cell r="A2627" t="str">
            <v>9001010000010310</v>
          </cell>
          <cell r="B2627">
            <v>28020000</v>
          </cell>
          <cell r="C2627" t="str">
            <v xml:space="preserve">RD06150     </v>
          </cell>
          <cell r="D2627">
            <v>38256</v>
          </cell>
        </row>
        <row r="2628">
          <cell r="A2628" t="str">
            <v>9001010000010311</v>
          </cell>
          <cell r="B2628">
            <v>28020000</v>
          </cell>
          <cell r="C2628" t="str">
            <v xml:space="preserve">RD06150     </v>
          </cell>
          <cell r="D2628">
            <v>38256</v>
          </cell>
        </row>
        <row r="2629">
          <cell r="A2629" t="str">
            <v>9001010000010312</v>
          </cell>
          <cell r="B2629">
            <v>28020000</v>
          </cell>
          <cell r="C2629" t="str">
            <v xml:space="preserve">RD06150     </v>
          </cell>
          <cell r="D2629">
            <v>38256</v>
          </cell>
        </row>
        <row r="2630">
          <cell r="A2630" t="str">
            <v>9001010000010313</v>
          </cell>
          <cell r="B2630">
            <v>28020000</v>
          </cell>
          <cell r="C2630" t="str">
            <v xml:space="preserve">RD06150     </v>
          </cell>
          <cell r="D2630">
            <v>38256</v>
          </cell>
        </row>
        <row r="2631">
          <cell r="A2631" t="str">
            <v>9001010000010314</v>
          </cell>
          <cell r="B2631">
            <v>28020000</v>
          </cell>
          <cell r="C2631" t="str">
            <v xml:space="preserve">RD06150     </v>
          </cell>
          <cell r="D2631">
            <v>38256</v>
          </cell>
        </row>
        <row r="2632">
          <cell r="A2632" t="str">
            <v>9001010000010315</v>
          </cell>
          <cell r="B2632">
            <v>28020000</v>
          </cell>
          <cell r="C2632" t="str">
            <v xml:space="preserve">RD06150     </v>
          </cell>
          <cell r="D2632">
            <v>38256</v>
          </cell>
        </row>
        <row r="2633">
          <cell r="A2633" t="str">
            <v>9001010000010316</v>
          </cell>
          <cell r="B2633">
            <v>28020000</v>
          </cell>
          <cell r="C2633" t="str">
            <v xml:space="preserve">RD06150     </v>
          </cell>
          <cell r="D2633">
            <v>38256</v>
          </cell>
        </row>
        <row r="2634">
          <cell r="A2634" t="str">
            <v>9001010000010317</v>
          </cell>
          <cell r="B2634">
            <v>28020000</v>
          </cell>
          <cell r="C2634" t="str">
            <v xml:space="preserve">RD06150     </v>
          </cell>
          <cell r="D2634">
            <v>38256</v>
          </cell>
        </row>
        <row r="2635">
          <cell r="A2635" t="str">
            <v>9001010000010318</v>
          </cell>
          <cell r="B2635">
            <v>28020000</v>
          </cell>
          <cell r="C2635" t="str">
            <v xml:space="preserve">RD06150     </v>
          </cell>
          <cell r="D2635">
            <v>38256</v>
          </cell>
        </row>
        <row r="2636">
          <cell r="A2636" t="str">
            <v>9001010000010319</v>
          </cell>
          <cell r="B2636">
            <v>28020000</v>
          </cell>
          <cell r="C2636" t="str">
            <v xml:space="preserve">RD06150     </v>
          </cell>
          <cell r="D2636">
            <v>38256</v>
          </cell>
        </row>
        <row r="2637">
          <cell r="A2637" t="str">
            <v>9001010000010320</v>
          </cell>
          <cell r="B2637">
            <v>28020000</v>
          </cell>
          <cell r="C2637" t="str">
            <v xml:space="preserve">RD06150     </v>
          </cell>
          <cell r="D2637">
            <v>38256</v>
          </cell>
        </row>
        <row r="2638">
          <cell r="A2638" t="str">
            <v>9001010000010321</v>
          </cell>
          <cell r="B2638">
            <v>28020000</v>
          </cell>
          <cell r="C2638" t="str">
            <v xml:space="preserve">RD06150     </v>
          </cell>
          <cell r="D2638">
            <v>38256</v>
          </cell>
        </row>
        <row r="2639">
          <cell r="A2639" t="str">
            <v>9001010000010322</v>
          </cell>
          <cell r="B2639">
            <v>28020000</v>
          </cell>
          <cell r="C2639" t="str">
            <v xml:space="preserve">RD06150     </v>
          </cell>
          <cell r="D2639">
            <v>38256</v>
          </cell>
        </row>
        <row r="2640">
          <cell r="A2640" t="str">
            <v>9001010000010323</v>
          </cell>
          <cell r="B2640">
            <v>28020000</v>
          </cell>
          <cell r="C2640" t="str">
            <v xml:space="preserve">RD06150     </v>
          </cell>
          <cell r="D2640">
            <v>38256</v>
          </cell>
        </row>
        <row r="2641">
          <cell r="A2641" t="str">
            <v>9001010000010324</v>
          </cell>
          <cell r="B2641">
            <v>28020000</v>
          </cell>
          <cell r="C2641" t="str">
            <v xml:space="preserve">RD06150     </v>
          </cell>
          <cell r="D2641">
            <v>38256</v>
          </cell>
        </row>
        <row r="2642">
          <cell r="A2642" t="str">
            <v>9001010000010325</v>
          </cell>
          <cell r="B2642">
            <v>28020000</v>
          </cell>
          <cell r="C2642" t="str">
            <v xml:space="preserve">RD06150     </v>
          </cell>
          <cell r="D2642">
            <v>38256</v>
          </cell>
        </row>
        <row r="2643">
          <cell r="A2643" t="str">
            <v>9001010000010326</v>
          </cell>
          <cell r="B2643">
            <v>28020000</v>
          </cell>
          <cell r="C2643" t="str">
            <v xml:space="preserve">RD06150     </v>
          </cell>
          <cell r="D2643">
            <v>38256</v>
          </cell>
        </row>
        <row r="2644">
          <cell r="A2644" t="str">
            <v>9001010000010327</v>
          </cell>
          <cell r="B2644">
            <v>28020000</v>
          </cell>
          <cell r="C2644" t="str">
            <v xml:space="preserve">RD06150     </v>
          </cell>
          <cell r="D2644">
            <v>38256</v>
          </cell>
        </row>
        <row r="2645">
          <cell r="A2645" t="str">
            <v>9001010000010328</v>
          </cell>
          <cell r="B2645">
            <v>28020000</v>
          </cell>
          <cell r="C2645" t="str">
            <v xml:space="preserve">RD06150     </v>
          </cell>
          <cell r="D2645">
            <v>38256</v>
          </cell>
        </row>
        <row r="2646">
          <cell r="A2646" t="str">
            <v>9001010000010329</v>
          </cell>
          <cell r="B2646">
            <v>28020000</v>
          </cell>
          <cell r="C2646" t="str">
            <v xml:space="preserve">RD06150     </v>
          </cell>
          <cell r="D2646">
            <v>38256</v>
          </cell>
        </row>
        <row r="2647">
          <cell r="A2647" t="str">
            <v>9001010000010330</v>
          </cell>
          <cell r="B2647">
            <v>28020000</v>
          </cell>
          <cell r="C2647" t="str">
            <v xml:space="preserve">RD06150     </v>
          </cell>
          <cell r="D2647">
            <v>38256</v>
          </cell>
        </row>
        <row r="2648">
          <cell r="A2648" t="str">
            <v>9001010000010331</v>
          </cell>
          <cell r="B2648">
            <v>28020000</v>
          </cell>
          <cell r="C2648" t="str">
            <v xml:space="preserve">RD06150     </v>
          </cell>
          <cell r="D2648">
            <v>38256</v>
          </cell>
        </row>
        <row r="2649">
          <cell r="A2649" t="str">
            <v>9001010000010332</v>
          </cell>
          <cell r="B2649">
            <v>28020000</v>
          </cell>
          <cell r="C2649" t="str">
            <v xml:space="preserve">RD06150     </v>
          </cell>
          <cell r="D2649">
            <v>38256</v>
          </cell>
        </row>
        <row r="2650">
          <cell r="A2650" t="str">
            <v>9001010000010333</v>
          </cell>
          <cell r="B2650">
            <v>28020000</v>
          </cell>
          <cell r="C2650" t="str">
            <v xml:space="preserve">RD06150     </v>
          </cell>
          <cell r="D2650">
            <v>38256</v>
          </cell>
        </row>
        <row r="2651">
          <cell r="A2651" t="str">
            <v>9001010000010334</v>
          </cell>
          <cell r="B2651">
            <v>28020000</v>
          </cell>
          <cell r="C2651" t="str">
            <v xml:space="preserve">RD06150     </v>
          </cell>
          <cell r="D2651">
            <v>38256</v>
          </cell>
        </row>
        <row r="2652">
          <cell r="A2652" t="str">
            <v>9001010000010335</v>
          </cell>
          <cell r="B2652">
            <v>28020000</v>
          </cell>
          <cell r="C2652" t="str">
            <v xml:space="preserve">RD06150     </v>
          </cell>
          <cell r="D2652">
            <v>38256</v>
          </cell>
        </row>
        <row r="2653">
          <cell r="A2653" t="str">
            <v>9001010000010336</v>
          </cell>
          <cell r="B2653">
            <v>28020000</v>
          </cell>
          <cell r="C2653" t="str">
            <v xml:space="preserve">RD06150     </v>
          </cell>
          <cell r="D2653">
            <v>38256</v>
          </cell>
        </row>
        <row r="2654">
          <cell r="A2654" t="str">
            <v>9001010000010337</v>
          </cell>
          <cell r="B2654">
            <v>28020000</v>
          </cell>
          <cell r="C2654" t="str">
            <v xml:space="preserve">RD06150     </v>
          </cell>
          <cell r="D2654">
            <v>38256</v>
          </cell>
        </row>
        <row r="2655">
          <cell r="A2655" t="str">
            <v>9001010000010338</v>
          </cell>
          <cell r="B2655">
            <v>28020000</v>
          </cell>
          <cell r="C2655" t="str">
            <v xml:space="preserve">RD06150     </v>
          </cell>
          <cell r="D2655">
            <v>38256</v>
          </cell>
        </row>
        <row r="2656">
          <cell r="A2656" t="str">
            <v>9001010000010339</v>
          </cell>
          <cell r="B2656">
            <v>28020000</v>
          </cell>
          <cell r="C2656" t="str">
            <v xml:space="preserve">RD06150     </v>
          </cell>
          <cell r="D2656">
            <v>38256</v>
          </cell>
        </row>
        <row r="2657">
          <cell r="A2657" t="str">
            <v>9001010000010340</v>
          </cell>
          <cell r="B2657">
            <v>28020000</v>
          </cell>
          <cell r="C2657" t="str">
            <v xml:space="preserve">RD06150     </v>
          </cell>
          <cell r="D2657">
            <v>38256</v>
          </cell>
        </row>
        <row r="2658">
          <cell r="A2658" t="str">
            <v>9001010000010341</v>
          </cell>
          <cell r="B2658">
            <v>28020000</v>
          </cell>
          <cell r="C2658" t="str">
            <v xml:space="preserve">RD06150     </v>
          </cell>
          <cell r="D2658">
            <v>38256</v>
          </cell>
        </row>
        <row r="2659">
          <cell r="A2659" t="str">
            <v>9001010000010342</v>
          </cell>
          <cell r="B2659">
            <v>28020000</v>
          </cell>
          <cell r="C2659" t="str">
            <v xml:space="preserve">RD06150     </v>
          </cell>
          <cell r="D2659">
            <v>38256</v>
          </cell>
        </row>
        <row r="2660">
          <cell r="A2660" t="str">
            <v>9001010000010343</v>
          </cell>
          <cell r="B2660">
            <v>28020000</v>
          </cell>
          <cell r="C2660" t="str">
            <v xml:space="preserve">RD06150     </v>
          </cell>
          <cell r="D2660">
            <v>38256</v>
          </cell>
        </row>
        <row r="2661">
          <cell r="A2661" t="str">
            <v>9001010000010344</v>
          </cell>
          <cell r="B2661">
            <v>28020000</v>
          </cell>
          <cell r="C2661" t="str">
            <v xml:space="preserve">RD06150     </v>
          </cell>
          <cell r="D2661">
            <v>38256</v>
          </cell>
        </row>
        <row r="2662">
          <cell r="A2662" t="str">
            <v>9001010000010345</v>
          </cell>
          <cell r="B2662">
            <v>28020000</v>
          </cell>
          <cell r="C2662" t="str">
            <v xml:space="preserve">RD06150     </v>
          </cell>
          <cell r="D2662">
            <v>38256</v>
          </cell>
        </row>
        <row r="2663">
          <cell r="A2663" t="str">
            <v>9001010000010346</v>
          </cell>
          <cell r="B2663">
            <v>28020000</v>
          </cell>
          <cell r="C2663" t="str">
            <v xml:space="preserve">RD06150     </v>
          </cell>
          <cell r="D2663">
            <v>38256</v>
          </cell>
        </row>
        <row r="2664">
          <cell r="A2664" t="str">
            <v>9001010000010347</v>
          </cell>
          <cell r="B2664">
            <v>28020000</v>
          </cell>
          <cell r="C2664" t="str">
            <v xml:space="preserve">RD06150     </v>
          </cell>
          <cell r="D2664">
            <v>38256</v>
          </cell>
        </row>
        <row r="2665">
          <cell r="A2665" t="str">
            <v>9001010000010348</v>
          </cell>
          <cell r="B2665">
            <v>28020000</v>
          </cell>
          <cell r="C2665" t="str">
            <v xml:space="preserve">RD06150     </v>
          </cell>
          <cell r="D2665">
            <v>38256</v>
          </cell>
        </row>
        <row r="2666">
          <cell r="A2666" t="str">
            <v>9001010000010349</v>
          </cell>
          <cell r="B2666">
            <v>28020000</v>
          </cell>
          <cell r="C2666" t="str">
            <v xml:space="preserve">RD06150     </v>
          </cell>
          <cell r="D2666">
            <v>38256</v>
          </cell>
        </row>
        <row r="2667">
          <cell r="A2667" t="str">
            <v>9001010000010350</v>
          </cell>
          <cell r="B2667">
            <v>28020000</v>
          </cell>
          <cell r="C2667" t="str">
            <v xml:space="preserve">RD06150     </v>
          </cell>
          <cell r="D2667">
            <v>38256</v>
          </cell>
        </row>
        <row r="2668">
          <cell r="A2668" t="str">
            <v>9001010000010351</v>
          </cell>
          <cell r="B2668">
            <v>28020000</v>
          </cell>
          <cell r="C2668" t="str">
            <v xml:space="preserve">RD06150     </v>
          </cell>
          <cell r="D2668">
            <v>38256</v>
          </cell>
        </row>
        <row r="2669">
          <cell r="A2669" t="str">
            <v>9001010000010352</v>
          </cell>
          <cell r="B2669">
            <v>28020000</v>
          </cell>
          <cell r="C2669" t="str">
            <v xml:space="preserve">RD06150     </v>
          </cell>
          <cell r="D2669">
            <v>38256</v>
          </cell>
        </row>
        <row r="2670">
          <cell r="A2670" t="str">
            <v>9001010000010353</v>
          </cell>
          <cell r="B2670">
            <v>28020000</v>
          </cell>
          <cell r="C2670" t="str">
            <v xml:space="preserve">RD06150     </v>
          </cell>
          <cell r="D2670">
            <v>38256</v>
          </cell>
        </row>
        <row r="2671">
          <cell r="A2671" t="str">
            <v>9001010000010354</v>
          </cell>
          <cell r="B2671">
            <v>28020000</v>
          </cell>
          <cell r="C2671" t="str">
            <v xml:space="preserve">RD06150     </v>
          </cell>
          <cell r="D2671">
            <v>38256</v>
          </cell>
        </row>
        <row r="2672">
          <cell r="A2672" t="str">
            <v>9001010000010355</v>
          </cell>
          <cell r="B2672">
            <v>28020000</v>
          </cell>
          <cell r="C2672" t="str">
            <v xml:space="preserve">RD06150     </v>
          </cell>
          <cell r="D2672">
            <v>38256</v>
          </cell>
        </row>
        <row r="2673">
          <cell r="A2673" t="str">
            <v>9001010000010356</v>
          </cell>
          <cell r="B2673">
            <v>28020000</v>
          </cell>
          <cell r="C2673" t="str">
            <v xml:space="preserve">RD06150     </v>
          </cell>
          <cell r="D2673">
            <v>38256</v>
          </cell>
        </row>
        <row r="2674">
          <cell r="A2674" t="str">
            <v>9001010000010357</v>
          </cell>
          <cell r="B2674">
            <v>28020000</v>
          </cell>
          <cell r="C2674" t="str">
            <v xml:space="preserve">RD06150     </v>
          </cell>
          <cell r="D2674">
            <v>38256</v>
          </cell>
        </row>
        <row r="2675">
          <cell r="A2675" t="str">
            <v>9001010000010358</v>
          </cell>
          <cell r="B2675">
            <v>28020000</v>
          </cell>
          <cell r="C2675" t="str">
            <v xml:space="preserve">RD06150     </v>
          </cell>
          <cell r="D2675">
            <v>38256</v>
          </cell>
        </row>
        <row r="2676">
          <cell r="A2676" t="str">
            <v>9001010000010359</v>
          </cell>
          <cell r="B2676">
            <v>28020000</v>
          </cell>
          <cell r="C2676" t="str">
            <v xml:space="preserve">RD06150     </v>
          </cell>
          <cell r="D2676">
            <v>38256</v>
          </cell>
        </row>
        <row r="2677">
          <cell r="A2677" t="str">
            <v>9001010000010360</v>
          </cell>
          <cell r="B2677">
            <v>28020000</v>
          </cell>
          <cell r="C2677" t="str">
            <v xml:space="preserve">RD06150     </v>
          </cell>
          <cell r="D2677">
            <v>38256</v>
          </cell>
        </row>
        <row r="2678">
          <cell r="A2678" t="str">
            <v>9001010000010361</v>
          </cell>
          <cell r="B2678">
            <v>28020000</v>
          </cell>
          <cell r="C2678" t="str">
            <v xml:space="preserve">RD06150     </v>
          </cell>
          <cell r="D2678">
            <v>38256</v>
          </cell>
        </row>
        <row r="2679">
          <cell r="A2679" t="str">
            <v>9001010000010362</v>
          </cell>
          <cell r="B2679">
            <v>28020000</v>
          </cell>
          <cell r="C2679" t="str">
            <v xml:space="preserve">RD06150     </v>
          </cell>
          <cell r="D2679">
            <v>38256</v>
          </cell>
        </row>
        <row r="2680">
          <cell r="A2680" t="str">
            <v>9001010000010363</v>
          </cell>
          <cell r="B2680">
            <v>28020000</v>
          </cell>
          <cell r="C2680" t="str">
            <v xml:space="preserve">RD06150     </v>
          </cell>
          <cell r="D2680">
            <v>38256</v>
          </cell>
        </row>
        <row r="2681">
          <cell r="A2681" t="str">
            <v>9001010000010364</v>
          </cell>
          <cell r="B2681">
            <v>28020000</v>
          </cell>
          <cell r="C2681" t="str">
            <v xml:space="preserve">RD06150     </v>
          </cell>
          <cell r="D2681">
            <v>38256</v>
          </cell>
        </row>
        <row r="2682">
          <cell r="A2682" t="str">
            <v>9001010000010365</v>
          </cell>
          <cell r="B2682">
            <v>28020000</v>
          </cell>
          <cell r="C2682" t="str">
            <v xml:space="preserve">RD06150     </v>
          </cell>
          <cell r="D2682">
            <v>38256</v>
          </cell>
        </row>
        <row r="2683">
          <cell r="A2683" t="str">
            <v>9001010000010366</v>
          </cell>
          <cell r="B2683">
            <v>28020000</v>
          </cell>
          <cell r="C2683" t="str">
            <v xml:space="preserve">RD06150     </v>
          </cell>
          <cell r="D2683">
            <v>38256</v>
          </cell>
        </row>
        <row r="2684">
          <cell r="A2684" t="str">
            <v>9001010000010367</v>
          </cell>
          <cell r="B2684">
            <v>28020000</v>
          </cell>
          <cell r="C2684" t="str">
            <v xml:space="preserve">RD06150     </v>
          </cell>
          <cell r="D2684">
            <v>38256</v>
          </cell>
        </row>
        <row r="2685">
          <cell r="A2685" t="str">
            <v>9001010000010368</v>
          </cell>
          <cell r="B2685">
            <v>28020000</v>
          </cell>
          <cell r="C2685" t="str">
            <v xml:space="preserve">RD06150     </v>
          </cell>
          <cell r="D2685">
            <v>38256</v>
          </cell>
        </row>
        <row r="2686">
          <cell r="A2686" t="str">
            <v>9001010000010369</v>
          </cell>
          <cell r="B2686">
            <v>28020000</v>
          </cell>
          <cell r="C2686" t="str">
            <v xml:space="preserve">RD06150     </v>
          </cell>
          <cell r="D2686">
            <v>38256</v>
          </cell>
        </row>
        <row r="2687">
          <cell r="A2687" t="str">
            <v>9001010000010370</v>
          </cell>
          <cell r="B2687">
            <v>28020000</v>
          </cell>
          <cell r="C2687" t="str">
            <v xml:space="preserve">RD06150     </v>
          </cell>
          <cell r="D2687">
            <v>38256</v>
          </cell>
        </row>
        <row r="2688">
          <cell r="A2688" t="str">
            <v>9001010000010371</v>
          </cell>
          <cell r="B2688">
            <v>28020000</v>
          </cell>
          <cell r="C2688" t="str">
            <v xml:space="preserve">RD06150     </v>
          </cell>
          <cell r="D2688">
            <v>38256</v>
          </cell>
        </row>
        <row r="2689">
          <cell r="A2689" t="str">
            <v>9001010000010372</v>
          </cell>
          <cell r="B2689">
            <v>28020000</v>
          </cell>
          <cell r="C2689" t="str">
            <v xml:space="preserve">RD06150     </v>
          </cell>
          <cell r="D2689">
            <v>38256</v>
          </cell>
        </row>
        <row r="2690">
          <cell r="A2690" t="str">
            <v>9001010000010373</v>
          </cell>
          <cell r="B2690">
            <v>28020000</v>
          </cell>
          <cell r="C2690" t="str">
            <v xml:space="preserve">RD06150     </v>
          </cell>
          <cell r="D2690">
            <v>38256</v>
          </cell>
        </row>
        <row r="2691">
          <cell r="A2691" t="str">
            <v>9001010000010374</v>
          </cell>
          <cell r="B2691">
            <v>28020000</v>
          </cell>
          <cell r="C2691" t="str">
            <v xml:space="preserve">RD06150     </v>
          </cell>
          <cell r="D2691">
            <v>38256</v>
          </cell>
        </row>
        <row r="2692">
          <cell r="A2692" t="str">
            <v>9001010000010375</v>
          </cell>
          <cell r="B2692">
            <v>28020000</v>
          </cell>
          <cell r="C2692" t="str">
            <v xml:space="preserve">RD06150     </v>
          </cell>
          <cell r="D2692">
            <v>38256</v>
          </cell>
        </row>
        <row r="2693">
          <cell r="A2693" t="str">
            <v>9001010000010376</v>
          </cell>
          <cell r="B2693">
            <v>28020000</v>
          </cell>
          <cell r="C2693" t="str">
            <v xml:space="preserve">RD06150     </v>
          </cell>
          <cell r="D2693">
            <v>38256</v>
          </cell>
        </row>
        <row r="2694">
          <cell r="A2694" t="str">
            <v>9001010000010377</v>
          </cell>
          <cell r="B2694">
            <v>28020000</v>
          </cell>
          <cell r="C2694" t="str">
            <v xml:space="preserve">RD06150     </v>
          </cell>
          <cell r="D2694">
            <v>38256</v>
          </cell>
        </row>
        <row r="2695">
          <cell r="A2695" t="str">
            <v>9001010000010378</v>
          </cell>
          <cell r="B2695">
            <v>28020000</v>
          </cell>
          <cell r="C2695" t="str">
            <v xml:space="preserve">RD06150     </v>
          </cell>
          <cell r="D2695">
            <v>38256</v>
          </cell>
        </row>
        <row r="2696">
          <cell r="A2696" t="str">
            <v>9001010000010379</v>
          </cell>
          <cell r="B2696">
            <v>28020000</v>
          </cell>
          <cell r="C2696" t="str">
            <v xml:space="preserve">RD06150     </v>
          </cell>
          <cell r="D2696">
            <v>38256</v>
          </cell>
        </row>
        <row r="2697">
          <cell r="A2697" t="str">
            <v>9001010000010380</v>
          </cell>
          <cell r="B2697">
            <v>28020000</v>
          </cell>
          <cell r="C2697" t="str">
            <v xml:space="preserve">RD06150     </v>
          </cell>
          <cell r="D2697">
            <v>38256</v>
          </cell>
        </row>
        <row r="2698">
          <cell r="A2698" t="str">
            <v>9001010000010381</v>
          </cell>
          <cell r="B2698">
            <v>28020000</v>
          </cell>
          <cell r="C2698" t="str">
            <v xml:space="preserve">RD06150     </v>
          </cell>
          <cell r="D2698">
            <v>38256</v>
          </cell>
        </row>
        <row r="2699">
          <cell r="A2699" t="str">
            <v>9001010000010382</v>
          </cell>
          <cell r="B2699">
            <v>28020000</v>
          </cell>
          <cell r="C2699" t="str">
            <v xml:space="preserve">RD06150     </v>
          </cell>
          <cell r="D2699">
            <v>38256</v>
          </cell>
        </row>
        <row r="2700">
          <cell r="A2700" t="str">
            <v>9001010000010383</v>
          </cell>
          <cell r="B2700">
            <v>28020000</v>
          </cell>
          <cell r="C2700" t="str">
            <v xml:space="preserve">RD06150     </v>
          </cell>
          <cell r="D2700">
            <v>38256</v>
          </cell>
        </row>
        <row r="2701">
          <cell r="A2701" t="str">
            <v>9001010000010384</v>
          </cell>
          <cell r="B2701">
            <v>28020000</v>
          </cell>
          <cell r="C2701" t="str">
            <v xml:space="preserve">RD06150     </v>
          </cell>
          <cell r="D2701">
            <v>38256</v>
          </cell>
        </row>
        <row r="2702">
          <cell r="A2702" t="str">
            <v>9001010000010385</v>
          </cell>
          <cell r="B2702">
            <v>28020000</v>
          </cell>
          <cell r="C2702" t="str">
            <v xml:space="preserve">RD06150     </v>
          </cell>
          <cell r="D2702">
            <v>38256</v>
          </cell>
        </row>
        <row r="2703">
          <cell r="A2703" t="str">
            <v>9001010000010386</v>
          </cell>
          <cell r="B2703">
            <v>28020000</v>
          </cell>
          <cell r="C2703" t="str">
            <v xml:space="preserve">RD06150     </v>
          </cell>
          <cell r="D2703">
            <v>38256</v>
          </cell>
        </row>
        <row r="2704">
          <cell r="A2704" t="str">
            <v>9001010000010387</v>
          </cell>
          <cell r="B2704">
            <v>28020000</v>
          </cell>
          <cell r="C2704" t="str">
            <v xml:space="preserve">RD06150     </v>
          </cell>
          <cell r="D2704">
            <v>38256</v>
          </cell>
        </row>
        <row r="2705">
          <cell r="A2705" t="str">
            <v>9001010000010388</v>
          </cell>
          <cell r="B2705">
            <v>28020000</v>
          </cell>
          <cell r="C2705" t="str">
            <v xml:space="preserve">RD06150     </v>
          </cell>
          <cell r="D2705">
            <v>38256</v>
          </cell>
        </row>
        <row r="2706">
          <cell r="A2706" t="str">
            <v>9001010000010389</v>
          </cell>
          <cell r="B2706">
            <v>28020000</v>
          </cell>
          <cell r="C2706" t="str">
            <v xml:space="preserve">RD06150     </v>
          </cell>
          <cell r="D2706">
            <v>38256</v>
          </cell>
        </row>
        <row r="2707">
          <cell r="A2707" t="str">
            <v>9001010000010390</v>
          </cell>
          <cell r="B2707">
            <v>28020000</v>
          </cell>
          <cell r="C2707" t="str">
            <v xml:space="preserve">RD06150     </v>
          </cell>
          <cell r="D2707">
            <v>38256</v>
          </cell>
        </row>
        <row r="2708">
          <cell r="A2708" t="str">
            <v>9001010000010391</v>
          </cell>
          <cell r="B2708">
            <v>28020000</v>
          </cell>
          <cell r="C2708" t="str">
            <v xml:space="preserve">RD06150     </v>
          </cell>
          <cell r="D2708">
            <v>38256</v>
          </cell>
        </row>
        <row r="2709">
          <cell r="A2709" t="str">
            <v>9001010000010392</v>
          </cell>
          <cell r="B2709">
            <v>28020000</v>
          </cell>
          <cell r="C2709" t="str">
            <v xml:space="preserve">RD06150     </v>
          </cell>
          <cell r="D2709">
            <v>38256</v>
          </cell>
        </row>
        <row r="2710">
          <cell r="A2710" t="str">
            <v>9001010000010393</v>
          </cell>
          <cell r="B2710">
            <v>28020000</v>
          </cell>
          <cell r="C2710" t="str">
            <v xml:space="preserve">RD06150     </v>
          </cell>
          <cell r="D2710">
            <v>38256</v>
          </cell>
        </row>
        <row r="2711">
          <cell r="A2711" t="str">
            <v>9001010000010394</v>
          </cell>
          <cell r="B2711">
            <v>28020000</v>
          </cell>
          <cell r="C2711" t="str">
            <v xml:space="preserve">RD06150     </v>
          </cell>
          <cell r="D2711">
            <v>38256</v>
          </cell>
        </row>
        <row r="2712">
          <cell r="A2712" t="str">
            <v>9001010000010395</v>
          </cell>
          <cell r="B2712">
            <v>28020000</v>
          </cell>
          <cell r="C2712" t="str">
            <v xml:space="preserve">RD06150     </v>
          </cell>
          <cell r="D2712">
            <v>38256</v>
          </cell>
        </row>
        <row r="2713">
          <cell r="A2713" t="str">
            <v>9001010000010396</v>
          </cell>
          <cell r="B2713">
            <v>28021000</v>
          </cell>
          <cell r="C2713" t="str">
            <v xml:space="preserve">RD06150     </v>
          </cell>
          <cell r="D2713">
            <v>38256</v>
          </cell>
        </row>
        <row r="2714">
          <cell r="A2714" t="str">
            <v>9001010000010397</v>
          </cell>
          <cell r="B2714">
            <v>28021000</v>
          </cell>
          <cell r="C2714" t="str">
            <v xml:space="preserve">RD06150     </v>
          </cell>
          <cell r="D2714">
            <v>38256</v>
          </cell>
        </row>
        <row r="2715">
          <cell r="A2715" t="str">
            <v>9001010000010398</v>
          </cell>
          <cell r="B2715">
            <v>28021000</v>
          </cell>
          <cell r="C2715" t="str">
            <v xml:space="preserve">RD06150     </v>
          </cell>
          <cell r="D2715">
            <v>38256</v>
          </cell>
        </row>
        <row r="2716">
          <cell r="A2716" t="str">
            <v>9001010000010399</v>
          </cell>
          <cell r="B2716">
            <v>28021000</v>
          </cell>
          <cell r="C2716" t="str">
            <v xml:space="preserve">RD06150     </v>
          </cell>
          <cell r="D2716">
            <v>38256</v>
          </cell>
        </row>
        <row r="2717">
          <cell r="A2717" t="str">
            <v>9001010000010400</v>
          </cell>
          <cell r="B2717">
            <v>28021000</v>
          </cell>
          <cell r="C2717" t="str">
            <v xml:space="preserve">RD06150     </v>
          </cell>
          <cell r="D2717">
            <v>38256</v>
          </cell>
        </row>
        <row r="2718">
          <cell r="A2718" t="str">
            <v>9001010000010401</v>
          </cell>
          <cell r="B2718">
            <v>28021000</v>
          </cell>
          <cell r="C2718" t="str">
            <v xml:space="preserve">RD06150     </v>
          </cell>
          <cell r="D2718">
            <v>38256</v>
          </cell>
        </row>
        <row r="2719">
          <cell r="A2719" t="str">
            <v>9001010000010402</v>
          </cell>
          <cell r="B2719">
            <v>28021000</v>
          </cell>
          <cell r="C2719" t="str">
            <v xml:space="preserve">RD06150     </v>
          </cell>
          <cell r="D2719">
            <v>38256</v>
          </cell>
        </row>
        <row r="2720">
          <cell r="A2720" t="str">
            <v>9001010000010403</v>
          </cell>
          <cell r="B2720">
            <v>28021000</v>
          </cell>
          <cell r="C2720" t="str">
            <v xml:space="preserve">RD06150     </v>
          </cell>
          <cell r="D2720">
            <v>38256</v>
          </cell>
        </row>
        <row r="2721">
          <cell r="A2721" t="str">
            <v>9001010000010404</v>
          </cell>
          <cell r="B2721">
            <v>28021000</v>
          </cell>
          <cell r="C2721" t="str">
            <v xml:space="preserve">RD06150     </v>
          </cell>
          <cell r="D2721">
            <v>38256</v>
          </cell>
        </row>
        <row r="2722">
          <cell r="A2722" t="str">
            <v>9001010000010405</v>
          </cell>
          <cell r="B2722">
            <v>28021000</v>
          </cell>
          <cell r="C2722" t="str">
            <v xml:space="preserve">RD06150     </v>
          </cell>
          <cell r="D2722">
            <v>38256</v>
          </cell>
        </row>
        <row r="2723">
          <cell r="A2723" t="str">
            <v>9001010000010406</v>
          </cell>
          <cell r="B2723">
            <v>28021000</v>
          </cell>
          <cell r="C2723" t="str">
            <v xml:space="preserve">RD06150     </v>
          </cell>
          <cell r="D2723">
            <v>38256</v>
          </cell>
        </row>
        <row r="2724">
          <cell r="A2724" t="str">
            <v>9001010000010407</v>
          </cell>
          <cell r="B2724">
            <v>28021000</v>
          </cell>
          <cell r="C2724" t="str">
            <v xml:space="preserve">RD06150     </v>
          </cell>
          <cell r="D2724">
            <v>38256</v>
          </cell>
        </row>
        <row r="2725">
          <cell r="A2725" t="str">
            <v>9001010000010408</v>
          </cell>
          <cell r="B2725">
            <v>28021000</v>
          </cell>
          <cell r="C2725" t="str">
            <v xml:space="preserve">RD06150     </v>
          </cell>
          <cell r="D2725">
            <v>38256</v>
          </cell>
        </row>
        <row r="2726">
          <cell r="A2726" t="str">
            <v>9001010000010409</v>
          </cell>
          <cell r="B2726">
            <v>28021000</v>
          </cell>
          <cell r="C2726" t="str">
            <v xml:space="preserve">RD06150     </v>
          </cell>
          <cell r="D2726">
            <v>38256</v>
          </cell>
        </row>
        <row r="2727">
          <cell r="A2727" t="str">
            <v>9001010000010410</v>
          </cell>
          <cell r="B2727">
            <v>28021000</v>
          </cell>
          <cell r="C2727" t="str">
            <v xml:space="preserve">RD06150     </v>
          </cell>
          <cell r="D2727">
            <v>38256</v>
          </cell>
        </row>
        <row r="2728">
          <cell r="A2728" t="str">
            <v>9001010000010411</v>
          </cell>
          <cell r="B2728">
            <v>28021000</v>
          </cell>
          <cell r="C2728" t="str">
            <v xml:space="preserve">RD06150     </v>
          </cell>
          <cell r="D2728">
            <v>38256</v>
          </cell>
        </row>
        <row r="2729">
          <cell r="A2729" t="str">
            <v>9001010000010412</v>
          </cell>
          <cell r="B2729">
            <v>28021000</v>
          </cell>
          <cell r="C2729" t="str">
            <v xml:space="preserve">RD06150     </v>
          </cell>
          <cell r="D2729">
            <v>38256</v>
          </cell>
        </row>
        <row r="2730">
          <cell r="A2730" t="str">
            <v>9001010000010413</v>
          </cell>
          <cell r="B2730">
            <v>28021000</v>
          </cell>
          <cell r="C2730" t="str">
            <v xml:space="preserve">RD06150     </v>
          </cell>
          <cell r="D2730">
            <v>38256</v>
          </cell>
        </row>
        <row r="2731">
          <cell r="A2731" t="str">
            <v>9001010000010414</v>
          </cell>
          <cell r="B2731">
            <v>28021000</v>
          </cell>
          <cell r="C2731" t="str">
            <v xml:space="preserve">RD06150     </v>
          </cell>
          <cell r="D2731">
            <v>38256</v>
          </cell>
        </row>
        <row r="2732">
          <cell r="A2732" t="str">
            <v>9001010000010415</v>
          </cell>
          <cell r="B2732">
            <v>28021000</v>
          </cell>
          <cell r="C2732" t="str">
            <v xml:space="preserve">RD06150     </v>
          </cell>
          <cell r="D2732">
            <v>38256</v>
          </cell>
        </row>
        <row r="2733">
          <cell r="A2733" t="str">
            <v>9001010000010416</v>
          </cell>
          <cell r="B2733">
            <v>28021000</v>
          </cell>
          <cell r="C2733" t="str">
            <v xml:space="preserve">RD06150     </v>
          </cell>
          <cell r="D2733">
            <v>38256</v>
          </cell>
        </row>
        <row r="2734">
          <cell r="A2734" t="str">
            <v>9001010000010417</v>
          </cell>
          <cell r="B2734">
            <v>28021000</v>
          </cell>
          <cell r="C2734" t="str">
            <v xml:space="preserve">RD06150     </v>
          </cell>
          <cell r="D2734">
            <v>38256</v>
          </cell>
        </row>
        <row r="2735">
          <cell r="A2735" t="str">
            <v>9001010000010418</v>
          </cell>
          <cell r="B2735">
            <v>28021000</v>
          </cell>
          <cell r="C2735" t="str">
            <v xml:space="preserve">RD06150     </v>
          </cell>
          <cell r="D2735">
            <v>38256</v>
          </cell>
        </row>
        <row r="2736">
          <cell r="A2736" t="str">
            <v>9001010000010419</v>
          </cell>
          <cell r="B2736">
            <v>28021000</v>
          </cell>
          <cell r="C2736" t="str">
            <v xml:space="preserve">RD06150     </v>
          </cell>
          <cell r="D2736">
            <v>38256</v>
          </cell>
        </row>
        <row r="2737">
          <cell r="A2737" t="str">
            <v>9001010000010420</v>
          </cell>
          <cell r="B2737">
            <v>28021000</v>
          </cell>
          <cell r="C2737" t="str">
            <v xml:space="preserve">RD06150     </v>
          </cell>
          <cell r="D2737">
            <v>38256</v>
          </cell>
        </row>
        <row r="2738">
          <cell r="A2738" t="str">
            <v>9001010000010421</v>
          </cell>
          <cell r="B2738">
            <v>28021000</v>
          </cell>
          <cell r="C2738" t="str">
            <v xml:space="preserve">RD06150     </v>
          </cell>
          <cell r="D2738">
            <v>38256</v>
          </cell>
        </row>
        <row r="2739">
          <cell r="A2739" t="str">
            <v>9001010000010422</v>
          </cell>
          <cell r="B2739">
            <v>28021000</v>
          </cell>
          <cell r="C2739" t="str">
            <v xml:space="preserve">RD06150     </v>
          </cell>
          <cell r="D2739">
            <v>38256</v>
          </cell>
        </row>
        <row r="2740">
          <cell r="A2740" t="str">
            <v>9001010000010423</v>
          </cell>
          <cell r="B2740">
            <v>28021000</v>
          </cell>
          <cell r="C2740" t="str">
            <v xml:space="preserve">RD06150     </v>
          </cell>
          <cell r="D2740">
            <v>38256</v>
          </cell>
        </row>
        <row r="2741">
          <cell r="A2741" t="str">
            <v>9001010000010424</v>
          </cell>
          <cell r="B2741">
            <v>28021000</v>
          </cell>
          <cell r="C2741" t="str">
            <v xml:space="preserve">RD06150     </v>
          </cell>
          <cell r="D2741">
            <v>38256</v>
          </cell>
        </row>
        <row r="2742">
          <cell r="A2742" t="str">
            <v>9001010000010425</v>
          </cell>
          <cell r="B2742">
            <v>28021000</v>
          </cell>
          <cell r="C2742" t="str">
            <v xml:space="preserve">RD06150     </v>
          </cell>
          <cell r="D2742">
            <v>38256</v>
          </cell>
        </row>
        <row r="2743">
          <cell r="A2743" t="str">
            <v>9001010000010426</v>
          </cell>
          <cell r="B2743">
            <v>28021000</v>
          </cell>
          <cell r="C2743" t="str">
            <v xml:space="preserve">RD06150     </v>
          </cell>
          <cell r="D2743">
            <v>38256</v>
          </cell>
        </row>
        <row r="2744">
          <cell r="A2744" t="str">
            <v>9001010000010427</v>
          </cell>
          <cell r="B2744">
            <v>28021000</v>
          </cell>
          <cell r="C2744" t="str">
            <v xml:space="preserve">RD06150     </v>
          </cell>
          <cell r="D2744">
            <v>38256</v>
          </cell>
        </row>
        <row r="2745">
          <cell r="A2745" t="str">
            <v>9001010000010428</v>
          </cell>
          <cell r="B2745">
            <v>28021000</v>
          </cell>
          <cell r="C2745" t="str">
            <v xml:space="preserve">RD06150     </v>
          </cell>
          <cell r="D2745">
            <v>38256</v>
          </cell>
        </row>
        <row r="2746">
          <cell r="A2746" t="str">
            <v>9001010000010429</v>
          </cell>
          <cell r="B2746">
            <v>28021000</v>
          </cell>
          <cell r="C2746" t="str">
            <v xml:space="preserve">RD06150     </v>
          </cell>
          <cell r="D2746">
            <v>38256</v>
          </cell>
        </row>
        <row r="2747">
          <cell r="A2747" t="str">
            <v>9001010000010430</v>
          </cell>
          <cell r="B2747">
            <v>28021000</v>
          </cell>
          <cell r="C2747" t="str">
            <v xml:space="preserve">RD06150     </v>
          </cell>
          <cell r="D2747">
            <v>38256</v>
          </cell>
        </row>
        <row r="2748">
          <cell r="A2748" t="str">
            <v>9001010000010431</v>
          </cell>
          <cell r="B2748">
            <v>28021000</v>
          </cell>
          <cell r="C2748" t="str">
            <v xml:space="preserve">RD06150     </v>
          </cell>
          <cell r="D2748">
            <v>38256</v>
          </cell>
        </row>
        <row r="2749">
          <cell r="A2749" t="str">
            <v>9001010000010432</v>
          </cell>
          <cell r="B2749">
            <v>28021000</v>
          </cell>
          <cell r="C2749" t="str">
            <v xml:space="preserve">RD06150     </v>
          </cell>
          <cell r="D2749">
            <v>38256</v>
          </cell>
        </row>
        <row r="2750">
          <cell r="A2750" t="str">
            <v>9001010000010433</v>
          </cell>
          <cell r="B2750">
            <v>28021000</v>
          </cell>
          <cell r="C2750" t="str">
            <v xml:space="preserve">RD06150     </v>
          </cell>
          <cell r="D2750">
            <v>38256</v>
          </cell>
        </row>
        <row r="2751">
          <cell r="A2751" t="str">
            <v>9001010000010434</v>
          </cell>
          <cell r="B2751">
            <v>28021000</v>
          </cell>
          <cell r="C2751" t="str">
            <v xml:space="preserve">RD06150     </v>
          </cell>
          <cell r="D2751">
            <v>38256</v>
          </cell>
        </row>
        <row r="2752">
          <cell r="A2752" t="str">
            <v>9001010000010435</v>
          </cell>
          <cell r="B2752">
            <v>28021000</v>
          </cell>
          <cell r="C2752" t="str">
            <v xml:space="preserve">RD06150     </v>
          </cell>
          <cell r="D2752">
            <v>38256</v>
          </cell>
        </row>
        <row r="2753">
          <cell r="A2753" t="str">
            <v>9001010000010436</v>
          </cell>
          <cell r="B2753">
            <v>28021000</v>
          </cell>
          <cell r="C2753" t="str">
            <v xml:space="preserve">RD06150     </v>
          </cell>
          <cell r="D2753">
            <v>38256</v>
          </cell>
        </row>
        <row r="2754">
          <cell r="A2754" t="str">
            <v>9001010000010437</v>
          </cell>
          <cell r="B2754">
            <v>28021000</v>
          </cell>
          <cell r="C2754" t="str">
            <v xml:space="preserve">RD06150     </v>
          </cell>
          <cell r="D2754">
            <v>38256</v>
          </cell>
        </row>
        <row r="2755">
          <cell r="A2755" t="str">
            <v>9001010000010438</v>
          </cell>
          <cell r="B2755">
            <v>28021000</v>
          </cell>
          <cell r="C2755" t="str">
            <v xml:space="preserve">RD06150     </v>
          </cell>
          <cell r="D2755">
            <v>38256</v>
          </cell>
        </row>
        <row r="2756">
          <cell r="A2756" t="str">
            <v>9001010000010439</v>
          </cell>
          <cell r="B2756">
            <v>28021000</v>
          </cell>
          <cell r="C2756" t="str">
            <v xml:space="preserve">RD06150     </v>
          </cell>
          <cell r="D2756">
            <v>38256</v>
          </cell>
        </row>
        <row r="2757">
          <cell r="A2757" t="str">
            <v>9001010000010440</v>
          </cell>
          <cell r="B2757">
            <v>28021000</v>
          </cell>
          <cell r="C2757" t="str">
            <v xml:space="preserve">RD06150     </v>
          </cell>
          <cell r="D2757">
            <v>38256</v>
          </cell>
        </row>
        <row r="2758">
          <cell r="A2758" t="str">
            <v>9001010000010441</v>
          </cell>
          <cell r="B2758">
            <v>28021000</v>
          </cell>
          <cell r="C2758" t="str">
            <v xml:space="preserve">RD06150     </v>
          </cell>
          <cell r="D2758">
            <v>38256</v>
          </cell>
        </row>
        <row r="2759">
          <cell r="A2759" t="str">
            <v>9001010000010442</v>
          </cell>
          <cell r="B2759">
            <v>28021000</v>
          </cell>
          <cell r="C2759" t="str">
            <v xml:space="preserve">RD06150     </v>
          </cell>
          <cell r="D2759">
            <v>38256</v>
          </cell>
        </row>
        <row r="2760">
          <cell r="A2760" t="str">
            <v>9001010000010443</v>
          </cell>
          <cell r="B2760">
            <v>28021000</v>
          </cell>
          <cell r="C2760" t="str">
            <v xml:space="preserve">RD06150     </v>
          </cell>
          <cell r="D2760">
            <v>38256</v>
          </cell>
        </row>
        <row r="2761">
          <cell r="A2761" t="str">
            <v>9001010000010444</v>
          </cell>
          <cell r="B2761">
            <v>28021000</v>
          </cell>
          <cell r="C2761" t="str">
            <v xml:space="preserve">RD06150     </v>
          </cell>
          <cell r="D2761">
            <v>38256</v>
          </cell>
        </row>
        <row r="2762">
          <cell r="A2762" t="str">
            <v>9001010000010445</v>
          </cell>
          <cell r="B2762">
            <v>28021000</v>
          </cell>
          <cell r="C2762" t="str">
            <v xml:space="preserve">RD06150     </v>
          </cell>
          <cell r="D2762">
            <v>38256</v>
          </cell>
        </row>
        <row r="2763">
          <cell r="A2763" t="str">
            <v>9001010000010446</v>
          </cell>
          <cell r="B2763">
            <v>28021000</v>
          </cell>
          <cell r="C2763" t="str">
            <v xml:space="preserve">RD06150     </v>
          </cell>
          <cell r="D2763">
            <v>38256</v>
          </cell>
        </row>
        <row r="2764">
          <cell r="A2764" t="str">
            <v>9001010000010447</v>
          </cell>
          <cell r="B2764">
            <v>28021000</v>
          </cell>
          <cell r="C2764" t="str">
            <v xml:space="preserve">RD06150     </v>
          </cell>
          <cell r="D2764">
            <v>38256</v>
          </cell>
        </row>
        <row r="2765">
          <cell r="A2765" t="str">
            <v>9001010000010448</v>
          </cell>
          <cell r="B2765">
            <v>28022000</v>
          </cell>
          <cell r="C2765" t="str">
            <v xml:space="preserve">RD06150     </v>
          </cell>
          <cell r="D2765">
            <v>38256</v>
          </cell>
        </row>
        <row r="2766">
          <cell r="A2766" t="str">
            <v>9001010000010449</v>
          </cell>
          <cell r="B2766">
            <v>28022000</v>
          </cell>
          <cell r="C2766" t="str">
            <v xml:space="preserve">RD06150     </v>
          </cell>
          <cell r="D2766">
            <v>38256</v>
          </cell>
        </row>
        <row r="2767">
          <cell r="A2767" t="str">
            <v>9001010000010450</v>
          </cell>
          <cell r="B2767">
            <v>28022000</v>
          </cell>
          <cell r="C2767" t="str">
            <v xml:space="preserve">RD06150     </v>
          </cell>
          <cell r="D2767">
            <v>38256</v>
          </cell>
        </row>
        <row r="2768">
          <cell r="A2768" t="str">
            <v>9001010000010451</v>
          </cell>
          <cell r="B2768">
            <v>28022000</v>
          </cell>
          <cell r="C2768" t="str">
            <v xml:space="preserve">RD06150     </v>
          </cell>
          <cell r="D2768">
            <v>38256</v>
          </cell>
        </row>
        <row r="2769">
          <cell r="A2769" t="str">
            <v>9001010000010452</v>
          </cell>
          <cell r="B2769">
            <v>28022000</v>
          </cell>
          <cell r="C2769" t="str">
            <v xml:space="preserve">RD06150     </v>
          </cell>
          <cell r="D2769">
            <v>38256</v>
          </cell>
        </row>
        <row r="2770">
          <cell r="A2770" t="str">
            <v>9001010000010453</v>
          </cell>
          <cell r="B2770">
            <v>28022000</v>
          </cell>
          <cell r="C2770" t="str">
            <v xml:space="preserve">RD06150     </v>
          </cell>
          <cell r="D2770">
            <v>38256</v>
          </cell>
        </row>
        <row r="2771">
          <cell r="A2771" t="str">
            <v>9001010000010454</v>
          </cell>
          <cell r="B2771">
            <v>28022000</v>
          </cell>
          <cell r="C2771" t="str">
            <v xml:space="preserve">RD06150     </v>
          </cell>
          <cell r="D2771">
            <v>38256</v>
          </cell>
        </row>
        <row r="2772">
          <cell r="A2772" t="str">
            <v>9001010000010455</v>
          </cell>
          <cell r="B2772">
            <v>28022000</v>
          </cell>
          <cell r="C2772" t="str">
            <v xml:space="preserve">RD06150     </v>
          </cell>
          <cell r="D2772">
            <v>38256</v>
          </cell>
        </row>
        <row r="2773">
          <cell r="A2773" t="str">
            <v>9001010000010456</v>
          </cell>
          <cell r="B2773">
            <v>28022000</v>
          </cell>
          <cell r="C2773" t="str">
            <v xml:space="preserve">RD06150     </v>
          </cell>
          <cell r="D2773">
            <v>38256</v>
          </cell>
        </row>
        <row r="2774">
          <cell r="A2774" t="str">
            <v>9001010000010457</v>
          </cell>
          <cell r="B2774">
            <v>28022000</v>
          </cell>
          <cell r="C2774" t="str">
            <v xml:space="preserve">RD06150     </v>
          </cell>
          <cell r="D2774">
            <v>38256</v>
          </cell>
        </row>
        <row r="2775">
          <cell r="A2775" t="str">
            <v>9001010000010458</v>
          </cell>
          <cell r="B2775">
            <v>28022000</v>
          </cell>
          <cell r="C2775" t="str">
            <v xml:space="preserve">RD06150     </v>
          </cell>
          <cell r="D2775">
            <v>38256</v>
          </cell>
        </row>
        <row r="2776">
          <cell r="A2776" t="str">
            <v>9001010000010459</v>
          </cell>
          <cell r="B2776">
            <v>28022000</v>
          </cell>
          <cell r="C2776" t="str">
            <v xml:space="preserve">RD06150     </v>
          </cell>
          <cell r="D2776">
            <v>38256</v>
          </cell>
        </row>
        <row r="2777">
          <cell r="A2777" t="str">
            <v>9001010000010460</v>
          </cell>
          <cell r="B2777">
            <v>28022000</v>
          </cell>
          <cell r="C2777" t="str">
            <v xml:space="preserve">RD06150     </v>
          </cell>
          <cell r="D2777">
            <v>38256</v>
          </cell>
        </row>
        <row r="2778">
          <cell r="A2778" t="str">
            <v>9001010000010461</v>
          </cell>
          <cell r="B2778">
            <v>28022000</v>
          </cell>
          <cell r="C2778" t="str">
            <v xml:space="preserve">RD06150     </v>
          </cell>
          <cell r="D2778">
            <v>38256</v>
          </cell>
        </row>
        <row r="2779">
          <cell r="A2779" t="str">
            <v>9001010000010462</v>
          </cell>
          <cell r="B2779">
            <v>28022000</v>
          </cell>
          <cell r="C2779" t="str">
            <v xml:space="preserve">RD06150     </v>
          </cell>
          <cell r="D2779">
            <v>38256</v>
          </cell>
        </row>
        <row r="2780">
          <cell r="A2780" t="str">
            <v>9001010000010463</v>
          </cell>
          <cell r="B2780">
            <v>28022000</v>
          </cell>
          <cell r="C2780" t="str">
            <v xml:space="preserve">RD06150     </v>
          </cell>
          <cell r="D2780">
            <v>38256</v>
          </cell>
        </row>
        <row r="2781">
          <cell r="A2781" t="str">
            <v>9001010000010464</v>
          </cell>
          <cell r="B2781">
            <v>28022000</v>
          </cell>
          <cell r="C2781" t="str">
            <v xml:space="preserve">RD06150     </v>
          </cell>
          <cell r="D2781">
            <v>38256</v>
          </cell>
        </row>
        <row r="2782">
          <cell r="A2782" t="str">
            <v>9001010000010465</v>
          </cell>
          <cell r="B2782">
            <v>28022000</v>
          </cell>
          <cell r="C2782" t="str">
            <v xml:space="preserve">RD06150     </v>
          </cell>
          <cell r="D2782">
            <v>38256</v>
          </cell>
        </row>
        <row r="2783">
          <cell r="A2783" t="str">
            <v>9001010000010466</v>
          </cell>
          <cell r="B2783">
            <v>28022000</v>
          </cell>
          <cell r="C2783" t="str">
            <v xml:space="preserve">RD06150     </v>
          </cell>
          <cell r="D2783">
            <v>38256</v>
          </cell>
        </row>
        <row r="2784">
          <cell r="A2784" t="str">
            <v>9001010000010467</v>
          </cell>
          <cell r="B2784">
            <v>28022000</v>
          </cell>
          <cell r="C2784" t="str">
            <v xml:space="preserve">RD06150     </v>
          </cell>
          <cell r="D2784">
            <v>38256</v>
          </cell>
        </row>
        <row r="2785">
          <cell r="A2785" t="str">
            <v>9001010000010468</v>
          </cell>
          <cell r="B2785">
            <v>28022000</v>
          </cell>
          <cell r="C2785" t="str">
            <v xml:space="preserve">RD06150     </v>
          </cell>
          <cell r="D2785">
            <v>38256</v>
          </cell>
        </row>
        <row r="2786">
          <cell r="A2786" t="str">
            <v>9001010000010469</v>
          </cell>
          <cell r="B2786">
            <v>28022000</v>
          </cell>
          <cell r="C2786" t="str">
            <v xml:space="preserve">RD06150     </v>
          </cell>
          <cell r="D2786">
            <v>38256</v>
          </cell>
        </row>
        <row r="2787">
          <cell r="A2787" t="str">
            <v>9001010000010470</v>
          </cell>
          <cell r="B2787">
            <v>28022000</v>
          </cell>
          <cell r="C2787" t="str">
            <v xml:space="preserve">RD06150     </v>
          </cell>
          <cell r="D2787">
            <v>38256</v>
          </cell>
        </row>
        <row r="2788">
          <cell r="A2788" t="str">
            <v>9001010000010471</v>
          </cell>
          <cell r="B2788">
            <v>28022000</v>
          </cell>
          <cell r="C2788" t="str">
            <v xml:space="preserve">RD06150     </v>
          </cell>
          <cell r="D2788">
            <v>38256</v>
          </cell>
        </row>
        <row r="2789">
          <cell r="A2789" t="str">
            <v>9001010000010472</v>
          </cell>
          <cell r="B2789">
            <v>28022000</v>
          </cell>
          <cell r="C2789" t="str">
            <v xml:space="preserve">RD06150     </v>
          </cell>
          <cell r="D2789">
            <v>38256</v>
          </cell>
        </row>
        <row r="2790">
          <cell r="A2790" t="str">
            <v>9001010000010473</v>
          </cell>
          <cell r="B2790">
            <v>28022000</v>
          </cell>
          <cell r="C2790" t="str">
            <v xml:space="preserve">RD06150     </v>
          </cell>
          <cell r="D2790">
            <v>38256</v>
          </cell>
        </row>
        <row r="2791">
          <cell r="A2791" t="str">
            <v>9001010000010474</v>
          </cell>
          <cell r="B2791">
            <v>28022000</v>
          </cell>
          <cell r="C2791" t="str">
            <v xml:space="preserve">RD06150     </v>
          </cell>
          <cell r="D2791">
            <v>38256</v>
          </cell>
        </row>
        <row r="2792">
          <cell r="A2792" t="str">
            <v>9001010000010475</v>
          </cell>
          <cell r="B2792">
            <v>28022000</v>
          </cell>
          <cell r="C2792" t="str">
            <v xml:space="preserve">RD06150     </v>
          </cell>
          <cell r="D2792">
            <v>38256</v>
          </cell>
        </row>
        <row r="2793">
          <cell r="A2793" t="str">
            <v>9001010000010476</v>
          </cell>
          <cell r="B2793">
            <v>28022000</v>
          </cell>
          <cell r="C2793" t="str">
            <v xml:space="preserve">RD06150     </v>
          </cell>
          <cell r="D2793">
            <v>38256</v>
          </cell>
        </row>
        <row r="2794">
          <cell r="A2794" t="str">
            <v>9001010000010477</v>
          </cell>
          <cell r="B2794">
            <v>28022000</v>
          </cell>
          <cell r="C2794" t="str">
            <v xml:space="preserve">RD06150     </v>
          </cell>
          <cell r="D2794">
            <v>38256</v>
          </cell>
        </row>
        <row r="2795">
          <cell r="A2795" t="str">
            <v>9001010000010478</v>
          </cell>
          <cell r="B2795">
            <v>28022000</v>
          </cell>
          <cell r="C2795" t="str">
            <v xml:space="preserve">RD06150     </v>
          </cell>
          <cell r="D2795">
            <v>38256</v>
          </cell>
        </row>
        <row r="2796">
          <cell r="A2796" t="str">
            <v>9001010000010479</v>
          </cell>
          <cell r="B2796">
            <v>28022000</v>
          </cell>
          <cell r="C2796" t="str">
            <v xml:space="preserve">RD06150     </v>
          </cell>
          <cell r="D2796">
            <v>38256</v>
          </cell>
        </row>
        <row r="2797">
          <cell r="A2797" t="str">
            <v>9001010000010480</v>
          </cell>
          <cell r="B2797">
            <v>28022000</v>
          </cell>
          <cell r="C2797" t="str">
            <v xml:space="preserve">RD06150     </v>
          </cell>
          <cell r="D2797">
            <v>38256</v>
          </cell>
        </row>
        <row r="2798">
          <cell r="A2798" t="str">
            <v>9001010000010481</v>
          </cell>
          <cell r="B2798">
            <v>28022000</v>
          </cell>
          <cell r="C2798" t="str">
            <v xml:space="preserve">RD06150     </v>
          </cell>
          <cell r="D2798">
            <v>38256</v>
          </cell>
        </row>
        <row r="2799">
          <cell r="A2799" t="str">
            <v>9001010000010482</v>
          </cell>
          <cell r="B2799">
            <v>28022000</v>
          </cell>
          <cell r="C2799" t="str">
            <v xml:space="preserve">RD06150     </v>
          </cell>
          <cell r="D2799">
            <v>38256</v>
          </cell>
        </row>
        <row r="2800">
          <cell r="A2800" t="str">
            <v>9001010000010483</v>
          </cell>
          <cell r="B2800">
            <v>28022000</v>
          </cell>
          <cell r="C2800" t="str">
            <v xml:space="preserve">RD06150     </v>
          </cell>
          <cell r="D2800">
            <v>38256</v>
          </cell>
        </row>
        <row r="2801">
          <cell r="A2801" t="str">
            <v>9001010000010484</v>
          </cell>
          <cell r="B2801">
            <v>28022000</v>
          </cell>
          <cell r="C2801" t="str">
            <v xml:space="preserve">RD06150     </v>
          </cell>
          <cell r="D2801">
            <v>38256</v>
          </cell>
        </row>
        <row r="2802">
          <cell r="A2802" t="str">
            <v>9001010000010485</v>
          </cell>
          <cell r="B2802">
            <v>28022000</v>
          </cell>
          <cell r="C2802" t="str">
            <v xml:space="preserve">RD06150     </v>
          </cell>
          <cell r="D2802">
            <v>38256</v>
          </cell>
        </row>
        <row r="2803">
          <cell r="A2803" t="str">
            <v>9001010000010486</v>
          </cell>
          <cell r="B2803">
            <v>28022000</v>
          </cell>
          <cell r="C2803" t="str">
            <v xml:space="preserve">RD06150     </v>
          </cell>
          <cell r="D2803">
            <v>38256</v>
          </cell>
        </row>
        <row r="2804">
          <cell r="A2804" t="str">
            <v>9001010000010487</v>
          </cell>
          <cell r="B2804">
            <v>28022000</v>
          </cell>
          <cell r="C2804" t="str">
            <v xml:space="preserve">RD06150     </v>
          </cell>
          <cell r="D2804">
            <v>38256</v>
          </cell>
        </row>
        <row r="2805">
          <cell r="A2805" t="str">
            <v>9001010000010488</v>
          </cell>
          <cell r="B2805">
            <v>28022000</v>
          </cell>
          <cell r="C2805" t="str">
            <v xml:space="preserve">RD06150     </v>
          </cell>
          <cell r="D2805">
            <v>38256</v>
          </cell>
        </row>
        <row r="2806">
          <cell r="A2806" t="str">
            <v>9001010000010489</v>
          </cell>
          <cell r="B2806">
            <v>28022000</v>
          </cell>
          <cell r="C2806" t="str">
            <v xml:space="preserve">RD06150     </v>
          </cell>
          <cell r="D2806">
            <v>38256</v>
          </cell>
        </row>
        <row r="2807">
          <cell r="A2807" t="str">
            <v>9001010000010490</v>
          </cell>
          <cell r="B2807">
            <v>28022000</v>
          </cell>
          <cell r="C2807" t="str">
            <v xml:space="preserve">RD06150     </v>
          </cell>
          <cell r="D2807">
            <v>38256</v>
          </cell>
        </row>
        <row r="2808">
          <cell r="A2808" t="str">
            <v>9001010000010491</v>
          </cell>
          <cell r="B2808">
            <v>28022000</v>
          </cell>
          <cell r="C2808" t="str">
            <v xml:space="preserve">RD06150     </v>
          </cell>
          <cell r="D2808">
            <v>38256</v>
          </cell>
        </row>
        <row r="2809">
          <cell r="A2809" t="str">
            <v>9001010000010492</v>
          </cell>
          <cell r="B2809">
            <v>28022000</v>
          </cell>
          <cell r="C2809" t="str">
            <v xml:space="preserve">RD06150     </v>
          </cell>
          <cell r="D2809">
            <v>38256</v>
          </cell>
        </row>
        <row r="2810">
          <cell r="A2810" t="str">
            <v>9001010000010493</v>
          </cell>
          <cell r="B2810">
            <v>28022000</v>
          </cell>
          <cell r="C2810" t="str">
            <v xml:space="preserve">RD06150     </v>
          </cell>
          <cell r="D2810">
            <v>38256</v>
          </cell>
        </row>
        <row r="2811">
          <cell r="A2811" t="str">
            <v>9001010000010494</v>
          </cell>
          <cell r="B2811">
            <v>28023000</v>
          </cell>
          <cell r="C2811" t="str">
            <v xml:space="preserve">RD06150     </v>
          </cell>
          <cell r="D2811">
            <v>38256</v>
          </cell>
        </row>
        <row r="2812">
          <cell r="A2812" t="str">
            <v>9001010000010495</v>
          </cell>
          <cell r="B2812">
            <v>28023000</v>
          </cell>
          <cell r="C2812" t="str">
            <v xml:space="preserve">RD06150     </v>
          </cell>
          <cell r="D2812">
            <v>38256</v>
          </cell>
        </row>
        <row r="2813">
          <cell r="A2813" t="str">
            <v>9001010000010496</v>
          </cell>
          <cell r="B2813">
            <v>28023000</v>
          </cell>
          <cell r="C2813" t="str">
            <v xml:space="preserve">RD06150     </v>
          </cell>
          <cell r="D2813">
            <v>38256</v>
          </cell>
        </row>
        <row r="2814">
          <cell r="A2814" t="str">
            <v>9001010000010497</v>
          </cell>
          <cell r="B2814">
            <v>28023000</v>
          </cell>
          <cell r="C2814" t="str">
            <v xml:space="preserve">RD06150     </v>
          </cell>
          <cell r="D2814">
            <v>38256</v>
          </cell>
        </row>
        <row r="2815">
          <cell r="A2815" t="str">
            <v>9001010000010498</v>
          </cell>
          <cell r="B2815">
            <v>28023000</v>
          </cell>
          <cell r="C2815" t="str">
            <v xml:space="preserve">RD06150     </v>
          </cell>
          <cell r="D2815">
            <v>38256</v>
          </cell>
        </row>
        <row r="2816">
          <cell r="A2816" t="str">
            <v>9001010000010499</v>
          </cell>
          <cell r="B2816">
            <v>28023000</v>
          </cell>
          <cell r="C2816" t="str">
            <v xml:space="preserve">RD06150     </v>
          </cell>
          <cell r="D2816">
            <v>38256</v>
          </cell>
        </row>
        <row r="2817">
          <cell r="A2817" t="str">
            <v>9001010000010500</v>
          </cell>
          <cell r="B2817">
            <v>28023000</v>
          </cell>
          <cell r="C2817" t="str">
            <v xml:space="preserve">RD06150     </v>
          </cell>
          <cell r="D2817">
            <v>38256</v>
          </cell>
        </row>
        <row r="2818">
          <cell r="A2818" t="str">
            <v>9001010000010501</v>
          </cell>
          <cell r="B2818">
            <v>28023000</v>
          </cell>
          <cell r="C2818" t="str">
            <v xml:space="preserve">RD06150     </v>
          </cell>
          <cell r="D2818">
            <v>38256</v>
          </cell>
        </row>
        <row r="2819">
          <cell r="A2819" t="str">
            <v>9001010000010502</v>
          </cell>
          <cell r="B2819">
            <v>28023000</v>
          </cell>
          <cell r="C2819" t="str">
            <v xml:space="preserve">RD06150     </v>
          </cell>
          <cell r="D2819">
            <v>38256</v>
          </cell>
        </row>
        <row r="2820">
          <cell r="A2820" t="str">
            <v>9001010000010503</v>
          </cell>
          <cell r="B2820">
            <v>28023000</v>
          </cell>
          <cell r="C2820" t="str">
            <v xml:space="preserve">RD06150     </v>
          </cell>
          <cell r="D2820">
            <v>38256</v>
          </cell>
        </row>
        <row r="2821">
          <cell r="A2821" t="str">
            <v>9001010000010504</v>
          </cell>
          <cell r="B2821">
            <v>28023000</v>
          </cell>
          <cell r="C2821" t="str">
            <v xml:space="preserve">RD06150     </v>
          </cell>
          <cell r="D2821">
            <v>38256</v>
          </cell>
        </row>
        <row r="2822">
          <cell r="A2822" t="str">
            <v>9001010000010505</v>
          </cell>
          <cell r="B2822">
            <v>28023000</v>
          </cell>
          <cell r="C2822" t="str">
            <v xml:space="preserve">RD06150     </v>
          </cell>
          <cell r="D2822">
            <v>38256</v>
          </cell>
        </row>
        <row r="2823">
          <cell r="A2823" t="str">
            <v>9001010000010506</v>
          </cell>
          <cell r="B2823">
            <v>28023000</v>
          </cell>
          <cell r="C2823" t="str">
            <v xml:space="preserve">RD06150     </v>
          </cell>
          <cell r="D2823">
            <v>38256</v>
          </cell>
        </row>
        <row r="2824">
          <cell r="A2824" t="str">
            <v>9001010000010507</v>
          </cell>
          <cell r="B2824">
            <v>28023000</v>
          </cell>
          <cell r="C2824" t="str">
            <v xml:space="preserve">RD06150     </v>
          </cell>
          <cell r="D2824">
            <v>38256</v>
          </cell>
        </row>
        <row r="2825">
          <cell r="A2825" t="str">
            <v>9001010000010508</v>
          </cell>
          <cell r="B2825">
            <v>28023000</v>
          </cell>
          <cell r="C2825" t="str">
            <v xml:space="preserve">RD06150     </v>
          </cell>
          <cell r="D2825">
            <v>38256</v>
          </cell>
        </row>
        <row r="2826">
          <cell r="A2826" t="str">
            <v>9001010000010509</v>
          </cell>
          <cell r="B2826">
            <v>28023000</v>
          </cell>
          <cell r="C2826" t="str">
            <v xml:space="preserve">RD06150     </v>
          </cell>
          <cell r="D2826">
            <v>38256</v>
          </cell>
        </row>
        <row r="2827">
          <cell r="A2827" t="str">
            <v>9001010000010510</v>
          </cell>
          <cell r="B2827">
            <v>28023000</v>
          </cell>
          <cell r="C2827" t="str">
            <v xml:space="preserve">RD06150     </v>
          </cell>
          <cell r="D2827">
            <v>38256</v>
          </cell>
        </row>
        <row r="2828">
          <cell r="A2828" t="str">
            <v>9001010000010511</v>
          </cell>
          <cell r="B2828">
            <v>28023000</v>
          </cell>
          <cell r="C2828" t="str">
            <v xml:space="preserve">RD06150     </v>
          </cell>
          <cell r="D2828">
            <v>38256</v>
          </cell>
        </row>
        <row r="2829">
          <cell r="A2829" t="str">
            <v>9001010000010512</v>
          </cell>
          <cell r="B2829">
            <v>28023000</v>
          </cell>
          <cell r="C2829" t="str">
            <v xml:space="preserve">RD06150     </v>
          </cell>
          <cell r="D2829">
            <v>38256</v>
          </cell>
        </row>
        <row r="2830">
          <cell r="A2830" t="str">
            <v>9001010000010513</v>
          </cell>
          <cell r="B2830">
            <v>28023000</v>
          </cell>
          <cell r="C2830" t="str">
            <v xml:space="preserve">RD06150     </v>
          </cell>
          <cell r="D2830">
            <v>38256</v>
          </cell>
        </row>
        <row r="2831">
          <cell r="A2831" t="str">
            <v>9001010000010514</v>
          </cell>
          <cell r="B2831">
            <v>28023000</v>
          </cell>
          <cell r="C2831" t="str">
            <v xml:space="preserve">RD06150     </v>
          </cell>
          <cell r="D2831">
            <v>38256</v>
          </cell>
        </row>
        <row r="2832">
          <cell r="A2832" t="str">
            <v>9001010000010515</v>
          </cell>
          <cell r="B2832">
            <v>28023000</v>
          </cell>
          <cell r="C2832" t="str">
            <v xml:space="preserve">RD06150     </v>
          </cell>
          <cell r="D2832">
            <v>38256</v>
          </cell>
        </row>
        <row r="2833">
          <cell r="A2833" t="str">
            <v>9001010000010516</v>
          </cell>
          <cell r="B2833">
            <v>28023000</v>
          </cell>
          <cell r="C2833" t="str">
            <v xml:space="preserve">RD06150     </v>
          </cell>
          <cell r="D2833">
            <v>38256</v>
          </cell>
        </row>
        <row r="2834">
          <cell r="A2834" t="str">
            <v>9001010000010517</v>
          </cell>
          <cell r="B2834">
            <v>28023000</v>
          </cell>
          <cell r="C2834" t="str">
            <v xml:space="preserve">RD06150     </v>
          </cell>
          <cell r="D2834">
            <v>38256</v>
          </cell>
        </row>
        <row r="2835">
          <cell r="A2835" t="str">
            <v>9001010000010518</v>
          </cell>
          <cell r="B2835">
            <v>28023000</v>
          </cell>
          <cell r="C2835" t="str">
            <v xml:space="preserve">RD06150     </v>
          </cell>
          <cell r="D2835">
            <v>38256</v>
          </cell>
        </row>
        <row r="2836">
          <cell r="A2836" t="str">
            <v>9001010000010519</v>
          </cell>
          <cell r="B2836">
            <v>28024000</v>
          </cell>
          <cell r="C2836" t="str">
            <v xml:space="preserve">RD06150     </v>
          </cell>
          <cell r="D2836">
            <v>38256</v>
          </cell>
        </row>
        <row r="2837">
          <cell r="A2837" t="str">
            <v>9001010000010520</v>
          </cell>
          <cell r="B2837">
            <v>28024000</v>
          </cell>
          <cell r="C2837" t="str">
            <v xml:space="preserve">RD06150     </v>
          </cell>
          <cell r="D2837">
            <v>38256</v>
          </cell>
        </row>
        <row r="2838">
          <cell r="A2838" t="str">
            <v>9001010000010521</v>
          </cell>
          <cell r="B2838">
            <v>28024000</v>
          </cell>
          <cell r="C2838" t="str">
            <v xml:space="preserve">RD06150     </v>
          </cell>
          <cell r="D2838">
            <v>38256</v>
          </cell>
        </row>
        <row r="2839">
          <cell r="A2839" t="str">
            <v>9001010000010522</v>
          </cell>
          <cell r="B2839">
            <v>28024000</v>
          </cell>
          <cell r="C2839" t="str">
            <v xml:space="preserve">RD06150     </v>
          </cell>
          <cell r="D2839">
            <v>38256</v>
          </cell>
        </row>
        <row r="2840">
          <cell r="A2840" t="str">
            <v>9001010000010523</v>
          </cell>
          <cell r="B2840">
            <v>28024000</v>
          </cell>
          <cell r="C2840" t="str">
            <v xml:space="preserve">RD06150     </v>
          </cell>
          <cell r="D2840">
            <v>38256</v>
          </cell>
        </row>
        <row r="2841">
          <cell r="A2841" t="str">
            <v>9001010000010524</v>
          </cell>
          <cell r="B2841">
            <v>28024000</v>
          </cell>
          <cell r="C2841" t="str">
            <v xml:space="preserve">RD06150     </v>
          </cell>
          <cell r="D2841">
            <v>38256</v>
          </cell>
        </row>
        <row r="2842">
          <cell r="A2842" t="str">
            <v>9001010000010525</v>
          </cell>
          <cell r="B2842">
            <v>28024000</v>
          </cell>
          <cell r="C2842" t="str">
            <v xml:space="preserve">RD06150     </v>
          </cell>
          <cell r="D2842">
            <v>38256</v>
          </cell>
        </row>
        <row r="2843">
          <cell r="A2843" t="str">
            <v>9001010000010526</v>
          </cell>
          <cell r="B2843">
            <v>28024000</v>
          </cell>
          <cell r="C2843" t="str">
            <v xml:space="preserve">RD06150     </v>
          </cell>
          <cell r="D2843">
            <v>38256</v>
          </cell>
        </row>
        <row r="2844">
          <cell r="A2844" t="str">
            <v>9001010000010527</v>
          </cell>
          <cell r="B2844">
            <v>28024000</v>
          </cell>
          <cell r="C2844" t="str">
            <v xml:space="preserve">RD06150     </v>
          </cell>
          <cell r="D2844">
            <v>38256</v>
          </cell>
        </row>
        <row r="2845">
          <cell r="A2845" t="str">
            <v>9001010000010528</v>
          </cell>
          <cell r="B2845">
            <v>28024000</v>
          </cell>
          <cell r="C2845" t="str">
            <v xml:space="preserve">RD06150     </v>
          </cell>
          <cell r="D2845">
            <v>38256</v>
          </cell>
        </row>
        <row r="2846">
          <cell r="A2846" t="str">
            <v>9001010000010529</v>
          </cell>
          <cell r="B2846">
            <v>28024000</v>
          </cell>
          <cell r="C2846" t="str">
            <v xml:space="preserve">RD06150     </v>
          </cell>
          <cell r="D2846">
            <v>38256</v>
          </cell>
        </row>
        <row r="2847">
          <cell r="A2847" t="str">
            <v>9001010000010530</v>
          </cell>
          <cell r="B2847">
            <v>28024000</v>
          </cell>
          <cell r="C2847" t="str">
            <v xml:space="preserve">RD06150     </v>
          </cell>
          <cell r="D2847">
            <v>38256</v>
          </cell>
        </row>
        <row r="2848">
          <cell r="A2848" t="str">
            <v>9001010000010531</v>
          </cell>
          <cell r="B2848">
            <v>28024000</v>
          </cell>
          <cell r="C2848" t="str">
            <v xml:space="preserve">RD06150     </v>
          </cell>
          <cell r="D2848">
            <v>38256</v>
          </cell>
        </row>
        <row r="2849">
          <cell r="A2849" t="str">
            <v>9001010000010532</v>
          </cell>
          <cell r="B2849">
            <v>28024000</v>
          </cell>
          <cell r="C2849" t="str">
            <v xml:space="preserve">RD06150     </v>
          </cell>
          <cell r="D2849">
            <v>38256</v>
          </cell>
        </row>
        <row r="2850">
          <cell r="A2850" t="str">
            <v>9001010000010533</v>
          </cell>
          <cell r="B2850">
            <v>28024000</v>
          </cell>
          <cell r="C2850" t="str">
            <v xml:space="preserve">RD06150     </v>
          </cell>
          <cell r="D2850">
            <v>38256</v>
          </cell>
        </row>
        <row r="2851">
          <cell r="A2851" t="str">
            <v>9001010000010534</v>
          </cell>
          <cell r="B2851">
            <v>28024000</v>
          </cell>
          <cell r="C2851" t="str">
            <v xml:space="preserve">RD06150     </v>
          </cell>
          <cell r="D2851">
            <v>38256</v>
          </cell>
        </row>
        <row r="2852">
          <cell r="A2852" t="str">
            <v>9001010000010535</v>
          </cell>
          <cell r="B2852">
            <v>28024000</v>
          </cell>
          <cell r="C2852" t="str">
            <v xml:space="preserve">RD06150     </v>
          </cell>
          <cell r="D2852">
            <v>38256</v>
          </cell>
        </row>
        <row r="2853">
          <cell r="A2853" t="str">
            <v>9001010000010536</v>
          </cell>
          <cell r="B2853">
            <v>28024000</v>
          </cell>
          <cell r="C2853" t="str">
            <v xml:space="preserve">RD06150     </v>
          </cell>
          <cell r="D2853">
            <v>38256</v>
          </cell>
        </row>
        <row r="2854">
          <cell r="A2854" t="str">
            <v>9001010000010537</v>
          </cell>
          <cell r="B2854">
            <v>28024000</v>
          </cell>
          <cell r="C2854" t="str">
            <v xml:space="preserve">RD06150     </v>
          </cell>
          <cell r="D2854">
            <v>38256</v>
          </cell>
        </row>
        <row r="2855">
          <cell r="A2855" t="str">
            <v>9001010000010538</v>
          </cell>
          <cell r="B2855">
            <v>28024000</v>
          </cell>
          <cell r="C2855" t="str">
            <v xml:space="preserve">RD06150     </v>
          </cell>
          <cell r="D2855">
            <v>38256</v>
          </cell>
        </row>
        <row r="2856">
          <cell r="A2856" t="str">
            <v>9001010000010539</v>
          </cell>
          <cell r="B2856">
            <v>28024000</v>
          </cell>
          <cell r="C2856" t="str">
            <v xml:space="preserve">RD06150     </v>
          </cell>
          <cell r="D2856">
            <v>38256</v>
          </cell>
        </row>
        <row r="2857">
          <cell r="A2857" t="str">
            <v>9001010000010540</v>
          </cell>
          <cell r="B2857">
            <v>28024000</v>
          </cell>
          <cell r="C2857" t="str">
            <v xml:space="preserve">RD06150     </v>
          </cell>
          <cell r="D2857">
            <v>38256</v>
          </cell>
        </row>
        <row r="2858">
          <cell r="A2858" t="str">
            <v>9001010000010541</v>
          </cell>
          <cell r="B2858">
            <v>28024000</v>
          </cell>
          <cell r="C2858" t="str">
            <v xml:space="preserve">RD06150     </v>
          </cell>
          <cell r="D2858">
            <v>38256</v>
          </cell>
        </row>
        <row r="2859">
          <cell r="A2859" t="str">
            <v>9001010000010542</v>
          </cell>
          <cell r="B2859">
            <v>28024000</v>
          </cell>
          <cell r="C2859" t="str">
            <v xml:space="preserve">RD06150     </v>
          </cell>
          <cell r="D2859">
            <v>38256</v>
          </cell>
        </row>
        <row r="2860">
          <cell r="A2860" t="str">
            <v>9001010000010543</v>
          </cell>
          <cell r="B2860">
            <v>28024000</v>
          </cell>
          <cell r="C2860" t="str">
            <v xml:space="preserve">RD06150     </v>
          </cell>
          <cell r="D2860">
            <v>38256</v>
          </cell>
        </row>
        <row r="2861">
          <cell r="A2861" t="str">
            <v>9001010000010544</v>
          </cell>
          <cell r="B2861">
            <v>28024000</v>
          </cell>
          <cell r="C2861" t="str">
            <v xml:space="preserve">RD06150     </v>
          </cell>
          <cell r="D2861">
            <v>38256</v>
          </cell>
        </row>
        <row r="2862">
          <cell r="A2862" t="str">
            <v>9001010000010545</v>
          </cell>
          <cell r="B2862">
            <v>28024000</v>
          </cell>
          <cell r="C2862" t="str">
            <v xml:space="preserve">RD06150     </v>
          </cell>
          <cell r="D2862">
            <v>38256</v>
          </cell>
        </row>
        <row r="2863">
          <cell r="A2863" t="str">
            <v>9001010000010546</v>
          </cell>
          <cell r="B2863">
            <v>28024000</v>
          </cell>
          <cell r="C2863" t="str">
            <v xml:space="preserve">RD06150     </v>
          </cell>
          <cell r="D2863">
            <v>38256</v>
          </cell>
        </row>
        <row r="2864">
          <cell r="A2864" t="str">
            <v>9001010000010547</v>
          </cell>
          <cell r="B2864">
            <v>28025000</v>
          </cell>
          <cell r="C2864" t="str">
            <v xml:space="preserve">RD06150     </v>
          </cell>
          <cell r="D2864">
            <v>38256</v>
          </cell>
        </row>
        <row r="2865">
          <cell r="A2865" t="str">
            <v>9001010000010548</v>
          </cell>
          <cell r="B2865">
            <v>28025000</v>
          </cell>
          <cell r="C2865" t="str">
            <v xml:space="preserve">RD06150     </v>
          </cell>
          <cell r="D2865">
            <v>38256</v>
          </cell>
        </row>
        <row r="2866">
          <cell r="A2866" t="str">
            <v>9001010000010549</v>
          </cell>
          <cell r="B2866">
            <v>28025000</v>
          </cell>
          <cell r="C2866" t="str">
            <v xml:space="preserve">RD06150     </v>
          </cell>
          <cell r="D2866">
            <v>38256</v>
          </cell>
        </row>
        <row r="2867">
          <cell r="A2867" t="str">
            <v>9001010000010550</v>
          </cell>
          <cell r="B2867">
            <v>28025000</v>
          </cell>
          <cell r="C2867" t="str">
            <v xml:space="preserve">RD06150     </v>
          </cell>
          <cell r="D2867">
            <v>38256</v>
          </cell>
        </row>
        <row r="2868">
          <cell r="A2868" t="str">
            <v>9001010000010551</v>
          </cell>
          <cell r="B2868">
            <v>28025000</v>
          </cell>
          <cell r="C2868" t="str">
            <v xml:space="preserve">RD06150     </v>
          </cell>
          <cell r="D2868">
            <v>38256</v>
          </cell>
        </row>
        <row r="2869">
          <cell r="A2869" t="str">
            <v>9001010000010552</v>
          </cell>
          <cell r="B2869">
            <v>28025000</v>
          </cell>
          <cell r="C2869" t="str">
            <v xml:space="preserve">RD06150     </v>
          </cell>
          <cell r="D2869">
            <v>38256</v>
          </cell>
        </row>
        <row r="2870">
          <cell r="A2870" t="str">
            <v>9001010000010553</v>
          </cell>
          <cell r="B2870">
            <v>28025000</v>
          </cell>
          <cell r="C2870" t="str">
            <v xml:space="preserve">RD06150     </v>
          </cell>
          <cell r="D2870">
            <v>38256</v>
          </cell>
        </row>
        <row r="2871">
          <cell r="A2871" t="str">
            <v>9001010000010554</v>
          </cell>
          <cell r="B2871">
            <v>28025000</v>
          </cell>
          <cell r="C2871" t="str">
            <v xml:space="preserve">RD06150     </v>
          </cell>
          <cell r="D2871">
            <v>38256</v>
          </cell>
        </row>
        <row r="2872">
          <cell r="A2872" t="str">
            <v>9001010000010555</v>
          </cell>
          <cell r="B2872">
            <v>28025000</v>
          </cell>
          <cell r="C2872" t="str">
            <v xml:space="preserve">RD06150     </v>
          </cell>
          <cell r="D2872">
            <v>38256</v>
          </cell>
        </row>
        <row r="2873">
          <cell r="A2873" t="str">
            <v>9001010000010556</v>
          </cell>
          <cell r="B2873">
            <v>28025000</v>
          </cell>
          <cell r="C2873" t="str">
            <v xml:space="preserve">RD06150     </v>
          </cell>
          <cell r="D2873">
            <v>38256</v>
          </cell>
        </row>
        <row r="2874">
          <cell r="A2874" t="str">
            <v>9001010000010557</v>
          </cell>
          <cell r="B2874">
            <v>28025000</v>
          </cell>
          <cell r="C2874" t="str">
            <v xml:space="preserve">RD06150     </v>
          </cell>
          <cell r="D2874">
            <v>38256</v>
          </cell>
        </row>
        <row r="2875">
          <cell r="A2875" t="str">
            <v>9001010000010558</v>
          </cell>
          <cell r="B2875">
            <v>28025000</v>
          </cell>
          <cell r="C2875" t="str">
            <v xml:space="preserve">RD06150     </v>
          </cell>
          <cell r="D2875">
            <v>38256</v>
          </cell>
        </row>
        <row r="2876">
          <cell r="A2876" t="str">
            <v>9001010000010559</v>
          </cell>
          <cell r="B2876">
            <v>28025000</v>
          </cell>
          <cell r="C2876" t="str">
            <v xml:space="preserve">RD06150     </v>
          </cell>
          <cell r="D2876">
            <v>38256</v>
          </cell>
        </row>
        <row r="2877">
          <cell r="A2877" t="str">
            <v>9001010000010560</v>
          </cell>
          <cell r="B2877">
            <v>28025000</v>
          </cell>
          <cell r="C2877" t="str">
            <v xml:space="preserve">RD06150     </v>
          </cell>
          <cell r="D2877">
            <v>38256</v>
          </cell>
        </row>
        <row r="2878">
          <cell r="A2878" t="str">
            <v>9001010000010561</v>
          </cell>
          <cell r="B2878">
            <v>28025000</v>
          </cell>
          <cell r="C2878" t="str">
            <v xml:space="preserve">RD06150     </v>
          </cell>
          <cell r="D2878">
            <v>38256</v>
          </cell>
        </row>
        <row r="2879">
          <cell r="A2879" t="str">
            <v>9001010000010562</v>
          </cell>
          <cell r="B2879">
            <v>28025000</v>
          </cell>
          <cell r="C2879" t="str">
            <v xml:space="preserve">RD06150     </v>
          </cell>
          <cell r="D2879">
            <v>38256</v>
          </cell>
        </row>
        <row r="2880">
          <cell r="A2880" t="str">
            <v>9001010000010563</v>
          </cell>
          <cell r="B2880">
            <v>28025000</v>
          </cell>
          <cell r="C2880" t="str">
            <v xml:space="preserve">RD06150     </v>
          </cell>
          <cell r="D2880">
            <v>38256</v>
          </cell>
        </row>
        <row r="2881">
          <cell r="A2881" t="str">
            <v>9001010000010564</v>
          </cell>
          <cell r="B2881">
            <v>28025000</v>
          </cell>
          <cell r="C2881" t="str">
            <v xml:space="preserve">RD06150     </v>
          </cell>
          <cell r="D2881">
            <v>38256</v>
          </cell>
        </row>
        <row r="2882">
          <cell r="A2882" t="str">
            <v>9001010000010565</v>
          </cell>
          <cell r="B2882">
            <v>28025000</v>
          </cell>
          <cell r="C2882" t="str">
            <v xml:space="preserve">RD06150     </v>
          </cell>
          <cell r="D2882">
            <v>38256</v>
          </cell>
        </row>
        <row r="2883">
          <cell r="A2883" t="str">
            <v>9001010000010566</v>
          </cell>
          <cell r="B2883">
            <v>28025000</v>
          </cell>
          <cell r="C2883" t="str">
            <v xml:space="preserve">RD06150     </v>
          </cell>
          <cell r="D2883">
            <v>38256</v>
          </cell>
        </row>
        <row r="2884">
          <cell r="A2884" t="str">
            <v>9001010000010567</v>
          </cell>
          <cell r="B2884">
            <v>28025000</v>
          </cell>
          <cell r="C2884" t="str">
            <v xml:space="preserve">RD06150     </v>
          </cell>
          <cell r="D2884">
            <v>38256</v>
          </cell>
        </row>
        <row r="2885">
          <cell r="A2885" t="str">
            <v>9001010000010568</v>
          </cell>
          <cell r="B2885">
            <v>28025000</v>
          </cell>
          <cell r="C2885" t="str">
            <v xml:space="preserve">RD06150     </v>
          </cell>
          <cell r="D2885">
            <v>38256</v>
          </cell>
        </row>
        <row r="2886">
          <cell r="A2886" t="str">
            <v>9001010000010569</v>
          </cell>
          <cell r="B2886">
            <v>28025000</v>
          </cell>
          <cell r="C2886" t="str">
            <v xml:space="preserve">RD06150     </v>
          </cell>
          <cell r="D2886">
            <v>38256</v>
          </cell>
        </row>
        <row r="2887">
          <cell r="A2887" t="str">
            <v>9001010000010570</v>
          </cell>
          <cell r="B2887">
            <v>28025000</v>
          </cell>
          <cell r="C2887" t="str">
            <v xml:space="preserve">RD06150     </v>
          </cell>
          <cell r="D2887">
            <v>38256</v>
          </cell>
        </row>
        <row r="2888">
          <cell r="A2888" t="str">
            <v>9001010000010571</v>
          </cell>
          <cell r="B2888">
            <v>28025000</v>
          </cell>
          <cell r="C2888" t="str">
            <v xml:space="preserve">RD06150     </v>
          </cell>
          <cell r="D2888">
            <v>38256</v>
          </cell>
        </row>
        <row r="2889">
          <cell r="A2889" t="str">
            <v>9001010000010572</v>
          </cell>
          <cell r="B2889">
            <v>28025000</v>
          </cell>
          <cell r="C2889" t="str">
            <v xml:space="preserve">RD06150     </v>
          </cell>
          <cell r="D2889">
            <v>38256</v>
          </cell>
        </row>
        <row r="2890">
          <cell r="A2890" t="str">
            <v>9001010000010573</v>
          </cell>
          <cell r="B2890">
            <v>28025000</v>
          </cell>
          <cell r="C2890" t="str">
            <v xml:space="preserve">RD06150     </v>
          </cell>
          <cell r="D2890">
            <v>38256</v>
          </cell>
        </row>
        <row r="2891">
          <cell r="A2891" t="str">
            <v>9001010000010574</v>
          </cell>
          <cell r="B2891">
            <v>28025000</v>
          </cell>
          <cell r="C2891" t="str">
            <v xml:space="preserve">RD06150     </v>
          </cell>
          <cell r="D2891">
            <v>38256</v>
          </cell>
        </row>
        <row r="2892">
          <cell r="A2892" t="str">
            <v>9001010000010575</v>
          </cell>
          <cell r="B2892">
            <v>28025000</v>
          </cell>
          <cell r="C2892" t="str">
            <v xml:space="preserve">RD06150     </v>
          </cell>
          <cell r="D2892">
            <v>38256</v>
          </cell>
        </row>
        <row r="2893">
          <cell r="A2893" t="str">
            <v>9001010000010576</v>
          </cell>
          <cell r="B2893">
            <v>28025000</v>
          </cell>
          <cell r="C2893" t="str">
            <v xml:space="preserve">RD06150     </v>
          </cell>
          <cell r="D2893">
            <v>38256</v>
          </cell>
        </row>
        <row r="2894">
          <cell r="A2894" t="str">
            <v>9001010000010577</v>
          </cell>
          <cell r="B2894">
            <v>28026000</v>
          </cell>
          <cell r="C2894" t="str">
            <v xml:space="preserve">RD06150     </v>
          </cell>
          <cell r="D2894">
            <v>38256</v>
          </cell>
        </row>
        <row r="2895">
          <cell r="A2895" t="str">
            <v>9001010000010578</v>
          </cell>
          <cell r="B2895">
            <v>28026000</v>
          </cell>
          <cell r="C2895" t="str">
            <v xml:space="preserve">RD06150     </v>
          </cell>
          <cell r="D2895">
            <v>38256</v>
          </cell>
        </row>
        <row r="2896">
          <cell r="A2896" t="str">
            <v>9001010000010579</v>
          </cell>
          <cell r="B2896">
            <v>28026000</v>
          </cell>
          <cell r="C2896" t="str">
            <v xml:space="preserve">RD06150     </v>
          </cell>
          <cell r="D2896">
            <v>38256</v>
          </cell>
        </row>
        <row r="2897">
          <cell r="A2897" t="str">
            <v>9001010000010580</v>
          </cell>
          <cell r="B2897">
            <v>28026000</v>
          </cell>
          <cell r="C2897" t="str">
            <v xml:space="preserve">RD06150     </v>
          </cell>
          <cell r="D2897">
            <v>38256</v>
          </cell>
        </row>
        <row r="2898">
          <cell r="A2898" t="str">
            <v>9001010000010581</v>
          </cell>
          <cell r="B2898">
            <v>28026000</v>
          </cell>
          <cell r="C2898" t="str">
            <v xml:space="preserve">RD06150     </v>
          </cell>
          <cell r="D2898">
            <v>38256</v>
          </cell>
        </row>
        <row r="2899">
          <cell r="A2899" t="str">
            <v>9001010000010582</v>
          </cell>
          <cell r="B2899">
            <v>28026000</v>
          </cell>
          <cell r="C2899" t="str">
            <v xml:space="preserve">RD06150     </v>
          </cell>
          <cell r="D2899">
            <v>38256</v>
          </cell>
        </row>
        <row r="2900">
          <cell r="A2900" t="str">
            <v>9001010000010583</v>
          </cell>
          <cell r="B2900">
            <v>28026000</v>
          </cell>
          <cell r="C2900" t="str">
            <v xml:space="preserve">RD06150     </v>
          </cell>
          <cell r="D2900">
            <v>38256</v>
          </cell>
        </row>
        <row r="2901">
          <cell r="A2901" t="str">
            <v>9001010000010584</v>
          </cell>
          <cell r="B2901">
            <v>28026000</v>
          </cell>
          <cell r="C2901" t="str">
            <v xml:space="preserve">RD06150     </v>
          </cell>
          <cell r="D2901">
            <v>38256</v>
          </cell>
        </row>
        <row r="2902">
          <cell r="A2902" t="str">
            <v>9001010000010585</v>
          </cell>
          <cell r="B2902">
            <v>28026000</v>
          </cell>
          <cell r="C2902" t="str">
            <v xml:space="preserve">RD06150     </v>
          </cell>
          <cell r="D2902">
            <v>38256</v>
          </cell>
        </row>
        <row r="2903">
          <cell r="A2903" t="str">
            <v>9001010000010586</v>
          </cell>
          <cell r="B2903">
            <v>28026000</v>
          </cell>
          <cell r="C2903" t="str">
            <v xml:space="preserve">RD06150     </v>
          </cell>
          <cell r="D2903">
            <v>38256</v>
          </cell>
        </row>
        <row r="2904">
          <cell r="A2904" t="str">
            <v>9001010000010587</v>
          </cell>
          <cell r="B2904">
            <v>28026000</v>
          </cell>
          <cell r="C2904" t="str">
            <v xml:space="preserve">RD06150     </v>
          </cell>
          <cell r="D2904">
            <v>38256</v>
          </cell>
        </row>
        <row r="2905">
          <cell r="A2905" t="str">
            <v>9001010000010588</v>
          </cell>
          <cell r="B2905">
            <v>28026000</v>
          </cell>
          <cell r="C2905" t="str">
            <v xml:space="preserve">RD06150     </v>
          </cell>
          <cell r="D2905">
            <v>38256</v>
          </cell>
        </row>
        <row r="2906">
          <cell r="A2906" t="str">
            <v>9001010000010589</v>
          </cell>
          <cell r="B2906">
            <v>28026000</v>
          </cell>
          <cell r="C2906" t="str">
            <v xml:space="preserve">RD06150     </v>
          </cell>
          <cell r="D2906">
            <v>38256</v>
          </cell>
        </row>
        <row r="2907">
          <cell r="A2907" t="str">
            <v>9001010000010590</v>
          </cell>
          <cell r="B2907">
            <v>28026000</v>
          </cell>
          <cell r="C2907" t="str">
            <v xml:space="preserve">RD06150     </v>
          </cell>
          <cell r="D2907">
            <v>38256</v>
          </cell>
        </row>
        <row r="2908">
          <cell r="A2908" t="str">
            <v>9001010000010591</v>
          </cell>
          <cell r="B2908">
            <v>28026000</v>
          </cell>
          <cell r="C2908" t="str">
            <v xml:space="preserve">RD06150     </v>
          </cell>
          <cell r="D2908">
            <v>38256</v>
          </cell>
        </row>
        <row r="2909">
          <cell r="A2909" t="str">
            <v>9001010000010592</v>
          </cell>
          <cell r="B2909">
            <v>28026000</v>
          </cell>
          <cell r="C2909" t="str">
            <v xml:space="preserve">RD06150     </v>
          </cell>
          <cell r="D2909">
            <v>38256</v>
          </cell>
        </row>
        <row r="2910">
          <cell r="A2910" t="str">
            <v>9001010000010593</v>
          </cell>
          <cell r="B2910">
            <v>28026000</v>
          </cell>
          <cell r="C2910" t="str">
            <v xml:space="preserve">RD06150     </v>
          </cell>
          <cell r="D2910">
            <v>38256</v>
          </cell>
        </row>
        <row r="2911">
          <cell r="A2911" t="str">
            <v>9001010000010594</v>
          </cell>
          <cell r="B2911">
            <v>28026000</v>
          </cell>
          <cell r="C2911" t="str">
            <v xml:space="preserve">RD06150     </v>
          </cell>
          <cell r="D2911">
            <v>38256</v>
          </cell>
        </row>
        <row r="2912">
          <cell r="A2912" t="str">
            <v>9001010000010595</v>
          </cell>
          <cell r="B2912">
            <v>28026000</v>
          </cell>
          <cell r="C2912" t="str">
            <v xml:space="preserve">RD06150     </v>
          </cell>
          <cell r="D2912">
            <v>38256</v>
          </cell>
        </row>
        <row r="2913">
          <cell r="A2913" t="str">
            <v>9001010000010596</v>
          </cell>
          <cell r="B2913">
            <v>28026000</v>
          </cell>
          <cell r="C2913" t="str">
            <v xml:space="preserve">RD06150     </v>
          </cell>
          <cell r="D2913">
            <v>38256</v>
          </cell>
        </row>
        <row r="2914">
          <cell r="A2914" t="str">
            <v>9001010000010597</v>
          </cell>
          <cell r="B2914">
            <v>28026000</v>
          </cell>
          <cell r="C2914" t="str">
            <v xml:space="preserve">RD06150     </v>
          </cell>
          <cell r="D2914">
            <v>38256</v>
          </cell>
        </row>
        <row r="2915">
          <cell r="A2915" t="str">
            <v>9001010000010598</v>
          </cell>
          <cell r="B2915">
            <v>28027000</v>
          </cell>
          <cell r="C2915" t="str">
            <v xml:space="preserve">RD06150     </v>
          </cell>
          <cell r="D2915">
            <v>38256</v>
          </cell>
        </row>
        <row r="2916">
          <cell r="A2916" t="str">
            <v>9001010000010599</v>
          </cell>
          <cell r="B2916">
            <v>28027000</v>
          </cell>
          <cell r="C2916" t="str">
            <v xml:space="preserve">RD06150     </v>
          </cell>
          <cell r="D2916">
            <v>38256</v>
          </cell>
        </row>
        <row r="2917">
          <cell r="A2917" t="str">
            <v>9001010000010600</v>
          </cell>
          <cell r="B2917">
            <v>28027000</v>
          </cell>
          <cell r="C2917" t="str">
            <v xml:space="preserve">RD06150     </v>
          </cell>
          <cell r="D2917">
            <v>38256</v>
          </cell>
        </row>
        <row r="2918">
          <cell r="A2918" t="str">
            <v>9001010000010601</v>
          </cell>
          <cell r="B2918">
            <v>28027000</v>
          </cell>
          <cell r="C2918" t="str">
            <v xml:space="preserve">RD06150     </v>
          </cell>
          <cell r="D2918">
            <v>38256</v>
          </cell>
        </row>
        <row r="2919">
          <cell r="A2919" t="str">
            <v>9001010000010602</v>
          </cell>
          <cell r="B2919">
            <v>28027000</v>
          </cell>
          <cell r="C2919" t="str">
            <v xml:space="preserve">RD06150     </v>
          </cell>
          <cell r="D2919">
            <v>38256</v>
          </cell>
        </row>
        <row r="2920">
          <cell r="A2920" t="str">
            <v>9001010000010603</v>
          </cell>
          <cell r="B2920">
            <v>28027000</v>
          </cell>
          <cell r="C2920" t="str">
            <v xml:space="preserve">RD06150     </v>
          </cell>
          <cell r="D2920">
            <v>38256</v>
          </cell>
        </row>
        <row r="2921">
          <cell r="A2921" t="str">
            <v>9001010000010604</v>
          </cell>
          <cell r="B2921">
            <v>28027000</v>
          </cell>
          <cell r="C2921" t="str">
            <v xml:space="preserve">RD06150     </v>
          </cell>
          <cell r="D2921">
            <v>38256</v>
          </cell>
        </row>
        <row r="2922">
          <cell r="A2922" t="str">
            <v>9001010000010605</v>
          </cell>
          <cell r="B2922">
            <v>28027000</v>
          </cell>
          <cell r="C2922" t="str">
            <v xml:space="preserve">RD06150     </v>
          </cell>
          <cell r="D2922">
            <v>38256</v>
          </cell>
        </row>
        <row r="2923">
          <cell r="A2923" t="str">
            <v>9001010000010606</v>
          </cell>
          <cell r="B2923">
            <v>28027000</v>
          </cell>
          <cell r="C2923" t="str">
            <v xml:space="preserve">RD06150     </v>
          </cell>
          <cell r="D2923">
            <v>38256</v>
          </cell>
        </row>
        <row r="2924">
          <cell r="A2924" t="str">
            <v>9001010000010607</v>
          </cell>
          <cell r="B2924">
            <v>28027000</v>
          </cell>
          <cell r="C2924" t="str">
            <v xml:space="preserve">RD06150     </v>
          </cell>
          <cell r="D2924">
            <v>38256</v>
          </cell>
        </row>
        <row r="2925">
          <cell r="A2925" t="str">
            <v>9001010000010608</v>
          </cell>
          <cell r="B2925">
            <v>28027000</v>
          </cell>
          <cell r="C2925" t="str">
            <v xml:space="preserve">RD06150     </v>
          </cell>
          <cell r="D2925">
            <v>38256</v>
          </cell>
        </row>
        <row r="2926">
          <cell r="A2926" t="str">
            <v>9001010000010609</v>
          </cell>
          <cell r="B2926">
            <v>28027000</v>
          </cell>
          <cell r="C2926" t="str">
            <v xml:space="preserve">RD06150     </v>
          </cell>
          <cell r="D2926">
            <v>38256</v>
          </cell>
        </row>
        <row r="2927">
          <cell r="A2927" t="str">
            <v>9001010000010610</v>
          </cell>
          <cell r="B2927">
            <v>28027000</v>
          </cell>
          <cell r="C2927" t="str">
            <v xml:space="preserve">RD06150     </v>
          </cell>
          <cell r="D2927">
            <v>38256</v>
          </cell>
        </row>
        <row r="2928">
          <cell r="A2928" t="str">
            <v>9001010000010611</v>
          </cell>
          <cell r="B2928">
            <v>28027000</v>
          </cell>
          <cell r="C2928" t="str">
            <v xml:space="preserve">RD06150     </v>
          </cell>
          <cell r="D2928">
            <v>38256</v>
          </cell>
        </row>
        <row r="2929">
          <cell r="A2929" t="str">
            <v>9001010000010612</v>
          </cell>
          <cell r="B2929">
            <v>28027000</v>
          </cell>
          <cell r="C2929" t="str">
            <v xml:space="preserve">RD06150     </v>
          </cell>
          <cell r="D2929">
            <v>38256</v>
          </cell>
        </row>
        <row r="2930">
          <cell r="A2930" t="str">
            <v>9001010000010613</v>
          </cell>
          <cell r="B2930">
            <v>28027000</v>
          </cell>
          <cell r="C2930" t="str">
            <v xml:space="preserve">RD06150     </v>
          </cell>
          <cell r="D2930">
            <v>38256</v>
          </cell>
        </row>
        <row r="2931">
          <cell r="A2931" t="str">
            <v>9001010000010614</v>
          </cell>
          <cell r="B2931">
            <v>28027000</v>
          </cell>
          <cell r="C2931" t="str">
            <v xml:space="preserve">RD06150     </v>
          </cell>
          <cell r="D2931">
            <v>38256</v>
          </cell>
        </row>
        <row r="2932">
          <cell r="A2932" t="str">
            <v>9001010000010615</v>
          </cell>
          <cell r="B2932">
            <v>28027000</v>
          </cell>
          <cell r="C2932" t="str">
            <v xml:space="preserve">RD06150     </v>
          </cell>
          <cell r="D2932">
            <v>38256</v>
          </cell>
        </row>
        <row r="2933">
          <cell r="A2933" t="str">
            <v>9001010000010616</v>
          </cell>
          <cell r="B2933">
            <v>28027000</v>
          </cell>
          <cell r="C2933" t="str">
            <v xml:space="preserve">RD06150     </v>
          </cell>
          <cell r="D2933">
            <v>38256</v>
          </cell>
        </row>
        <row r="2934">
          <cell r="A2934" t="str">
            <v>9001010000010617</v>
          </cell>
          <cell r="B2934">
            <v>28027000</v>
          </cell>
          <cell r="C2934" t="str">
            <v xml:space="preserve">RD06150     </v>
          </cell>
          <cell r="D2934">
            <v>38256</v>
          </cell>
        </row>
        <row r="2935">
          <cell r="A2935" t="str">
            <v>9001010000010618</v>
          </cell>
          <cell r="B2935">
            <v>28027000</v>
          </cell>
          <cell r="C2935" t="str">
            <v xml:space="preserve">RD06150     </v>
          </cell>
          <cell r="D2935">
            <v>38256</v>
          </cell>
        </row>
        <row r="2936">
          <cell r="A2936" t="str">
            <v>9001010000010619</v>
          </cell>
          <cell r="B2936">
            <v>28027000</v>
          </cell>
          <cell r="C2936" t="str">
            <v xml:space="preserve">RD06150     </v>
          </cell>
          <cell r="D2936">
            <v>38256</v>
          </cell>
        </row>
        <row r="2937">
          <cell r="A2937" t="str">
            <v>9001010000010620</v>
          </cell>
          <cell r="B2937">
            <v>28027000</v>
          </cell>
          <cell r="C2937" t="str">
            <v xml:space="preserve">RD06150     </v>
          </cell>
          <cell r="D2937">
            <v>38256</v>
          </cell>
        </row>
        <row r="2938">
          <cell r="A2938" t="str">
            <v>9001010000010621</v>
          </cell>
          <cell r="B2938">
            <v>28027000</v>
          </cell>
          <cell r="C2938" t="str">
            <v xml:space="preserve">RD06150     </v>
          </cell>
          <cell r="D2938">
            <v>38256</v>
          </cell>
        </row>
        <row r="2939">
          <cell r="A2939" t="str">
            <v>9001010000010622</v>
          </cell>
          <cell r="B2939">
            <v>28027000</v>
          </cell>
          <cell r="C2939" t="str">
            <v xml:space="preserve">RD06150     </v>
          </cell>
          <cell r="D2939">
            <v>38256</v>
          </cell>
        </row>
        <row r="2940">
          <cell r="A2940" t="str">
            <v>9001010000010623</v>
          </cell>
          <cell r="B2940">
            <v>28028000</v>
          </cell>
          <cell r="C2940" t="str">
            <v xml:space="preserve">RD06150     </v>
          </cell>
          <cell r="D2940">
            <v>38256</v>
          </cell>
        </row>
        <row r="2941">
          <cell r="A2941" t="str">
            <v>9001010000010624</v>
          </cell>
          <cell r="B2941">
            <v>28028000</v>
          </cell>
          <cell r="C2941" t="str">
            <v xml:space="preserve">RD06150     </v>
          </cell>
          <cell r="D2941">
            <v>38256</v>
          </cell>
        </row>
        <row r="2942">
          <cell r="A2942" t="str">
            <v>9001010000010625</v>
          </cell>
          <cell r="B2942">
            <v>28028000</v>
          </cell>
          <cell r="C2942" t="str">
            <v xml:space="preserve">RD06150     </v>
          </cell>
          <cell r="D2942">
            <v>38256</v>
          </cell>
        </row>
        <row r="2943">
          <cell r="A2943" t="str">
            <v>9001010000010626</v>
          </cell>
          <cell r="B2943">
            <v>28028000</v>
          </cell>
          <cell r="C2943" t="str">
            <v xml:space="preserve">RD06150     </v>
          </cell>
          <cell r="D2943">
            <v>38256</v>
          </cell>
        </row>
        <row r="2944">
          <cell r="A2944" t="str">
            <v>9001010000010627</v>
          </cell>
          <cell r="B2944">
            <v>28028000</v>
          </cell>
          <cell r="C2944" t="str">
            <v xml:space="preserve">RD06150     </v>
          </cell>
          <cell r="D2944">
            <v>38256</v>
          </cell>
        </row>
        <row r="2945">
          <cell r="A2945" t="str">
            <v>9001010000010628</v>
          </cell>
          <cell r="B2945">
            <v>28028000</v>
          </cell>
          <cell r="C2945" t="str">
            <v xml:space="preserve">RD06150     </v>
          </cell>
          <cell r="D2945">
            <v>38256</v>
          </cell>
        </row>
        <row r="2946">
          <cell r="A2946" t="str">
            <v>9001010000010629</v>
          </cell>
          <cell r="B2946">
            <v>28028000</v>
          </cell>
          <cell r="C2946" t="str">
            <v xml:space="preserve">RD06150     </v>
          </cell>
          <cell r="D2946">
            <v>38256</v>
          </cell>
        </row>
        <row r="2947">
          <cell r="A2947" t="str">
            <v>9001010000010630</v>
          </cell>
          <cell r="B2947">
            <v>28028000</v>
          </cell>
          <cell r="C2947" t="str">
            <v xml:space="preserve">RD06150     </v>
          </cell>
          <cell r="D2947">
            <v>38256</v>
          </cell>
        </row>
        <row r="2948">
          <cell r="A2948" t="str">
            <v>9001010000010631</v>
          </cell>
          <cell r="B2948">
            <v>28028000</v>
          </cell>
          <cell r="C2948" t="str">
            <v xml:space="preserve">RD06150     </v>
          </cell>
          <cell r="D2948">
            <v>38256</v>
          </cell>
        </row>
        <row r="2949">
          <cell r="A2949" t="str">
            <v>9001010000010632</v>
          </cell>
          <cell r="B2949">
            <v>28028000</v>
          </cell>
          <cell r="C2949" t="str">
            <v xml:space="preserve">RD06150     </v>
          </cell>
          <cell r="D2949">
            <v>38256</v>
          </cell>
        </row>
        <row r="2950">
          <cell r="A2950" t="str">
            <v>9001010000010633</v>
          </cell>
          <cell r="B2950">
            <v>28028000</v>
          </cell>
          <cell r="C2950" t="str">
            <v xml:space="preserve">RD06150     </v>
          </cell>
          <cell r="D2950">
            <v>38256</v>
          </cell>
        </row>
        <row r="2951">
          <cell r="A2951" t="str">
            <v>9001010000010634</v>
          </cell>
          <cell r="B2951">
            <v>28028000</v>
          </cell>
          <cell r="C2951" t="str">
            <v xml:space="preserve">RD06150     </v>
          </cell>
          <cell r="D2951">
            <v>38256</v>
          </cell>
        </row>
        <row r="2952">
          <cell r="A2952" t="str">
            <v>9001010000010635</v>
          </cell>
          <cell r="B2952">
            <v>28028000</v>
          </cell>
          <cell r="C2952" t="str">
            <v xml:space="preserve">RD06150     </v>
          </cell>
          <cell r="D2952">
            <v>38256</v>
          </cell>
        </row>
        <row r="2953">
          <cell r="A2953" t="str">
            <v>9001010000010636</v>
          </cell>
          <cell r="B2953">
            <v>28028000</v>
          </cell>
          <cell r="C2953" t="str">
            <v xml:space="preserve">RD06150     </v>
          </cell>
          <cell r="D2953">
            <v>38256</v>
          </cell>
        </row>
        <row r="2954">
          <cell r="A2954" t="str">
            <v>9001010000010637</v>
          </cell>
          <cell r="B2954">
            <v>28028000</v>
          </cell>
          <cell r="C2954" t="str">
            <v xml:space="preserve">RD06150     </v>
          </cell>
          <cell r="D2954">
            <v>38256</v>
          </cell>
        </row>
        <row r="2955">
          <cell r="A2955" t="str">
            <v>9001010000010638</v>
          </cell>
          <cell r="B2955">
            <v>28028000</v>
          </cell>
          <cell r="C2955" t="str">
            <v xml:space="preserve">RD06150     </v>
          </cell>
          <cell r="D2955">
            <v>38256</v>
          </cell>
        </row>
        <row r="2956">
          <cell r="A2956" t="str">
            <v>9001010000010639</v>
          </cell>
          <cell r="B2956">
            <v>28028000</v>
          </cell>
          <cell r="C2956" t="str">
            <v xml:space="preserve">RD06150     </v>
          </cell>
          <cell r="D2956">
            <v>38256</v>
          </cell>
        </row>
        <row r="2957">
          <cell r="A2957" t="str">
            <v>9001010000010640</v>
          </cell>
          <cell r="B2957">
            <v>28028000</v>
          </cell>
          <cell r="C2957" t="str">
            <v xml:space="preserve">RD06150     </v>
          </cell>
          <cell r="D2957">
            <v>38256</v>
          </cell>
        </row>
        <row r="2958">
          <cell r="A2958" t="str">
            <v>9001010000010641</v>
          </cell>
          <cell r="B2958">
            <v>28028000</v>
          </cell>
          <cell r="C2958" t="str">
            <v xml:space="preserve">RD06150     </v>
          </cell>
          <cell r="D2958">
            <v>38256</v>
          </cell>
        </row>
        <row r="2959">
          <cell r="A2959" t="str">
            <v>9001010000010642</v>
          </cell>
          <cell r="B2959">
            <v>28028000</v>
          </cell>
          <cell r="C2959" t="str">
            <v xml:space="preserve">RD06150     </v>
          </cell>
          <cell r="D2959">
            <v>38256</v>
          </cell>
        </row>
        <row r="2960">
          <cell r="A2960" t="str">
            <v>9001010000010643</v>
          </cell>
          <cell r="B2960">
            <v>28028000</v>
          </cell>
          <cell r="C2960" t="str">
            <v xml:space="preserve">RD06150     </v>
          </cell>
          <cell r="D2960">
            <v>38256</v>
          </cell>
        </row>
        <row r="2961">
          <cell r="A2961" t="str">
            <v>9001010000010644</v>
          </cell>
          <cell r="B2961">
            <v>28029000</v>
          </cell>
          <cell r="C2961" t="str">
            <v xml:space="preserve">RD06150     </v>
          </cell>
          <cell r="D2961">
            <v>38256</v>
          </cell>
        </row>
        <row r="2962">
          <cell r="A2962" t="str">
            <v>9001010000010645</v>
          </cell>
          <cell r="B2962">
            <v>28029000</v>
          </cell>
          <cell r="C2962" t="str">
            <v xml:space="preserve">RD06150     </v>
          </cell>
          <cell r="D2962">
            <v>38256</v>
          </cell>
        </row>
        <row r="2963">
          <cell r="A2963" t="str">
            <v>9001010000010646</v>
          </cell>
          <cell r="B2963">
            <v>28029000</v>
          </cell>
          <cell r="C2963" t="str">
            <v xml:space="preserve">RD06150     </v>
          </cell>
          <cell r="D2963">
            <v>38256</v>
          </cell>
        </row>
        <row r="2964">
          <cell r="A2964" t="str">
            <v>9001010000010647</v>
          </cell>
          <cell r="B2964">
            <v>28029000</v>
          </cell>
          <cell r="C2964" t="str">
            <v xml:space="preserve">RD06150     </v>
          </cell>
          <cell r="D2964">
            <v>38256</v>
          </cell>
        </row>
        <row r="2965">
          <cell r="A2965" t="str">
            <v>9001010000010648</v>
          </cell>
          <cell r="B2965">
            <v>28029000</v>
          </cell>
          <cell r="C2965" t="str">
            <v xml:space="preserve">RD06150     </v>
          </cell>
          <cell r="D2965">
            <v>38256</v>
          </cell>
        </row>
        <row r="2966">
          <cell r="A2966" t="str">
            <v>9001010000010649</v>
          </cell>
          <cell r="B2966">
            <v>28029000</v>
          </cell>
          <cell r="C2966" t="str">
            <v xml:space="preserve">RD06150     </v>
          </cell>
          <cell r="D2966">
            <v>38256</v>
          </cell>
        </row>
        <row r="2967">
          <cell r="A2967" t="str">
            <v>9001010000010650</v>
          </cell>
          <cell r="B2967">
            <v>28029000</v>
          </cell>
          <cell r="C2967" t="str">
            <v xml:space="preserve">RD06150     </v>
          </cell>
          <cell r="D2967">
            <v>38256</v>
          </cell>
        </row>
        <row r="2968">
          <cell r="A2968" t="str">
            <v>9001010000010651</v>
          </cell>
          <cell r="B2968">
            <v>28029000</v>
          </cell>
          <cell r="C2968" t="str">
            <v xml:space="preserve">RD06150     </v>
          </cell>
          <cell r="D2968">
            <v>38256</v>
          </cell>
        </row>
        <row r="2969">
          <cell r="A2969" t="str">
            <v>9001010000010652</v>
          </cell>
          <cell r="B2969">
            <v>26013000</v>
          </cell>
          <cell r="C2969" t="str">
            <v xml:space="preserve">RD06150     </v>
          </cell>
          <cell r="D2969">
            <v>38256</v>
          </cell>
        </row>
        <row r="2970">
          <cell r="A2970" t="str">
            <v>9001010000010653</v>
          </cell>
          <cell r="B2970">
            <v>26013000</v>
          </cell>
          <cell r="C2970" t="str">
            <v xml:space="preserve">RD06150     </v>
          </cell>
          <cell r="D2970">
            <v>38256</v>
          </cell>
        </row>
        <row r="2971">
          <cell r="A2971" t="str">
            <v>9001010000010654</v>
          </cell>
          <cell r="B2971">
            <v>26013000</v>
          </cell>
          <cell r="C2971" t="str">
            <v xml:space="preserve">RD06150     </v>
          </cell>
          <cell r="D2971">
            <v>38256</v>
          </cell>
        </row>
        <row r="2972">
          <cell r="A2972" t="str">
            <v>9900010000010001</v>
          </cell>
          <cell r="B2972">
            <v>26022000</v>
          </cell>
          <cell r="C2972" t="str">
            <v xml:space="preserve">MB03557     </v>
          </cell>
          <cell r="D2972">
            <v>38075</v>
          </cell>
        </row>
        <row r="2973">
          <cell r="A2973" t="str">
            <v>9900010000010002</v>
          </cell>
          <cell r="B2973">
            <v>26029000</v>
          </cell>
          <cell r="C2973" t="str">
            <v xml:space="preserve">MB03557     </v>
          </cell>
          <cell r="D2973">
            <v>38075</v>
          </cell>
        </row>
        <row r="2974">
          <cell r="A2974" t="str">
            <v>9900010000010003</v>
          </cell>
          <cell r="B2974">
            <v>26029000</v>
          </cell>
          <cell r="C2974" t="str">
            <v xml:space="preserve">MB03557     </v>
          </cell>
          <cell r="D2974">
            <v>38075</v>
          </cell>
        </row>
        <row r="2975">
          <cell r="A2975" t="str">
            <v>9900010000010004</v>
          </cell>
          <cell r="B2975">
            <v>26039000</v>
          </cell>
          <cell r="C2975" t="str">
            <v xml:space="preserve">MB03557     </v>
          </cell>
          <cell r="D2975">
            <v>38075</v>
          </cell>
        </row>
        <row r="2976">
          <cell r="A2976" t="str">
            <v>9900010000010005</v>
          </cell>
          <cell r="B2976">
            <v>26039000</v>
          </cell>
          <cell r="C2976" t="str">
            <v xml:space="preserve">MB03557     </v>
          </cell>
          <cell r="D2976">
            <v>38075</v>
          </cell>
        </row>
        <row r="2977">
          <cell r="A2977" t="str">
            <v>9900010000010006</v>
          </cell>
          <cell r="B2977">
            <v>26039000</v>
          </cell>
          <cell r="C2977" t="str">
            <v xml:space="preserve">MB03557     </v>
          </cell>
          <cell r="D2977">
            <v>38075</v>
          </cell>
        </row>
        <row r="2978">
          <cell r="A2978" t="str">
            <v>9900010000010007</v>
          </cell>
          <cell r="B2978">
            <v>26039000</v>
          </cell>
          <cell r="C2978" t="str">
            <v xml:space="preserve">MB03557     </v>
          </cell>
          <cell r="D2978">
            <v>38075</v>
          </cell>
        </row>
        <row r="2979">
          <cell r="A2979" t="str">
            <v>9900010000010008</v>
          </cell>
          <cell r="B2979">
            <v>26039000</v>
          </cell>
          <cell r="C2979" t="str">
            <v xml:space="preserve">MB03557     </v>
          </cell>
          <cell r="D2979">
            <v>38075</v>
          </cell>
        </row>
        <row r="2980">
          <cell r="A2980" t="str">
            <v>9900010000010009</v>
          </cell>
          <cell r="B2980">
            <v>26039000</v>
          </cell>
          <cell r="C2980" t="str">
            <v xml:space="preserve">RD06150     </v>
          </cell>
          <cell r="D2980">
            <v>38256</v>
          </cell>
        </row>
        <row r="2981">
          <cell r="A2981" t="str">
            <v>9900010000010010</v>
          </cell>
          <cell r="B2981">
            <v>28030000</v>
          </cell>
          <cell r="C2981" t="str">
            <v xml:space="preserve">SA10752     </v>
          </cell>
          <cell r="D2981">
            <v>38261</v>
          </cell>
        </row>
        <row r="2982">
          <cell r="A2982" t="str">
            <v>9900010000020001</v>
          </cell>
          <cell r="B2982">
            <v>28030000</v>
          </cell>
          <cell r="C2982" t="str">
            <v xml:space="preserve">SA10752     </v>
          </cell>
          <cell r="D2982">
            <v>38261</v>
          </cell>
        </row>
        <row r="2983">
          <cell r="A2983" t="str">
            <v>9900010000040001</v>
          </cell>
          <cell r="B2983">
            <v>28028000</v>
          </cell>
          <cell r="C2983" t="str">
            <v xml:space="preserve">MB03557     </v>
          </cell>
          <cell r="D2983">
            <v>38075</v>
          </cell>
        </row>
        <row r="2984">
          <cell r="A2984" t="str">
            <v>9900010000050001</v>
          </cell>
          <cell r="B2984">
            <v>28028000</v>
          </cell>
          <cell r="C2984" t="str">
            <v xml:space="preserve">MB03557     </v>
          </cell>
          <cell r="D2984">
            <v>38075</v>
          </cell>
        </row>
        <row r="2985">
          <cell r="A2985" t="str">
            <v>9900010000050002</v>
          </cell>
          <cell r="B2985">
            <v>28029000</v>
          </cell>
          <cell r="C2985" t="str">
            <v xml:space="preserve">MB03557     </v>
          </cell>
          <cell r="D2985">
            <v>38075</v>
          </cell>
        </row>
        <row r="2986">
          <cell r="A2986" t="str">
            <v>9900010000070001</v>
          </cell>
          <cell r="B2986">
            <v>28028000</v>
          </cell>
          <cell r="C2986" t="str">
            <v xml:space="preserve">MB03557     </v>
          </cell>
          <cell r="D2986">
            <v>38075</v>
          </cell>
        </row>
        <row r="2987">
          <cell r="A2987" t="str">
            <v>9900010000070002</v>
          </cell>
          <cell r="B2987">
            <v>28028000</v>
          </cell>
          <cell r="C2987" t="str">
            <v xml:space="preserve">MB03557     </v>
          </cell>
          <cell r="D2987">
            <v>38075</v>
          </cell>
        </row>
        <row r="2988">
          <cell r="A2988" t="str">
            <v>9900010000080001</v>
          </cell>
          <cell r="B2988">
            <v>28019000</v>
          </cell>
          <cell r="C2988" t="str">
            <v xml:space="preserve">MB03557     </v>
          </cell>
          <cell r="D2988">
            <v>38075</v>
          </cell>
        </row>
        <row r="2989">
          <cell r="A2989" t="str">
            <v>9900010000080002</v>
          </cell>
          <cell r="B2989">
            <v>28019000</v>
          </cell>
          <cell r="C2989" t="str">
            <v xml:space="preserve">MB03557     </v>
          </cell>
          <cell r="D2989">
            <v>38075</v>
          </cell>
        </row>
        <row r="2990">
          <cell r="A2990" t="str">
            <v>9900010000080003</v>
          </cell>
          <cell r="B2990">
            <v>28020000</v>
          </cell>
          <cell r="C2990" t="str">
            <v xml:space="preserve">MB03557     </v>
          </cell>
          <cell r="D2990">
            <v>38075</v>
          </cell>
        </row>
        <row r="2991">
          <cell r="A2991" t="str">
            <v>9900010000080004</v>
          </cell>
          <cell r="B2991">
            <v>28020000</v>
          </cell>
          <cell r="C2991" t="str">
            <v xml:space="preserve">MB03557     </v>
          </cell>
          <cell r="D2991">
            <v>38075</v>
          </cell>
        </row>
        <row r="2992">
          <cell r="A2992" t="str">
            <v>9900010000080005</v>
          </cell>
          <cell r="B2992">
            <v>28020000</v>
          </cell>
          <cell r="C2992" t="str">
            <v xml:space="preserve">MB03557     </v>
          </cell>
          <cell r="D2992">
            <v>38075</v>
          </cell>
        </row>
        <row r="2993">
          <cell r="A2993" t="str">
            <v>9900010000080006</v>
          </cell>
          <cell r="B2993">
            <v>28021000</v>
          </cell>
          <cell r="C2993" t="str">
            <v xml:space="preserve">MB03557     </v>
          </cell>
          <cell r="D2993">
            <v>38075</v>
          </cell>
        </row>
        <row r="2994">
          <cell r="A2994" t="str">
            <v>9900010000080007</v>
          </cell>
          <cell r="B2994">
            <v>28021000</v>
          </cell>
          <cell r="C2994" t="str">
            <v xml:space="preserve">MB03557     </v>
          </cell>
          <cell r="D2994">
            <v>38075</v>
          </cell>
        </row>
        <row r="2995">
          <cell r="A2995" t="str">
            <v>9900010000080008</v>
          </cell>
          <cell r="B2995">
            <v>28021000</v>
          </cell>
          <cell r="C2995" t="str">
            <v xml:space="preserve">MB03557     </v>
          </cell>
          <cell r="D2995">
            <v>38075</v>
          </cell>
        </row>
        <row r="2996">
          <cell r="A2996" t="str">
            <v>9900010000080009</v>
          </cell>
          <cell r="B2996">
            <v>28022000</v>
          </cell>
          <cell r="C2996" t="str">
            <v xml:space="preserve">MB03557     </v>
          </cell>
          <cell r="D2996">
            <v>38075</v>
          </cell>
        </row>
        <row r="2997">
          <cell r="A2997" t="str">
            <v>9900010000080010</v>
          </cell>
          <cell r="B2997">
            <v>28022000</v>
          </cell>
          <cell r="C2997" t="str">
            <v xml:space="preserve">MB03557     </v>
          </cell>
          <cell r="D2997">
            <v>38075</v>
          </cell>
        </row>
        <row r="2998">
          <cell r="A2998" t="str">
            <v>9900010000080011</v>
          </cell>
          <cell r="B2998">
            <v>28022000</v>
          </cell>
          <cell r="C2998" t="str">
            <v xml:space="preserve">MB03557     </v>
          </cell>
          <cell r="D2998">
            <v>38075</v>
          </cell>
        </row>
        <row r="2999">
          <cell r="A2999" t="str">
            <v>9900010000080012</v>
          </cell>
          <cell r="B2999">
            <v>28023000</v>
          </cell>
          <cell r="C2999" t="str">
            <v xml:space="preserve">MB03557     </v>
          </cell>
          <cell r="D2999">
            <v>38075</v>
          </cell>
        </row>
        <row r="3000">
          <cell r="A3000" t="str">
            <v>9900010000080013</v>
          </cell>
          <cell r="B3000">
            <v>28023000</v>
          </cell>
          <cell r="C3000" t="str">
            <v xml:space="preserve">MB03557     </v>
          </cell>
          <cell r="D3000">
            <v>38075</v>
          </cell>
        </row>
        <row r="3001">
          <cell r="A3001" t="str">
            <v>9900010000080014</v>
          </cell>
          <cell r="B3001">
            <v>28023000</v>
          </cell>
          <cell r="C3001" t="str">
            <v xml:space="preserve">MB03557     </v>
          </cell>
          <cell r="D3001">
            <v>38075</v>
          </cell>
        </row>
        <row r="3002">
          <cell r="A3002" t="str">
            <v>9900010000080015</v>
          </cell>
          <cell r="B3002">
            <v>28023000</v>
          </cell>
          <cell r="C3002" t="str">
            <v xml:space="preserve">MB03557     </v>
          </cell>
          <cell r="D3002">
            <v>38075</v>
          </cell>
        </row>
        <row r="3003">
          <cell r="A3003" t="str">
            <v>9900010000080016</v>
          </cell>
          <cell r="B3003">
            <v>28024000</v>
          </cell>
          <cell r="C3003" t="str">
            <v xml:space="preserve">MB03557     </v>
          </cell>
          <cell r="D3003">
            <v>38075</v>
          </cell>
        </row>
        <row r="3004">
          <cell r="A3004" t="str">
            <v>9900010000080017</v>
          </cell>
          <cell r="B3004">
            <v>28024000</v>
          </cell>
          <cell r="C3004" t="str">
            <v xml:space="preserve">MB03557     </v>
          </cell>
          <cell r="D3004">
            <v>38075</v>
          </cell>
        </row>
        <row r="3005">
          <cell r="A3005" t="str">
            <v>9900010000080018</v>
          </cell>
          <cell r="B3005">
            <v>28025000</v>
          </cell>
          <cell r="C3005" t="str">
            <v xml:space="preserve">MB03557     </v>
          </cell>
          <cell r="D3005">
            <v>38075</v>
          </cell>
        </row>
        <row r="3006">
          <cell r="A3006" t="str">
            <v>9900010000080019</v>
          </cell>
          <cell r="B3006">
            <v>28025000</v>
          </cell>
          <cell r="C3006" t="str">
            <v xml:space="preserve">MB03557     </v>
          </cell>
          <cell r="D3006">
            <v>38075</v>
          </cell>
        </row>
        <row r="3007">
          <cell r="A3007" t="str">
            <v>9900010000080020</v>
          </cell>
          <cell r="B3007">
            <v>28026000</v>
          </cell>
          <cell r="C3007" t="str">
            <v xml:space="preserve">MB03557     </v>
          </cell>
          <cell r="D3007">
            <v>38075</v>
          </cell>
        </row>
        <row r="3008">
          <cell r="A3008" t="str">
            <v>9900010000080021</v>
          </cell>
          <cell r="B3008">
            <v>28026000</v>
          </cell>
          <cell r="C3008" t="str">
            <v xml:space="preserve">MB03557     </v>
          </cell>
          <cell r="D3008">
            <v>38075</v>
          </cell>
        </row>
        <row r="3009">
          <cell r="A3009" t="str">
            <v>9900010000080022</v>
          </cell>
          <cell r="B3009">
            <v>28026000</v>
          </cell>
          <cell r="C3009" t="str">
            <v xml:space="preserve">MB03557     </v>
          </cell>
          <cell r="D3009">
            <v>38075</v>
          </cell>
        </row>
        <row r="3010">
          <cell r="A3010" t="str">
            <v>9900010000080023</v>
          </cell>
          <cell r="B3010">
            <v>28027000</v>
          </cell>
          <cell r="C3010" t="str">
            <v xml:space="preserve">MB03557     </v>
          </cell>
          <cell r="D3010">
            <v>38075</v>
          </cell>
        </row>
        <row r="3011">
          <cell r="A3011" t="str">
            <v>9900010000080024</v>
          </cell>
          <cell r="B3011">
            <v>28027000</v>
          </cell>
          <cell r="C3011" t="str">
            <v xml:space="preserve">MB03557     </v>
          </cell>
          <cell r="D3011">
            <v>38075</v>
          </cell>
        </row>
        <row r="3012">
          <cell r="A3012" t="str">
            <v>9900010000080025</v>
          </cell>
          <cell r="B3012">
            <v>28028000</v>
          </cell>
          <cell r="C3012" t="str">
            <v xml:space="preserve">MB03557     </v>
          </cell>
          <cell r="D3012">
            <v>38075</v>
          </cell>
        </row>
        <row r="3013">
          <cell r="A3013" t="str">
            <v>9900010000080026</v>
          </cell>
          <cell r="B3013">
            <v>28028000</v>
          </cell>
          <cell r="C3013" t="str">
            <v xml:space="preserve">MB03557     </v>
          </cell>
          <cell r="D3013">
            <v>38075</v>
          </cell>
        </row>
        <row r="3014">
          <cell r="A3014" t="str">
            <v>9900010000080027</v>
          </cell>
          <cell r="B3014">
            <v>28029000</v>
          </cell>
          <cell r="C3014" t="str">
            <v xml:space="preserve">MB03557     </v>
          </cell>
          <cell r="D3014">
            <v>38075</v>
          </cell>
        </row>
        <row r="3015">
          <cell r="A3015" t="str">
            <v>9900010000080028</v>
          </cell>
          <cell r="B3015">
            <v>28099000</v>
          </cell>
          <cell r="C3015" t="str">
            <v xml:space="preserve">MB03557     </v>
          </cell>
          <cell r="D3015">
            <v>38075</v>
          </cell>
        </row>
        <row r="3016">
          <cell r="A3016" t="str">
            <v>9900010000080029</v>
          </cell>
          <cell r="B3016">
            <v>28030000</v>
          </cell>
          <cell r="C3016" t="str">
            <v xml:space="preserve">SA10752     </v>
          </cell>
          <cell r="D3016">
            <v>38261</v>
          </cell>
        </row>
        <row r="3017">
          <cell r="A3017" t="str">
            <v>9900010000080212</v>
          </cell>
          <cell r="B3017">
            <v>25013000</v>
          </cell>
          <cell r="C3017" t="str">
            <v xml:space="preserve">SA10752     </v>
          </cell>
          <cell r="D3017">
            <v>38261</v>
          </cell>
        </row>
        <row r="3018">
          <cell r="A3018" t="str">
            <v>9900011100020001</v>
          </cell>
          <cell r="B3018">
            <v>28023000</v>
          </cell>
          <cell r="C3018" t="str">
            <v xml:space="preserve">MB03557     </v>
          </cell>
          <cell r="D3018">
            <v>38075</v>
          </cell>
        </row>
        <row r="3019">
          <cell r="A3019" t="str">
            <v>9900011600020001</v>
          </cell>
          <cell r="B3019">
            <v>26037000</v>
          </cell>
          <cell r="C3019" t="str">
            <v xml:space="preserve">MB03557     </v>
          </cell>
          <cell r="D3019">
            <v>38075</v>
          </cell>
        </row>
        <row r="3020">
          <cell r="A3020" t="str">
            <v>9900011600020002</v>
          </cell>
          <cell r="B3020">
            <v>26054000</v>
          </cell>
          <cell r="C3020" t="str">
            <v xml:space="preserve">MB03557     </v>
          </cell>
          <cell r="D3020">
            <v>38075</v>
          </cell>
        </row>
        <row r="3021">
          <cell r="A3021" t="str">
            <v>9900011600020003</v>
          </cell>
          <cell r="B3021">
            <v>28019000</v>
          </cell>
          <cell r="C3021" t="str">
            <v xml:space="preserve">MB03557     </v>
          </cell>
          <cell r="D3021">
            <v>38075</v>
          </cell>
        </row>
        <row r="3022">
          <cell r="A3022" t="str">
            <v>9900011600020004</v>
          </cell>
          <cell r="B3022">
            <v>28019000</v>
          </cell>
          <cell r="C3022" t="str">
            <v xml:space="preserve">MB03557     </v>
          </cell>
          <cell r="D3022">
            <v>38075</v>
          </cell>
        </row>
        <row r="3023">
          <cell r="A3023" t="str">
            <v>9900011600020005</v>
          </cell>
          <cell r="B3023">
            <v>28020000</v>
          </cell>
          <cell r="C3023" t="str">
            <v xml:space="preserve">MB03557     </v>
          </cell>
          <cell r="D3023">
            <v>38075</v>
          </cell>
        </row>
        <row r="3024">
          <cell r="A3024" t="str">
            <v>9900011600020006</v>
          </cell>
          <cell r="B3024">
            <v>28020000</v>
          </cell>
          <cell r="C3024" t="str">
            <v xml:space="preserve">MB03557     </v>
          </cell>
          <cell r="D3024">
            <v>38075</v>
          </cell>
        </row>
        <row r="3025">
          <cell r="A3025" t="str">
            <v>9900011600020007</v>
          </cell>
          <cell r="B3025">
            <v>28021000</v>
          </cell>
          <cell r="C3025" t="str">
            <v xml:space="preserve">MB03557     </v>
          </cell>
          <cell r="D3025">
            <v>38075</v>
          </cell>
        </row>
        <row r="3026">
          <cell r="A3026" t="str">
            <v>9900011600020008</v>
          </cell>
          <cell r="B3026">
            <v>28022000</v>
          </cell>
          <cell r="C3026" t="str">
            <v xml:space="preserve">MB03557     </v>
          </cell>
          <cell r="D3026">
            <v>38075</v>
          </cell>
        </row>
        <row r="3027">
          <cell r="A3027" t="str">
            <v>9900011600020009</v>
          </cell>
          <cell r="B3027">
            <v>28023000</v>
          </cell>
          <cell r="C3027" t="str">
            <v xml:space="preserve">MB03557     </v>
          </cell>
          <cell r="D3027">
            <v>38075</v>
          </cell>
        </row>
        <row r="3028">
          <cell r="A3028" t="str">
            <v>9900011600020010</v>
          </cell>
          <cell r="B3028">
            <v>28024000</v>
          </cell>
          <cell r="C3028" t="str">
            <v xml:space="preserve">MB03557     </v>
          </cell>
          <cell r="D3028">
            <v>38075</v>
          </cell>
        </row>
        <row r="3029">
          <cell r="A3029" t="str">
            <v>9900011600020011</v>
          </cell>
          <cell r="B3029">
            <v>28025000</v>
          </cell>
          <cell r="C3029" t="str">
            <v xml:space="preserve">MB03557     </v>
          </cell>
          <cell r="D3029">
            <v>38075</v>
          </cell>
        </row>
        <row r="3030">
          <cell r="A3030" t="str">
            <v>9900011600020012</v>
          </cell>
          <cell r="B3030">
            <v>28026000</v>
          </cell>
          <cell r="C3030" t="str">
            <v xml:space="preserve">MB03557     </v>
          </cell>
          <cell r="D3030">
            <v>38075</v>
          </cell>
        </row>
        <row r="3031">
          <cell r="A3031" t="str">
            <v>9900011600020013</v>
          </cell>
          <cell r="B3031">
            <v>28099000</v>
          </cell>
          <cell r="C3031" t="str">
            <v xml:space="preserve">MB03557     </v>
          </cell>
          <cell r="D3031">
            <v>38075</v>
          </cell>
        </row>
        <row r="3032">
          <cell r="A3032" t="str">
            <v>9900011700020001</v>
          </cell>
          <cell r="B3032">
            <v>28020000</v>
          </cell>
          <cell r="C3032" t="str">
            <v xml:space="preserve">MB03557     </v>
          </cell>
          <cell r="D3032">
            <v>38075</v>
          </cell>
        </row>
        <row r="3033">
          <cell r="A3033" t="str">
            <v>9900011700020002</v>
          </cell>
          <cell r="B3033">
            <v>28023000</v>
          </cell>
          <cell r="C3033" t="str">
            <v xml:space="preserve">MB03557     </v>
          </cell>
          <cell r="D3033">
            <v>38075</v>
          </cell>
        </row>
        <row r="3034">
          <cell r="A3034" t="str">
            <v>9900011700020003</v>
          </cell>
          <cell r="B3034">
            <v>26028000</v>
          </cell>
          <cell r="C3034" t="str">
            <v xml:space="preserve">MB03557     </v>
          </cell>
          <cell r="D3034">
            <v>38075</v>
          </cell>
        </row>
        <row r="3035">
          <cell r="A3035" t="str">
            <v>9900011700020004</v>
          </cell>
          <cell r="B3035">
            <v>26031000</v>
          </cell>
          <cell r="C3035" t="str">
            <v xml:space="preserve">MB03557     </v>
          </cell>
          <cell r="D3035">
            <v>38075</v>
          </cell>
        </row>
        <row r="3036">
          <cell r="A3036" t="str">
            <v>9900011700020005</v>
          </cell>
          <cell r="B3036">
            <v>26055000</v>
          </cell>
          <cell r="C3036" t="str">
            <v xml:space="preserve">MB03557     </v>
          </cell>
          <cell r="D3036">
            <v>38075</v>
          </cell>
        </row>
        <row r="3037">
          <cell r="A3037" t="str">
            <v>9900011700020006</v>
          </cell>
          <cell r="B3037">
            <v>26056000</v>
          </cell>
          <cell r="C3037" t="str">
            <v xml:space="preserve">MB03557     </v>
          </cell>
          <cell r="D3037">
            <v>38075</v>
          </cell>
        </row>
        <row r="3038">
          <cell r="A3038" t="str">
            <v>9900011700020007</v>
          </cell>
          <cell r="B3038">
            <v>26059000</v>
          </cell>
          <cell r="C3038" t="str">
            <v xml:space="preserve">MB03557     </v>
          </cell>
          <cell r="D3038">
            <v>38075</v>
          </cell>
        </row>
        <row r="3039">
          <cell r="A3039" t="str">
            <v>9900011700020008</v>
          </cell>
          <cell r="B3039">
            <v>26065000</v>
          </cell>
          <cell r="C3039" t="str">
            <v xml:space="preserve">RD06150     </v>
          </cell>
          <cell r="D3039">
            <v>38256</v>
          </cell>
        </row>
        <row r="3040">
          <cell r="A3040" t="str">
            <v>9900012000040001</v>
          </cell>
          <cell r="B3040">
            <v>28020000</v>
          </cell>
          <cell r="C3040" t="str">
            <v xml:space="preserve">MB03557     </v>
          </cell>
          <cell r="D3040">
            <v>38075</v>
          </cell>
        </row>
        <row r="3041">
          <cell r="A3041" t="str">
            <v>9900012600010001</v>
          </cell>
          <cell r="B3041">
            <v>28025000</v>
          </cell>
          <cell r="C3041" t="str">
            <v xml:space="preserve">MB03557     </v>
          </cell>
          <cell r="D3041">
            <v>38075</v>
          </cell>
        </row>
        <row r="3042">
          <cell r="A3042" t="str">
            <v>9900012600010002</v>
          </cell>
          <cell r="B3042">
            <v>26054000</v>
          </cell>
          <cell r="C3042" t="str">
            <v xml:space="preserve">MB03557     </v>
          </cell>
          <cell r="D3042">
            <v>38075</v>
          </cell>
        </row>
        <row r="3043">
          <cell r="A3043" t="str">
            <v>9900012600020001</v>
          </cell>
          <cell r="B3043">
            <v>26056000</v>
          </cell>
          <cell r="C3043" t="str">
            <v xml:space="preserve">MB03557     </v>
          </cell>
          <cell r="D3043">
            <v>38075</v>
          </cell>
        </row>
        <row r="3044">
          <cell r="A3044" t="str">
            <v>9900012600020002</v>
          </cell>
          <cell r="B3044">
            <v>26056000</v>
          </cell>
          <cell r="C3044" t="str">
            <v xml:space="preserve">MB03557     </v>
          </cell>
          <cell r="D3044">
            <v>38075</v>
          </cell>
        </row>
        <row r="3045">
          <cell r="A3045" t="str">
            <v>9900013600010001</v>
          </cell>
          <cell r="B3045">
            <v>26012000</v>
          </cell>
          <cell r="C3045" t="str">
            <v xml:space="preserve">MB03557     </v>
          </cell>
          <cell r="D3045">
            <v>38075</v>
          </cell>
        </row>
        <row r="3046">
          <cell r="A3046" t="str">
            <v>9900013600010002</v>
          </cell>
          <cell r="B3046">
            <v>26012000</v>
          </cell>
          <cell r="C3046" t="str">
            <v xml:space="preserve">MB03557     </v>
          </cell>
          <cell r="D3046">
            <v>38075</v>
          </cell>
        </row>
        <row r="3047">
          <cell r="A3047" t="str">
            <v>9900013600010003</v>
          </cell>
          <cell r="B3047">
            <v>26012000</v>
          </cell>
          <cell r="C3047" t="str">
            <v xml:space="preserve">MB03557     </v>
          </cell>
          <cell r="D3047">
            <v>38075</v>
          </cell>
        </row>
        <row r="3048">
          <cell r="A3048" t="str">
            <v>9900013600010004</v>
          </cell>
          <cell r="B3048">
            <v>26012000</v>
          </cell>
          <cell r="C3048" t="str">
            <v xml:space="preserve">MB03557     </v>
          </cell>
          <cell r="D3048">
            <v>38075</v>
          </cell>
        </row>
        <row r="3049">
          <cell r="A3049" t="str">
            <v>9900013600010005</v>
          </cell>
          <cell r="B3049">
            <v>26012000</v>
          </cell>
          <cell r="C3049" t="str">
            <v xml:space="preserve">MB03557     </v>
          </cell>
          <cell r="D3049">
            <v>38075</v>
          </cell>
        </row>
        <row r="3050">
          <cell r="A3050" t="str">
            <v>9900013600010006</v>
          </cell>
          <cell r="B3050">
            <v>26012000</v>
          </cell>
          <cell r="C3050" t="str">
            <v xml:space="preserve">MB03557     </v>
          </cell>
          <cell r="D3050">
            <v>38075</v>
          </cell>
        </row>
        <row r="3051">
          <cell r="A3051" t="str">
            <v>9900013600010007</v>
          </cell>
          <cell r="B3051">
            <v>26012000</v>
          </cell>
          <cell r="C3051" t="str">
            <v xml:space="preserve">MB03557     </v>
          </cell>
          <cell r="D3051">
            <v>38075</v>
          </cell>
        </row>
        <row r="3052">
          <cell r="A3052" t="str">
            <v>9900013600010008</v>
          </cell>
          <cell r="B3052">
            <v>26012000</v>
          </cell>
          <cell r="C3052" t="str">
            <v xml:space="preserve">MB03557     </v>
          </cell>
          <cell r="D3052">
            <v>38075</v>
          </cell>
        </row>
        <row r="3053">
          <cell r="A3053" t="str">
            <v>9900013600010009</v>
          </cell>
          <cell r="B3053">
            <v>26012000</v>
          </cell>
          <cell r="C3053" t="str">
            <v xml:space="preserve">MB03557     </v>
          </cell>
          <cell r="D3053">
            <v>38075</v>
          </cell>
        </row>
        <row r="3054">
          <cell r="A3054" t="str">
            <v>9900013600010010</v>
          </cell>
          <cell r="B3054">
            <v>26015000</v>
          </cell>
          <cell r="C3054" t="str">
            <v xml:space="preserve">MB03557     </v>
          </cell>
          <cell r="D3054">
            <v>38075</v>
          </cell>
        </row>
        <row r="3055">
          <cell r="A3055" t="str">
            <v>9900013600010011</v>
          </cell>
          <cell r="B3055">
            <v>26015000</v>
          </cell>
          <cell r="C3055" t="str">
            <v xml:space="preserve">MB03557     </v>
          </cell>
          <cell r="D3055">
            <v>38075</v>
          </cell>
        </row>
        <row r="3056">
          <cell r="A3056" t="str">
            <v>9900013600010012</v>
          </cell>
          <cell r="B3056">
            <v>26015000</v>
          </cell>
          <cell r="C3056" t="str">
            <v xml:space="preserve">MB03557     </v>
          </cell>
          <cell r="D3056">
            <v>38075</v>
          </cell>
        </row>
        <row r="3057">
          <cell r="A3057" t="str">
            <v>9900013600010013</v>
          </cell>
          <cell r="B3057">
            <v>26015000</v>
          </cell>
          <cell r="C3057" t="str">
            <v xml:space="preserve">MB03557     </v>
          </cell>
          <cell r="D3057">
            <v>38075</v>
          </cell>
        </row>
        <row r="3058">
          <cell r="A3058" t="str">
            <v>9900013600010014</v>
          </cell>
          <cell r="B3058">
            <v>26015000</v>
          </cell>
          <cell r="C3058" t="str">
            <v xml:space="preserve">MB03557     </v>
          </cell>
          <cell r="D3058">
            <v>38075</v>
          </cell>
        </row>
        <row r="3059">
          <cell r="A3059" t="str">
            <v>9900013600010015</v>
          </cell>
          <cell r="B3059">
            <v>26016000</v>
          </cell>
          <cell r="C3059" t="str">
            <v xml:space="preserve">MB03557     </v>
          </cell>
          <cell r="D3059">
            <v>38075</v>
          </cell>
        </row>
        <row r="3060">
          <cell r="A3060" t="str">
            <v>9900013600010016</v>
          </cell>
          <cell r="B3060">
            <v>26016000</v>
          </cell>
          <cell r="C3060" t="str">
            <v xml:space="preserve">MB03557     </v>
          </cell>
          <cell r="D3060">
            <v>38075</v>
          </cell>
        </row>
        <row r="3061">
          <cell r="A3061" t="str">
            <v>9900013600010017</v>
          </cell>
          <cell r="B3061">
            <v>26016000</v>
          </cell>
          <cell r="C3061" t="str">
            <v xml:space="preserve">MB03557     </v>
          </cell>
          <cell r="D3061">
            <v>38075</v>
          </cell>
        </row>
        <row r="3062">
          <cell r="A3062" t="str">
            <v>9900013600010018</v>
          </cell>
          <cell r="B3062">
            <v>26016000</v>
          </cell>
          <cell r="C3062" t="str">
            <v xml:space="preserve">MB03557     </v>
          </cell>
          <cell r="D3062">
            <v>38075</v>
          </cell>
        </row>
        <row r="3063">
          <cell r="A3063" t="str">
            <v>9900013600010019</v>
          </cell>
          <cell r="B3063">
            <v>26016000</v>
          </cell>
          <cell r="C3063" t="str">
            <v xml:space="preserve">MB03557     </v>
          </cell>
          <cell r="D3063">
            <v>38075</v>
          </cell>
        </row>
        <row r="3064">
          <cell r="A3064" t="str">
            <v>9900013600010020</v>
          </cell>
          <cell r="B3064">
            <v>26016000</v>
          </cell>
          <cell r="C3064" t="str">
            <v xml:space="preserve">MB03557     </v>
          </cell>
          <cell r="D3064">
            <v>38075</v>
          </cell>
        </row>
        <row r="3065">
          <cell r="A3065" t="str">
            <v>9900013600010021</v>
          </cell>
          <cell r="B3065">
            <v>26016000</v>
          </cell>
          <cell r="C3065" t="str">
            <v xml:space="preserve">MB03557     </v>
          </cell>
          <cell r="D3065">
            <v>38075</v>
          </cell>
        </row>
        <row r="3066">
          <cell r="A3066" t="str">
            <v>9900013600010022</v>
          </cell>
          <cell r="B3066">
            <v>26016000</v>
          </cell>
          <cell r="C3066" t="str">
            <v xml:space="preserve">MB03557     </v>
          </cell>
          <cell r="D3066">
            <v>38075</v>
          </cell>
        </row>
        <row r="3067">
          <cell r="A3067" t="str">
            <v>9900013600010023</v>
          </cell>
          <cell r="B3067">
            <v>26016000</v>
          </cell>
          <cell r="C3067" t="str">
            <v xml:space="preserve">MB03557     </v>
          </cell>
          <cell r="D3067">
            <v>38075</v>
          </cell>
        </row>
        <row r="3068">
          <cell r="A3068" t="str">
            <v>9900013600010024</v>
          </cell>
          <cell r="B3068">
            <v>26016000</v>
          </cell>
          <cell r="C3068" t="str">
            <v xml:space="preserve">MB03557     </v>
          </cell>
          <cell r="D3068">
            <v>38075</v>
          </cell>
        </row>
        <row r="3069">
          <cell r="A3069" t="str">
            <v>9900013600010025</v>
          </cell>
          <cell r="B3069">
            <v>26016000</v>
          </cell>
          <cell r="C3069" t="str">
            <v xml:space="preserve">MB03557     </v>
          </cell>
          <cell r="D3069">
            <v>38075</v>
          </cell>
        </row>
        <row r="3070">
          <cell r="A3070" t="str">
            <v>9900013600010026</v>
          </cell>
          <cell r="B3070">
            <v>26016000</v>
          </cell>
          <cell r="C3070" t="str">
            <v xml:space="preserve">MB03557     </v>
          </cell>
          <cell r="D3070">
            <v>38075</v>
          </cell>
        </row>
        <row r="3071">
          <cell r="A3071" t="str">
            <v>9900013600010027</v>
          </cell>
          <cell r="B3071">
            <v>26016000</v>
          </cell>
          <cell r="C3071" t="str">
            <v xml:space="preserve">MB03557     </v>
          </cell>
          <cell r="D3071">
            <v>38075</v>
          </cell>
        </row>
        <row r="3072">
          <cell r="A3072" t="str">
            <v>9900013600010028</v>
          </cell>
          <cell r="B3072">
            <v>26022000</v>
          </cell>
          <cell r="C3072" t="str">
            <v xml:space="preserve">MB03557     </v>
          </cell>
          <cell r="D3072">
            <v>38075</v>
          </cell>
        </row>
        <row r="3073">
          <cell r="A3073" t="str">
            <v>9900013600010029</v>
          </cell>
          <cell r="B3073">
            <v>26022000</v>
          </cell>
          <cell r="C3073" t="str">
            <v xml:space="preserve">MB03557     </v>
          </cell>
          <cell r="D3073">
            <v>38075</v>
          </cell>
        </row>
        <row r="3074">
          <cell r="A3074" t="str">
            <v>9900013600010030</v>
          </cell>
          <cell r="B3074">
            <v>26022000</v>
          </cell>
          <cell r="C3074" t="str">
            <v xml:space="preserve">MB03557     </v>
          </cell>
          <cell r="D3074">
            <v>38075</v>
          </cell>
        </row>
        <row r="3075">
          <cell r="A3075" t="str">
            <v>9900013600010031</v>
          </cell>
          <cell r="B3075">
            <v>26022000</v>
          </cell>
          <cell r="C3075" t="str">
            <v xml:space="preserve">MB03557     </v>
          </cell>
          <cell r="D3075">
            <v>38075</v>
          </cell>
        </row>
        <row r="3076">
          <cell r="A3076" t="str">
            <v>9900013600010032</v>
          </cell>
          <cell r="B3076">
            <v>26022000</v>
          </cell>
          <cell r="C3076" t="str">
            <v xml:space="preserve">MB03557     </v>
          </cell>
          <cell r="D3076">
            <v>38075</v>
          </cell>
        </row>
        <row r="3077">
          <cell r="A3077" t="str">
            <v>9900013600010033</v>
          </cell>
          <cell r="B3077">
            <v>26029000</v>
          </cell>
          <cell r="C3077" t="str">
            <v xml:space="preserve">MB03557     </v>
          </cell>
          <cell r="D3077">
            <v>38075</v>
          </cell>
        </row>
        <row r="3078">
          <cell r="A3078" t="str">
            <v>9900013600010034</v>
          </cell>
          <cell r="B3078">
            <v>26032000</v>
          </cell>
          <cell r="C3078" t="str">
            <v xml:space="preserve">MB03557     </v>
          </cell>
          <cell r="D3078">
            <v>38075</v>
          </cell>
        </row>
        <row r="3079">
          <cell r="A3079" t="str">
            <v>9900013600010035</v>
          </cell>
          <cell r="B3079">
            <v>26040000</v>
          </cell>
          <cell r="C3079" t="str">
            <v xml:space="preserve">MB03557     </v>
          </cell>
          <cell r="D3079">
            <v>38075</v>
          </cell>
        </row>
        <row r="3080">
          <cell r="A3080" t="str">
            <v>9900013600010036</v>
          </cell>
          <cell r="B3080">
            <v>26054000</v>
          </cell>
          <cell r="C3080" t="str">
            <v xml:space="preserve">MB03557     </v>
          </cell>
          <cell r="D3080">
            <v>38075</v>
          </cell>
        </row>
        <row r="3081">
          <cell r="A3081" t="str">
            <v>9900013600010037</v>
          </cell>
          <cell r="B3081">
            <v>26054000</v>
          </cell>
          <cell r="C3081" t="str">
            <v xml:space="preserve">MB03557     </v>
          </cell>
          <cell r="D3081">
            <v>38075</v>
          </cell>
        </row>
        <row r="3082">
          <cell r="A3082" t="str">
            <v>9900013600010038</v>
          </cell>
          <cell r="B3082">
            <v>26056000</v>
          </cell>
          <cell r="C3082" t="str">
            <v xml:space="preserve">MB03557     </v>
          </cell>
          <cell r="D3082">
            <v>38075</v>
          </cell>
        </row>
        <row r="3083">
          <cell r="A3083" t="str">
            <v>9900013600010039</v>
          </cell>
          <cell r="B3083">
            <v>26056000</v>
          </cell>
          <cell r="C3083" t="str">
            <v xml:space="preserve">MB03557     </v>
          </cell>
          <cell r="D3083">
            <v>38075</v>
          </cell>
        </row>
        <row r="3084">
          <cell r="A3084" t="str">
            <v>9900013600010040</v>
          </cell>
          <cell r="B3084">
            <v>26063000</v>
          </cell>
          <cell r="C3084" t="str">
            <v xml:space="preserve">MB03557     </v>
          </cell>
          <cell r="D3084">
            <v>38075</v>
          </cell>
        </row>
        <row r="3085">
          <cell r="A3085" t="str">
            <v>9900013600010041</v>
          </cell>
          <cell r="B3085">
            <v>26063000</v>
          </cell>
          <cell r="C3085" t="str">
            <v xml:space="preserve">MB03557     </v>
          </cell>
          <cell r="D3085">
            <v>38075</v>
          </cell>
        </row>
        <row r="3086">
          <cell r="A3086" t="str">
            <v>9900013600010042</v>
          </cell>
          <cell r="B3086">
            <v>26063000</v>
          </cell>
          <cell r="C3086" t="str">
            <v xml:space="preserve">MB03557     </v>
          </cell>
          <cell r="D3086">
            <v>38075</v>
          </cell>
        </row>
        <row r="3087">
          <cell r="A3087" t="str">
            <v>9900013600010043</v>
          </cell>
          <cell r="B3087">
            <v>26063000</v>
          </cell>
          <cell r="C3087" t="str">
            <v xml:space="preserve">MB03557     </v>
          </cell>
          <cell r="D3087">
            <v>38075</v>
          </cell>
        </row>
        <row r="3088">
          <cell r="A3088" t="str">
            <v>9900013600010044</v>
          </cell>
          <cell r="B3088">
            <v>26063000</v>
          </cell>
          <cell r="C3088" t="str">
            <v xml:space="preserve">MB03557     </v>
          </cell>
          <cell r="D3088">
            <v>38075</v>
          </cell>
        </row>
        <row r="3089">
          <cell r="A3089" t="str">
            <v>9900013600010045</v>
          </cell>
          <cell r="B3089">
            <v>26063000</v>
          </cell>
          <cell r="C3089" t="str">
            <v xml:space="preserve">MB03557     </v>
          </cell>
          <cell r="D3089">
            <v>38075</v>
          </cell>
        </row>
        <row r="3090">
          <cell r="A3090" t="str">
            <v>9900013600010046</v>
          </cell>
          <cell r="B3090">
            <v>26063000</v>
          </cell>
          <cell r="C3090" t="str">
            <v xml:space="preserve">MB03557     </v>
          </cell>
          <cell r="D3090">
            <v>38075</v>
          </cell>
        </row>
        <row r="3091">
          <cell r="A3091" t="str">
            <v>9900013600010047</v>
          </cell>
          <cell r="B3091">
            <v>28019000</v>
          </cell>
          <cell r="C3091" t="str">
            <v xml:space="preserve">MB03557     </v>
          </cell>
          <cell r="D3091">
            <v>38075</v>
          </cell>
        </row>
        <row r="3092">
          <cell r="A3092" t="str">
            <v>9900013600010049</v>
          </cell>
          <cell r="B3092">
            <v>26016000</v>
          </cell>
          <cell r="C3092" t="str">
            <v xml:space="preserve">RD06150     </v>
          </cell>
          <cell r="D3092">
            <v>38256</v>
          </cell>
        </row>
        <row r="3093">
          <cell r="A3093" t="str">
            <v>9900013600010048</v>
          </cell>
          <cell r="B3093">
            <v>26016000</v>
          </cell>
          <cell r="C3093" t="str">
            <v xml:space="preserve">RD06150     </v>
          </cell>
          <cell r="D3093">
            <v>38256</v>
          </cell>
        </row>
        <row r="3094">
          <cell r="A3094" t="str">
            <v>9900013600010050</v>
          </cell>
          <cell r="B3094">
            <v>26016000</v>
          </cell>
          <cell r="C3094" t="str">
            <v xml:space="preserve">RD06150     </v>
          </cell>
          <cell r="D3094">
            <v>38256</v>
          </cell>
        </row>
        <row r="3095">
          <cell r="A3095" t="str">
            <v>9900013600010051</v>
          </cell>
          <cell r="B3095">
            <v>26016000</v>
          </cell>
          <cell r="C3095" t="str">
            <v xml:space="preserve">RD06150     </v>
          </cell>
          <cell r="D3095">
            <v>38256</v>
          </cell>
        </row>
        <row r="3096">
          <cell r="A3096" t="str">
            <v>9900013600010052</v>
          </cell>
          <cell r="B3096">
            <v>26016000</v>
          </cell>
          <cell r="C3096" t="str">
            <v xml:space="preserve">RD06150     </v>
          </cell>
          <cell r="D3096">
            <v>38256</v>
          </cell>
        </row>
      </sheetData>
      <sheetData sheetId="3">
        <row r="1">
          <cell r="A1" t="str">
            <v>ORDER NUMBER</v>
          </cell>
          <cell r="B1" t="str">
            <v>FAMIS</v>
          </cell>
        </row>
        <row r="2">
          <cell r="A2" t="str">
            <v>102000000000</v>
          </cell>
          <cell r="B2" t="str">
            <v>26012134</v>
          </cell>
        </row>
        <row r="3">
          <cell r="A3" t="str">
            <v>103000000000</v>
          </cell>
          <cell r="B3" t="str">
            <v>26055314</v>
          </cell>
        </row>
        <row r="4">
          <cell r="A4" t="str">
            <v>103000000001</v>
          </cell>
          <cell r="B4" t="str">
            <v>26055318</v>
          </cell>
        </row>
        <row r="5">
          <cell r="A5" t="str">
            <v>104000000000</v>
          </cell>
          <cell r="B5" t="str">
            <v>26012165</v>
          </cell>
        </row>
        <row r="6">
          <cell r="A6" t="str">
            <v>104000000001</v>
          </cell>
          <cell r="B6" t="str">
            <v>26018113</v>
          </cell>
        </row>
        <row r="7">
          <cell r="A7" t="str">
            <v>104000000002</v>
          </cell>
          <cell r="B7" t="str">
            <v>26018114</v>
          </cell>
        </row>
        <row r="8">
          <cell r="A8" t="str">
            <v>104000000003</v>
          </cell>
          <cell r="B8" t="str">
            <v>26018115</v>
          </cell>
        </row>
        <row r="9">
          <cell r="A9" t="str">
            <v>104000000004</v>
          </cell>
          <cell r="B9" t="str">
            <v>26018116</v>
          </cell>
        </row>
        <row r="10">
          <cell r="A10" t="str">
            <v>104000000005</v>
          </cell>
          <cell r="B10" t="str">
            <v>26018117</v>
          </cell>
        </row>
        <row r="11">
          <cell r="A11" t="str">
            <v>104000000006</v>
          </cell>
          <cell r="B11" t="str">
            <v>26018118</v>
          </cell>
        </row>
        <row r="12">
          <cell r="A12" t="str">
            <v>104000000007</v>
          </cell>
          <cell r="B12" t="str">
            <v>26018119</v>
          </cell>
        </row>
        <row r="13">
          <cell r="A13" t="str">
            <v>104000000008</v>
          </cell>
          <cell r="B13" t="str">
            <v>26018120</v>
          </cell>
        </row>
        <row r="14">
          <cell r="A14" t="str">
            <v>104000000009</v>
          </cell>
          <cell r="B14" t="str">
            <v>26018121</v>
          </cell>
        </row>
        <row r="15">
          <cell r="A15" t="str">
            <v>104000000010</v>
          </cell>
          <cell r="B15" t="str">
            <v>26018122</v>
          </cell>
        </row>
        <row r="16">
          <cell r="A16" t="str">
            <v>104000000011</v>
          </cell>
          <cell r="B16" t="str">
            <v>26018123</v>
          </cell>
        </row>
        <row r="17">
          <cell r="A17" t="str">
            <v>104000000012</v>
          </cell>
          <cell r="B17" t="str">
            <v>28019011</v>
          </cell>
        </row>
        <row r="18">
          <cell r="A18" t="str">
            <v>104000000013</v>
          </cell>
          <cell r="B18" t="str">
            <v>28020013</v>
          </cell>
        </row>
        <row r="19">
          <cell r="A19" t="str">
            <v>104000000014</v>
          </cell>
          <cell r="B19" t="str">
            <v>28021013</v>
          </cell>
        </row>
        <row r="20">
          <cell r="A20" t="str">
            <v>104000000015</v>
          </cell>
          <cell r="B20" t="str">
            <v>28022071</v>
          </cell>
        </row>
        <row r="21">
          <cell r="A21" t="str">
            <v>104000000016</v>
          </cell>
          <cell r="B21" t="str">
            <v>26040001</v>
          </cell>
        </row>
        <row r="22">
          <cell r="A22" t="str">
            <v>104000000017</v>
          </cell>
          <cell r="B22" t="str">
            <v>26040003</v>
          </cell>
        </row>
        <row r="23">
          <cell r="A23" t="str">
            <v>104000000018</v>
          </cell>
          <cell r="B23" t="str">
            <v>26040004</v>
          </cell>
        </row>
        <row r="24">
          <cell r="A24" t="str">
            <v>104000000019</v>
          </cell>
          <cell r="B24" t="str">
            <v>26012265</v>
          </cell>
        </row>
        <row r="25">
          <cell r="A25" t="str">
            <v>104000000020</v>
          </cell>
          <cell r="B25" t="str">
            <v>26018126</v>
          </cell>
        </row>
        <row r="26">
          <cell r="A26" t="str">
            <v>105000000000</v>
          </cell>
          <cell r="B26" t="str">
            <v>28019189</v>
          </cell>
        </row>
        <row r="27">
          <cell r="A27" t="str">
            <v>105000000001</v>
          </cell>
          <cell r="B27" t="str">
            <v>28020208</v>
          </cell>
        </row>
        <row r="28">
          <cell r="A28" t="str">
            <v>106000000000</v>
          </cell>
          <cell r="B28" t="str">
            <v>28019185</v>
          </cell>
        </row>
        <row r="29">
          <cell r="A29" t="str">
            <v>106000000001</v>
          </cell>
          <cell r="B29" t="str">
            <v>28020205</v>
          </cell>
        </row>
        <row r="30">
          <cell r="A30" t="str">
            <v>106000000002</v>
          </cell>
          <cell r="B30" t="str">
            <v>28021206</v>
          </cell>
        </row>
        <row r="31">
          <cell r="A31" t="str">
            <v>106000000003</v>
          </cell>
          <cell r="B31" t="str">
            <v>28022206</v>
          </cell>
        </row>
        <row r="32">
          <cell r="A32" t="str">
            <v>106000000004</v>
          </cell>
          <cell r="B32" t="str">
            <v>28023206</v>
          </cell>
        </row>
        <row r="33">
          <cell r="A33" t="str">
            <v>106000000005</v>
          </cell>
          <cell r="B33" t="str">
            <v>28024206</v>
          </cell>
        </row>
        <row r="34">
          <cell r="A34" t="str">
            <v>106000000006</v>
          </cell>
          <cell r="B34" t="str">
            <v>28025206</v>
          </cell>
        </row>
        <row r="35">
          <cell r="A35" t="str">
            <v>106000000007</v>
          </cell>
          <cell r="B35" t="str">
            <v>28026072</v>
          </cell>
        </row>
        <row r="36">
          <cell r="A36" t="str">
            <v>106000000008</v>
          </cell>
          <cell r="B36" t="str">
            <v>28027045</v>
          </cell>
        </row>
        <row r="37">
          <cell r="A37" t="str">
            <v>106000000009</v>
          </cell>
          <cell r="B37" t="str">
            <v>28028096</v>
          </cell>
        </row>
        <row r="38">
          <cell r="A38" t="str">
            <v>106000000010</v>
          </cell>
          <cell r="B38" t="str">
            <v>28029072</v>
          </cell>
        </row>
        <row r="39">
          <cell r="A39" t="str">
            <v>106000000011</v>
          </cell>
          <cell r="B39" t="str">
            <v>26055314</v>
          </cell>
        </row>
        <row r="40">
          <cell r="A40" t="str">
            <v>106000000012</v>
          </cell>
          <cell r="B40" t="str">
            <v>26055318</v>
          </cell>
        </row>
        <row r="41">
          <cell r="A41" t="str">
            <v>107000000000</v>
          </cell>
          <cell r="B41" t="str">
            <v>26012202</v>
          </cell>
        </row>
        <row r="42">
          <cell r="A42" t="str">
            <v>107000000001</v>
          </cell>
          <cell r="B42" t="str">
            <v>26012214</v>
          </cell>
        </row>
        <row r="43">
          <cell r="A43" t="str">
            <v>107000000002</v>
          </cell>
          <cell r="B43" t="str">
            <v>28020212</v>
          </cell>
        </row>
        <row r="44">
          <cell r="A44" t="str">
            <v>107000000003</v>
          </cell>
          <cell r="B44" t="str">
            <v>28022210</v>
          </cell>
        </row>
        <row r="45">
          <cell r="A45" t="str">
            <v>107000000004</v>
          </cell>
          <cell r="B45" t="str">
            <v>28023211</v>
          </cell>
        </row>
        <row r="46">
          <cell r="A46" t="str">
            <v>107000000005</v>
          </cell>
          <cell r="B46" t="str">
            <v>28024211</v>
          </cell>
        </row>
        <row r="47">
          <cell r="A47" t="str">
            <v>107000000006</v>
          </cell>
          <cell r="B47" t="str">
            <v>28025211</v>
          </cell>
        </row>
        <row r="48">
          <cell r="A48" t="str">
            <v>107000000007</v>
          </cell>
          <cell r="B48" t="str">
            <v>28026079</v>
          </cell>
        </row>
        <row r="49">
          <cell r="A49" t="str">
            <v>107000000008</v>
          </cell>
          <cell r="B49" t="str">
            <v>28027017</v>
          </cell>
        </row>
        <row r="50">
          <cell r="A50" t="str">
            <v>107000000009</v>
          </cell>
          <cell r="B50" t="str">
            <v>28028034</v>
          </cell>
        </row>
        <row r="51">
          <cell r="A51" t="str">
            <v>107000000010</v>
          </cell>
          <cell r="B51" t="str">
            <v>28029026</v>
          </cell>
        </row>
        <row r="52">
          <cell r="A52" t="str">
            <v>107000000135</v>
          </cell>
          <cell r="B52">
            <v>25013000</v>
          </cell>
        </row>
        <row r="53">
          <cell r="A53" t="str">
            <v>107000000136</v>
          </cell>
          <cell r="B53">
            <v>25013000</v>
          </cell>
        </row>
        <row r="54">
          <cell r="A54" t="str">
            <v>107000000240</v>
          </cell>
          <cell r="B54" t="str">
            <v>25001000</v>
          </cell>
        </row>
        <row r="55">
          <cell r="A55" t="str">
            <v>107000000241</v>
          </cell>
          <cell r="B55" t="str">
            <v>25002000</v>
          </cell>
        </row>
        <row r="56">
          <cell r="A56" t="str">
            <v>107000000242</v>
          </cell>
          <cell r="B56" t="str">
            <v>25003000</v>
          </cell>
        </row>
        <row r="57">
          <cell r="A57" t="str">
            <v>107000000243</v>
          </cell>
          <cell r="B57" t="str">
            <v>25004000</v>
          </cell>
        </row>
        <row r="58">
          <cell r="A58" t="str">
            <v>107000000244</v>
          </cell>
          <cell r="B58" t="str">
            <v>25005000</v>
          </cell>
        </row>
        <row r="59">
          <cell r="A59" t="str">
            <v>107000000245</v>
          </cell>
          <cell r="B59" t="str">
            <v>25006000</v>
          </cell>
        </row>
        <row r="60">
          <cell r="A60" t="str">
            <v>107000000246</v>
          </cell>
          <cell r="B60" t="str">
            <v>25007000</v>
          </cell>
        </row>
        <row r="61">
          <cell r="A61" t="str">
            <v>107000000247</v>
          </cell>
          <cell r="B61" t="str">
            <v>25008000</v>
          </cell>
        </row>
        <row r="62">
          <cell r="A62" t="str">
            <v>107000000248</v>
          </cell>
          <cell r="B62" t="str">
            <v>25009000</v>
          </cell>
        </row>
        <row r="63">
          <cell r="A63" t="str">
            <v>107000000249</v>
          </cell>
          <cell r="B63" t="str">
            <v>25010000</v>
          </cell>
        </row>
        <row r="64">
          <cell r="A64" t="str">
            <v>107000000250</v>
          </cell>
          <cell r="B64" t="str">
            <v>25011000</v>
          </cell>
        </row>
        <row r="65">
          <cell r="A65" t="str">
            <v>107000000251</v>
          </cell>
          <cell r="B65" t="str">
            <v>25012000</v>
          </cell>
        </row>
        <row r="66">
          <cell r="A66" t="str">
            <v>107000000252</v>
          </cell>
          <cell r="B66" t="str">
            <v>25099001</v>
          </cell>
        </row>
        <row r="67">
          <cell r="A67" t="str">
            <v>107000000253</v>
          </cell>
          <cell r="B67" t="str">
            <v>25099019</v>
          </cell>
        </row>
        <row r="68">
          <cell r="A68" t="str">
            <v>107000000254</v>
          </cell>
          <cell r="B68" t="str">
            <v>25099020</v>
          </cell>
        </row>
        <row r="69">
          <cell r="A69" t="str">
            <v>107000000255</v>
          </cell>
          <cell r="B69" t="str">
            <v>26008034</v>
          </cell>
        </row>
        <row r="70">
          <cell r="A70" t="str">
            <v>107000000256</v>
          </cell>
          <cell r="B70" t="str">
            <v>26012169</v>
          </cell>
        </row>
        <row r="71">
          <cell r="A71" t="str">
            <v>107000000257</v>
          </cell>
          <cell r="B71" t="str">
            <v>26012184</v>
          </cell>
        </row>
        <row r="72">
          <cell r="A72" t="str">
            <v>107000000258</v>
          </cell>
          <cell r="B72" t="str">
            <v>26012244</v>
          </cell>
        </row>
        <row r="73">
          <cell r="A73" t="str">
            <v>107000000259</v>
          </cell>
          <cell r="B73" t="str">
            <v>26012270</v>
          </cell>
        </row>
        <row r="74">
          <cell r="A74" t="str">
            <v>107000000260</v>
          </cell>
          <cell r="B74" t="str">
            <v>26013126</v>
          </cell>
        </row>
        <row r="75">
          <cell r="A75" t="str">
            <v>107000000261</v>
          </cell>
          <cell r="B75" t="str">
            <v>26013162</v>
          </cell>
        </row>
        <row r="76">
          <cell r="A76" t="str">
            <v>107000000262</v>
          </cell>
          <cell r="B76" t="str">
            <v>26013163</v>
          </cell>
        </row>
        <row r="77">
          <cell r="A77" t="str">
            <v>107000000263</v>
          </cell>
          <cell r="B77" t="str">
            <v>26013172</v>
          </cell>
        </row>
        <row r="78">
          <cell r="A78" t="str">
            <v>107000000264</v>
          </cell>
          <cell r="B78" t="str">
            <v>26013186</v>
          </cell>
        </row>
        <row r="79">
          <cell r="A79" t="str">
            <v>107000000265</v>
          </cell>
          <cell r="B79" t="str">
            <v>26013187</v>
          </cell>
        </row>
        <row r="80">
          <cell r="A80" t="str">
            <v>107000000266</v>
          </cell>
          <cell r="B80" t="str">
            <v>26013190</v>
          </cell>
        </row>
        <row r="81">
          <cell r="A81" t="str">
            <v>107000000267</v>
          </cell>
          <cell r="B81" t="str">
            <v>26013192</v>
          </cell>
        </row>
        <row r="82">
          <cell r="A82" t="str">
            <v>107000000268</v>
          </cell>
          <cell r="B82" t="str">
            <v>26013201</v>
          </cell>
        </row>
        <row r="83">
          <cell r="A83" t="str">
            <v>107000000269</v>
          </cell>
          <cell r="B83" t="str">
            <v>26013219</v>
          </cell>
        </row>
        <row r="84">
          <cell r="A84" t="str">
            <v>107000000270</v>
          </cell>
          <cell r="B84" t="str">
            <v>26013332</v>
          </cell>
        </row>
        <row r="85">
          <cell r="A85" t="str">
            <v>107000000271</v>
          </cell>
          <cell r="B85" t="str">
            <v>26013333</v>
          </cell>
        </row>
        <row r="86">
          <cell r="A86" t="str">
            <v>107000000272</v>
          </cell>
          <cell r="B86" t="str">
            <v>26013342</v>
          </cell>
        </row>
        <row r="87">
          <cell r="A87" t="str">
            <v>107000000273</v>
          </cell>
          <cell r="B87" t="str">
            <v>26013347</v>
          </cell>
        </row>
        <row r="88">
          <cell r="A88" t="str">
            <v>107000000274</v>
          </cell>
          <cell r="B88" t="str">
            <v>26013349</v>
          </cell>
        </row>
        <row r="89">
          <cell r="A89" t="str">
            <v>107000000275</v>
          </cell>
          <cell r="B89" t="str">
            <v>26013354</v>
          </cell>
        </row>
        <row r="90">
          <cell r="A90" t="str">
            <v>107000000276</v>
          </cell>
          <cell r="B90" t="str">
            <v>26013355</v>
          </cell>
        </row>
        <row r="91">
          <cell r="A91" t="str">
            <v>107000000277</v>
          </cell>
          <cell r="B91" t="str">
            <v>26013357</v>
          </cell>
        </row>
        <row r="92">
          <cell r="A92" t="str">
            <v>107000000278</v>
          </cell>
          <cell r="B92" t="str">
            <v>26013359</v>
          </cell>
        </row>
        <row r="93">
          <cell r="A93" t="str">
            <v>107000000279</v>
          </cell>
          <cell r="B93" t="str">
            <v>26013361</v>
          </cell>
        </row>
        <row r="94">
          <cell r="A94" t="str">
            <v>107000000280</v>
          </cell>
          <cell r="B94" t="str">
            <v>26013364</v>
          </cell>
        </row>
        <row r="95">
          <cell r="A95" t="str">
            <v>107000000281</v>
          </cell>
          <cell r="B95" t="str">
            <v>26013366</v>
          </cell>
        </row>
        <row r="96">
          <cell r="A96" t="str">
            <v>107000000282</v>
          </cell>
          <cell r="B96" t="str">
            <v>26013369</v>
          </cell>
        </row>
        <row r="97">
          <cell r="A97" t="str">
            <v>107000000283</v>
          </cell>
          <cell r="B97" t="str">
            <v>26013372</v>
          </cell>
        </row>
        <row r="98">
          <cell r="A98" t="str">
            <v>107000000284</v>
          </cell>
          <cell r="B98" t="str">
            <v>26013375</v>
          </cell>
        </row>
        <row r="99">
          <cell r="A99" t="str">
            <v>107000000285</v>
          </cell>
          <cell r="B99" t="str">
            <v>26013379</v>
          </cell>
        </row>
        <row r="100">
          <cell r="A100" t="str">
            <v>107000000286</v>
          </cell>
          <cell r="B100" t="str">
            <v>26013382</v>
          </cell>
        </row>
        <row r="101">
          <cell r="A101" t="str">
            <v>107000000287</v>
          </cell>
          <cell r="B101" t="str">
            <v>26013383</v>
          </cell>
        </row>
        <row r="102">
          <cell r="A102" t="str">
            <v>107000000288</v>
          </cell>
          <cell r="B102" t="str">
            <v>26013384</v>
          </cell>
        </row>
        <row r="103">
          <cell r="A103" t="str">
            <v>107000000289</v>
          </cell>
          <cell r="B103" t="str">
            <v>26013397</v>
          </cell>
        </row>
        <row r="104">
          <cell r="A104" t="str">
            <v>107000000290</v>
          </cell>
          <cell r="B104" t="str">
            <v>26013403</v>
          </cell>
        </row>
        <row r="105">
          <cell r="A105" t="str">
            <v>107000000291</v>
          </cell>
          <cell r="B105" t="str">
            <v>26013405</v>
          </cell>
        </row>
        <row r="106">
          <cell r="A106" t="str">
            <v>107000000292</v>
          </cell>
          <cell r="B106" t="str">
            <v>26013413</v>
          </cell>
        </row>
        <row r="107">
          <cell r="A107" t="str">
            <v>107000000293</v>
          </cell>
          <cell r="B107" t="str">
            <v>26013419</v>
          </cell>
        </row>
        <row r="108">
          <cell r="A108" t="str">
            <v>107000000294</v>
          </cell>
          <cell r="B108" t="str">
            <v>26013421</v>
          </cell>
        </row>
        <row r="109">
          <cell r="A109" t="str">
            <v>107000000295</v>
          </cell>
          <cell r="B109" t="str">
            <v>26013422</v>
          </cell>
        </row>
        <row r="110">
          <cell r="A110" t="str">
            <v>107000000296</v>
          </cell>
          <cell r="B110" t="str">
            <v>26013424</v>
          </cell>
        </row>
        <row r="111">
          <cell r="A111" t="str">
            <v>107000000297</v>
          </cell>
          <cell r="B111" t="str">
            <v>26013427</v>
          </cell>
        </row>
        <row r="112">
          <cell r="A112" t="str">
            <v>107000000298</v>
          </cell>
          <cell r="B112" t="str">
            <v>26013428</v>
          </cell>
        </row>
        <row r="113">
          <cell r="A113" t="str">
            <v>107000000299</v>
          </cell>
          <cell r="B113" t="str">
            <v>26013429</v>
          </cell>
        </row>
        <row r="114">
          <cell r="A114" t="str">
            <v>107000000300</v>
          </cell>
          <cell r="B114" t="str">
            <v>26013431</v>
          </cell>
        </row>
        <row r="115">
          <cell r="A115" t="str">
            <v>107000000301</v>
          </cell>
          <cell r="B115" t="str">
            <v>26013433</v>
          </cell>
        </row>
        <row r="116">
          <cell r="A116" t="str">
            <v>107000000302</v>
          </cell>
          <cell r="B116" t="str">
            <v>26013434</v>
          </cell>
        </row>
        <row r="117">
          <cell r="A117" t="str">
            <v>107000000303</v>
          </cell>
          <cell r="B117" t="str">
            <v>26013437</v>
          </cell>
        </row>
        <row r="118">
          <cell r="A118" t="str">
            <v>107000000304</v>
          </cell>
          <cell r="B118" t="str">
            <v>26013441</v>
          </cell>
        </row>
        <row r="119">
          <cell r="A119" t="str">
            <v>107000000305</v>
          </cell>
          <cell r="B119" t="str">
            <v>26013444</v>
          </cell>
        </row>
        <row r="120">
          <cell r="A120" t="str">
            <v>107000000306</v>
          </cell>
          <cell r="B120" t="str">
            <v>26013446</v>
          </cell>
        </row>
        <row r="121">
          <cell r="A121" t="str">
            <v>107000000307</v>
          </cell>
          <cell r="B121" t="str">
            <v>26013448</v>
          </cell>
        </row>
        <row r="122">
          <cell r="A122" t="str">
            <v>107000000308</v>
          </cell>
          <cell r="B122" t="str">
            <v>26013450</v>
          </cell>
        </row>
        <row r="123">
          <cell r="A123" t="str">
            <v>107000000309</v>
          </cell>
          <cell r="B123" t="str">
            <v>26013452</v>
          </cell>
        </row>
        <row r="124">
          <cell r="A124" t="str">
            <v>107000000310</v>
          </cell>
          <cell r="B124" t="str">
            <v>26013454</v>
          </cell>
        </row>
        <row r="125">
          <cell r="A125" t="str">
            <v>107000000311</v>
          </cell>
          <cell r="B125" t="str">
            <v>26013455</v>
          </cell>
        </row>
        <row r="126">
          <cell r="A126" t="str">
            <v>107000000312</v>
          </cell>
          <cell r="B126" t="str">
            <v>26013456</v>
          </cell>
        </row>
        <row r="127">
          <cell r="A127" t="str">
            <v>107000000313</v>
          </cell>
          <cell r="B127" t="str">
            <v>26013461</v>
          </cell>
        </row>
        <row r="128">
          <cell r="A128" t="str">
            <v>107000000314</v>
          </cell>
          <cell r="B128" t="str">
            <v>26013463</v>
          </cell>
        </row>
        <row r="129">
          <cell r="A129" t="str">
            <v>107000000315</v>
          </cell>
          <cell r="B129" t="str">
            <v>26013464</v>
          </cell>
        </row>
        <row r="130">
          <cell r="A130" t="str">
            <v>107000000316</v>
          </cell>
          <cell r="B130" t="str">
            <v>26013468</v>
          </cell>
        </row>
        <row r="131">
          <cell r="A131" t="str">
            <v>107000000317</v>
          </cell>
          <cell r="B131" t="str">
            <v>26013469</v>
          </cell>
        </row>
        <row r="132">
          <cell r="A132" t="str">
            <v>107000000318</v>
          </cell>
          <cell r="B132" t="str">
            <v>26013474</v>
          </cell>
        </row>
        <row r="133">
          <cell r="A133" t="str">
            <v>107000000319</v>
          </cell>
          <cell r="B133" t="str">
            <v>26013476</v>
          </cell>
        </row>
        <row r="134">
          <cell r="A134" t="str">
            <v>107000000320</v>
          </cell>
          <cell r="B134" t="str">
            <v>26013477</v>
          </cell>
        </row>
        <row r="135">
          <cell r="A135" t="str">
            <v>107000000321</v>
          </cell>
          <cell r="B135" t="str">
            <v>26013478</v>
          </cell>
        </row>
        <row r="136">
          <cell r="A136" t="str">
            <v>107000000322</v>
          </cell>
          <cell r="B136" t="str">
            <v>26013479</v>
          </cell>
        </row>
        <row r="137">
          <cell r="A137" t="str">
            <v>107000000323</v>
          </cell>
          <cell r="B137" t="str">
            <v>26013480</v>
          </cell>
        </row>
        <row r="138">
          <cell r="A138" t="str">
            <v>107000000324</v>
          </cell>
          <cell r="B138" t="str">
            <v>26013482</v>
          </cell>
        </row>
        <row r="139">
          <cell r="A139" t="str">
            <v>107000000325</v>
          </cell>
          <cell r="B139" t="str">
            <v>26013484</v>
          </cell>
        </row>
        <row r="140">
          <cell r="A140" t="str">
            <v>107000000326</v>
          </cell>
          <cell r="B140" t="str">
            <v>26013485</v>
          </cell>
        </row>
        <row r="141">
          <cell r="A141" t="str">
            <v>107000000327</v>
          </cell>
          <cell r="B141" t="str">
            <v>26013486</v>
          </cell>
        </row>
        <row r="142">
          <cell r="A142" t="str">
            <v>107000000328</v>
          </cell>
          <cell r="B142" t="str">
            <v>26013487</v>
          </cell>
        </row>
        <row r="143">
          <cell r="A143" t="str">
            <v>107000000329</v>
          </cell>
          <cell r="B143" t="str">
            <v>26013489</v>
          </cell>
        </row>
        <row r="144">
          <cell r="A144" t="str">
            <v>107000000330</v>
          </cell>
          <cell r="B144" t="str">
            <v>26013491</v>
          </cell>
        </row>
        <row r="145">
          <cell r="A145" t="str">
            <v>107000000331</v>
          </cell>
          <cell r="B145" t="str">
            <v>26013492</v>
          </cell>
        </row>
        <row r="146">
          <cell r="A146" t="str">
            <v>107000000332</v>
          </cell>
          <cell r="B146" t="str">
            <v>26013493</v>
          </cell>
        </row>
        <row r="147">
          <cell r="A147" t="str">
            <v>107000000333</v>
          </cell>
          <cell r="B147" t="str">
            <v>26013495</v>
          </cell>
        </row>
        <row r="148">
          <cell r="A148" t="str">
            <v>107000000334</v>
          </cell>
          <cell r="B148" t="str">
            <v>26013496</v>
          </cell>
        </row>
        <row r="149">
          <cell r="A149" t="str">
            <v>107000000335</v>
          </cell>
          <cell r="B149" t="str">
            <v>26013497</v>
          </cell>
        </row>
        <row r="150">
          <cell r="A150" t="str">
            <v>107000000336</v>
          </cell>
          <cell r="B150" t="str">
            <v>26013499</v>
          </cell>
        </row>
        <row r="151">
          <cell r="A151" t="str">
            <v>107000000337</v>
          </cell>
          <cell r="B151" t="str">
            <v>26013501</v>
          </cell>
        </row>
        <row r="152">
          <cell r="A152" t="str">
            <v>107000000338</v>
          </cell>
          <cell r="B152" t="str">
            <v>26013502</v>
          </cell>
        </row>
        <row r="153">
          <cell r="A153" t="str">
            <v>107000000339</v>
          </cell>
          <cell r="B153" t="str">
            <v>26013503</v>
          </cell>
        </row>
        <row r="154">
          <cell r="A154" t="str">
            <v>107000000340</v>
          </cell>
          <cell r="B154" t="str">
            <v>26013505</v>
          </cell>
        </row>
        <row r="155">
          <cell r="A155" t="str">
            <v>107000000341</v>
          </cell>
          <cell r="B155" t="str">
            <v>26013509</v>
          </cell>
        </row>
        <row r="156">
          <cell r="A156" t="str">
            <v>107000000342</v>
          </cell>
          <cell r="B156" t="str">
            <v>26013510</v>
          </cell>
        </row>
        <row r="157">
          <cell r="A157" t="str">
            <v>107000000343</v>
          </cell>
          <cell r="B157" t="str">
            <v>26013512</v>
          </cell>
        </row>
        <row r="158">
          <cell r="A158" t="str">
            <v>107000000344</v>
          </cell>
          <cell r="B158" t="str">
            <v>26013513</v>
          </cell>
        </row>
        <row r="159">
          <cell r="A159" t="str">
            <v>107000000345</v>
          </cell>
          <cell r="B159" t="str">
            <v>26013514</v>
          </cell>
        </row>
        <row r="160">
          <cell r="A160" t="str">
            <v>107000000346</v>
          </cell>
          <cell r="B160" t="str">
            <v>26013515</v>
          </cell>
        </row>
        <row r="161">
          <cell r="A161" t="str">
            <v>107000000347</v>
          </cell>
          <cell r="B161" t="str">
            <v>26013516</v>
          </cell>
        </row>
        <row r="162">
          <cell r="A162" t="str">
            <v>107000000348</v>
          </cell>
          <cell r="B162" t="str">
            <v>26013517</v>
          </cell>
        </row>
        <row r="163">
          <cell r="A163" t="str">
            <v>107000000349</v>
          </cell>
          <cell r="B163" t="str">
            <v>26013518</v>
          </cell>
        </row>
        <row r="164">
          <cell r="A164" t="str">
            <v>107000000350</v>
          </cell>
          <cell r="B164" t="str">
            <v>26013519</v>
          </cell>
        </row>
        <row r="165">
          <cell r="A165" t="str">
            <v>107000000351</v>
          </cell>
          <cell r="B165" t="str">
            <v>26013520</v>
          </cell>
        </row>
        <row r="166">
          <cell r="A166" t="str">
            <v>107000000352</v>
          </cell>
          <cell r="B166" t="str">
            <v>26013521</v>
          </cell>
        </row>
        <row r="167">
          <cell r="A167" t="str">
            <v>107000000353</v>
          </cell>
          <cell r="B167" t="str">
            <v>26013522</v>
          </cell>
        </row>
        <row r="168">
          <cell r="A168" t="str">
            <v>107000000354</v>
          </cell>
          <cell r="B168" t="str">
            <v>26013523</v>
          </cell>
        </row>
        <row r="169">
          <cell r="A169" t="str">
            <v>107000000355</v>
          </cell>
          <cell r="B169" t="str">
            <v>26013524</v>
          </cell>
        </row>
        <row r="170">
          <cell r="A170" t="str">
            <v>107000000356</v>
          </cell>
          <cell r="B170" t="str">
            <v>26013525</v>
          </cell>
        </row>
        <row r="171">
          <cell r="A171" t="str">
            <v>107000000357</v>
          </cell>
          <cell r="B171" t="str">
            <v>26013528</v>
          </cell>
        </row>
        <row r="172">
          <cell r="A172" t="str">
            <v>107000000358</v>
          </cell>
          <cell r="B172" t="str">
            <v>26013529</v>
          </cell>
        </row>
        <row r="173">
          <cell r="A173" t="str">
            <v>107000000359</v>
          </cell>
          <cell r="B173" t="str">
            <v>26013530</v>
          </cell>
        </row>
        <row r="174">
          <cell r="A174" t="str">
            <v>107000000360</v>
          </cell>
          <cell r="B174" t="str">
            <v>26013531</v>
          </cell>
        </row>
        <row r="175">
          <cell r="A175" t="str">
            <v>107000000361</v>
          </cell>
          <cell r="B175" t="str">
            <v>26013532</v>
          </cell>
        </row>
        <row r="176">
          <cell r="A176" t="str">
            <v>107000000362</v>
          </cell>
          <cell r="B176" t="str">
            <v>26013534</v>
          </cell>
        </row>
        <row r="177">
          <cell r="A177" t="str">
            <v>107000000363</v>
          </cell>
          <cell r="B177" t="str">
            <v>26013535</v>
          </cell>
        </row>
        <row r="178">
          <cell r="A178" t="str">
            <v>107000000364</v>
          </cell>
          <cell r="B178" t="str">
            <v>26013536</v>
          </cell>
        </row>
        <row r="179">
          <cell r="A179" t="str">
            <v>107000000365</v>
          </cell>
          <cell r="B179" t="str">
            <v>26013537</v>
          </cell>
        </row>
        <row r="180">
          <cell r="A180" t="str">
            <v>107000000366</v>
          </cell>
          <cell r="B180" t="str">
            <v>26013538</v>
          </cell>
        </row>
        <row r="181">
          <cell r="A181" t="str">
            <v>107000000367</v>
          </cell>
          <cell r="B181" t="str">
            <v>26013539</v>
          </cell>
        </row>
        <row r="182">
          <cell r="A182" t="str">
            <v>107000000368</v>
          </cell>
          <cell r="B182" t="str">
            <v>26013540</v>
          </cell>
        </row>
        <row r="183">
          <cell r="A183" t="str">
            <v>107000000369</v>
          </cell>
          <cell r="B183" t="str">
            <v>26013541</v>
          </cell>
        </row>
        <row r="184">
          <cell r="A184" t="str">
            <v>107000000370</v>
          </cell>
          <cell r="B184" t="str">
            <v>26018126</v>
          </cell>
        </row>
        <row r="185">
          <cell r="A185" t="str">
            <v>107000000371</v>
          </cell>
          <cell r="B185" t="str">
            <v>26031014</v>
          </cell>
        </row>
        <row r="186">
          <cell r="A186" t="str">
            <v>107000000372</v>
          </cell>
          <cell r="B186" t="str">
            <v>26052028</v>
          </cell>
        </row>
        <row r="187">
          <cell r="A187" t="str">
            <v>107000000373</v>
          </cell>
          <cell r="B187" t="str">
            <v>26052035</v>
          </cell>
        </row>
        <row r="188">
          <cell r="A188" t="str">
            <v>107000000374</v>
          </cell>
          <cell r="B188" t="str">
            <v>26052037</v>
          </cell>
        </row>
        <row r="189">
          <cell r="A189" t="str">
            <v>107000000375</v>
          </cell>
          <cell r="B189" t="str">
            <v>26052038</v>
          </cell>
        </row>
        <row r="190">
          <cell r="A190" t="str">
            <v>107000000376</v>
          </cell>
          <cell r="B190" t="str">
            <v>26052039</v>
          </cell>
        </row>
        <row r="191">
          <cell r="A191" t="str">
            <v>107000000377</v>
          </cell>
          <cell r="B191" t="str">
            <v>26052040</v>
          </cell>
        </row>
        <row r="192">
          <cell r="A192" t="str">
            <v>107000000378</v>
          </cell>
          <cell r="B192" t="str">
            <v>26052041</v>
          </cell>
        </row>
        <row r="193">
          <cell r="A193" t="str">
            <v>107000000379</v>
          </cell>
          <cell r="B193" t="str">
            <v>26053036</v>
          </cell>
        </row>
        <row r="194">
          <cell r="A194" t="str">
            <v>107000000380</v>
          </cell>
          <cell r="B194" t="str">
            <v>26055320</v>
          </cell>
        </row>
        <row r="195">
          <cell r="A195" t="str">
            <v>107000000381</v>
          </cell>
          <cell r="B195" t="str">
            <v>26056040</v>
          </cell>
        </row>
        <row r="196">
          <cell r="A196" t="str">
            <v>107000000382</v>
          </cell>
          <cell r="B196" t="str">
            <v>26056041</v>
          </cell>
        </row>
        <row r="197">
          <cell r="A197" t="str">
            <v>107000000383</v>
          </cell>
          <cell r="B197" t="str">
            <v>26056048</v>
          </cell>
        </row>
        <row r="198">
          <cell r="A198" t="str">
            <v>107000000384</v>
          </cell>
          <cell r="B198" t="str">
            <v>26056050</v>
          </cell>
        </row>
        <row r="199">
          <cell r="A199" t="str">
            <v>107000000385</v>
          </cell>
          <cell r="B199" t="str">
            <v>26056051</v>
          </cell>
        </row>
        <row r="200">
          <cell r="A200" t="str">
            <v>107000000386</v>
          </cell>
          <cell r="B200" t="str">
            <v>26056052</v>
          </cell>
        </row>
        <row r="201">
          <cell r="A201" t="str">
            <v>107000000387</v>
          </cell>
          <cell r="B201" t="str">
            <v>26056054</v>
          </cell>
        </row>
        <row r="202">
          <cell r="A202" t="str">
            <v>107000000388</v>
          </cell>
          <cell r="B202" t="str">
            <v>26058080</v>
          </cell>
        </row>
        <row r="203">
          <cell r="A203" t="str">
            <v>107000000389</v>
          </cell>
          <cell r="B203" t="str">
            <v>26099035</v>
          </cell>
        </row>
        <row r="204">
          <cell r="A204" t="str">
            <v>107000000390</v>
          </cell>
          <cell r="B204" t="str">
            <v>26099085</v>
          </cell>
        </row>
        <row r="205">
          <cell r="A205" t="str">
            <v>107000000391</v>
          </cell>
          <cell r="B205" t="str">
            <v>26099096</v>
          </cell>
        </row>
        <row r="206">
          <cell r="A206" t="str">
            <v>107000000392</v>
          </cell>
          <cell r="B206" t="str">
            <v>26099290</v>
          </cell>
        </row>
        <row r="207">
          <cell r="A207" t="str">
            <v>107000000393</v>
          </cell>
          <cell r="B207" t="str">
            <v>26099428</v>
          </cell>
        </row>
        <row r="208">
          <cell r="A208" t="str">
            <v>107000000394</v>
          </cell>
          <cell r="B208" t="str">
            <v>26099429</v>
          </cell>
        </row>
        <row r="209">
          <cell r="A209" t="str">
            <v>107000000395</v>
          </cell>
          <cell r="B209" t="str">
            <v>26099438</v>
          </cell>
        </row>
        <row r="210">
          <cell r="A210" t="str">
            <v>107000000396</v>
          </cell>
          <cell r="B210" t="str">
            <v>26099439</v>
          </cell>
        </row>
        <row r="211">
          <cell r="A211" t="str">
            <v>107000000397</v>
          </cell>
          <cell r="B211" t="str">
            <v>26099443</v>
          </cell>
        </row>
        <row r="212">
          <cell r="A212" t="str">
            <v>107000000398</v>
          </cell>
          <cell r="B212" t="str">
            <v>26099453</v>
          </cell>
        </row>
        <row r="213">
          <cell r="A213" t="str">
            <v>107000000399</v>
          </cell>
          <cell r="B213" t="str">
            <v>26099464</v>
          </cell>
        </row>
        <row r="214">
          <cell r="A214" t="str">
            <v>107000000400</v>
          </cell>
          <cell r="B214" t="str">
            <v>26099539</v>
          </cell>
        </row>
        <row r="215">
          <cell r="A215" t="str">
            <v>107000000401</v>
          </cell>
          <cell r="B215" t="str">
            <v>26099547</v>
          </cell>
        </row>
        <row r="216">
          <cell r="A216" t="str">
            <v>107000000402</v>
          </cell>
          <cell r="B216" t="str">
            <v>26099554</v>
          </cell>
        </row>
        <row r="217">
          <cell r="A217" t="str">
            <v>107000000403</v>
          </cell>
          <cell r="B217" t="str">
            <v>26099555</v>
          </cell>
        </row>
        <row r="218">
          <cell r="A218" t="str">
            <v>107000000404</v>
          </cell>
          <cell r="B218" t="str">
            <v>26099557</v>
          </cell>
        </row>
        <row r="219">
          <cell r="A219" t="str">
            <v>107000000405</v>
          </cell>
          <cell r="B219" t="str">
            <v>26099564</v>
          </cell>
        </row>
        <row r="220">
          <cell r="A220" t="str">
            <v>107000000406</v>
          </cell>
          <cell r="B220" t="str">
            <v>26099565</v>
          </cell>
        </row>
        <row r="221">
          <cell r="A221" t="str">
            <v>107000000407</v>
          </cell>
          <cell r="B221" t="str">
            <v>26099572</v>
          </cell>
        </row>
        <row r="222">
          <cell r="A222" t="str">
            <v>107000000408</v>
          </cell>
          <cell r="B222" t="str">
            <v>26099575</v>
          </cell>
        </row>
        <row r="223">
          <cell r="A223" t="str">
            <v>107000000409</v>
          </cell>
          <cell r="B223" t="str">
            <v>26099595</v>
          </cell>
        </row>
        <row r="224">
          <cell r="A224" t="str">
            <v>107000000410</v>
          </cell>
          <cell r="B224" t="str">
            <v>26099596</v>
          </cell>
        </row>
        <row r="225">
          <cell r="A225" t="str">
            <v>107000000411</v>
          </cell>
          <cell r="B225" t="str">
            <v>26099597</v>
          </cell>
        </row>
        <row r="226">
          <cell r="A226" t="str">
            <v>107000000412</v>
          </cell>
          <cell r="B226" t="str">
            <v>26099598</v>
          </cell>
        </row>
        <row r="227">
          <cell r="A227" t="str">
            <v>107000000413</v>
          </cell>
          <cell r="B227" t="str">
            <v>26099599</v>
          </cell>
        </row>
        <row r="228">
          <cell r="A228" t="str">
            <v>107000000414</v>
          </cell>
          <cell r="B228" t="str">
            <v>26099603</v>
          </cell>
        </row>
        <row r="229">
          <cell r="A229" t="str">
            <v>107000000415</v>
          </cell>
          <cell r="B229" t="str">
            <v>26099604</v>
          </cell>
        </row>
        <row r="230">
          <cell r="A230" t="str">
            <v>107000000416</v>
          </cell>
          <cell r="B230" t="str">
            <v>26099605</v>
          </cell>
        </row>
        <row r="231">
          <cell r="A231" t="str">
            <v>107000000417</v>
          </cell>
          <cell r="B231" t="str">
            <v>26099607</v>
          </cell>
        </row>
        <row r="232">
          <cell r="A232" t="str">
            <v>107000000418</v>
          </cell>
          <cell r="B232" t="str">
            <v>26099610</v>
          </cell>
        </row>
        <row r="233">
          <cell r="A233" t="str">
            <v>107000000419</v>
          </cell>
          <cell r="B233" t="str">
            <v>26099619</v>
          </cell>
        </row>
        <row r="234">
          <cell r="A234" t="str">
            <v>107000000420</v>
          </cell>
          <cell r="B234" t="str">
            <v>26099621</v>
          </cell>
        </row>
        <row r="235">
          <cell r="A235" t="str">
            <v>107000000421</v>
          </cell>
          <cell r="B235" t="str">
            <v>26099630</v>
          </cell>
        </row>
        <row r="236">
          <cell r="A236" t="str">
            <v>107000000422</v>
          </cell>
          <cell r="B236" t="str">
            <v>26099637</v>
          </cell>
        </row>
        <row r="237">
          <cell r="A237" t="str">
            <v>107000000423</v>
          </cell>
          <cell r="B237" t="str">
            <v>26099638</v>
          </cell>
        </row>
        <row r="238">
          <cell r="A238" t="str">
            <v>107000000424</v>
          </cell>
          <cell r="B238" t="str">
            <v>26099641</v>
          </cell>
        </row>
        <row r="239">
          <cell r="A239" t="str">
            <v>107000000425</v>
          </cell>
          <cell r="B239" t="str">
            <v>26099642</v>
          </cell>
        </row>
        <row r="240">
          <cell r="A240" t="str">
            <v>107000000426</v>
          </cell>
          <cell r="B240" t="str">
            <v>26099643</v>
          </cell>
        </row>
        <row r="241">
          <cell r="A241" t="str">
            <v>107000000427</v>
          </cell>
          <cell r="B241" t="str">
            <v>26099675</v>
          </cell>
        </row>
        <row r="242">
          <cell r="A242" t="str">
            <v>107000000428</v>
          </cell>
          <cell r="B242" t="str">
            <v>26099685</v>
          </cell>
        </row>
        <row r="243">
          <cell r="A243" t="str">
            <v>107000000429</v>
          </cell>
          <cell r="B243" t="str">
            <v>26099686</v>
          </cell>
        </row>
        <row r="244">
          <cell r="A244" t="str">
            <v>107000000430</v>
          </cell>
          <cell r="B244" t="str">
            <v>26099687</v>
          </cell>
        </row>
        <row r="245">
          <cell r="A245" t="str">
            <v>107000000431</v>
          </cell>
          <cell r="B245" t="str">
            <v>26099689</v>
          </cell>
        </row>
        <row r="246">
          <cell r="A246" t="str">
            <v>107000000432</v>
          </cell>
          <cell r="B246" t="str">
            <v>26099690</v>
          </cell>
        </row>
        <row r="247">
          <cell r="A247" t="str">
            <v>107000000433</v>
          </cell>
          <cell r="B247" t="str">
            <v>26099691</v>
          </cell>
        </row>
        <row r="248">
          <cell r="A248" t="str">
            <v>107000000434</v>
          </cell>
          <cell r="B248" t="str">
            <v>26099693</v>
          </cell>
        </row>
        <row r="249">
          <cell r="A249" t="str">
            <v>107000000435</v>
          </cell>
          <cell r="B249" t="str">
            <v>26099709</v>
          </cell>
        </row>
        <row r="250">
          <cell r="A250" t="str">
            <v>107000000436</v>
          </cell>
          <cell r="B250" t="str">
            <v>26099727</v>
          </cell>
        </row>
        <row r="251">
          <cell r="A251" t="str">
            <v>107000000437</v>
          </cell>
          <cell r="B251" t="str">
            <v>26099728</v>
          </cell>
        </row>
        <row r="252">
          <cell r="A252" t="str">
            <v>107000000438</v>
          </cell>
          <cell r="B252" t="str">
            <v>26099729</v>
          </cell>
        </row>
        <row r="253">
          <cell r="A253" t="str">
            <v>107000000439</v>
          </cell>
          <cell r="B253" t="str">
            <v>26099730</v>
          </cell>
        </row>
        <row r="254">
          <cell r="A254" t="str">
            <v>107000000440</v>
          </cell>
          <cell r="B254" t="str">
            <v>26099743</v>
          </cell>
        </row>
        <row r="255">
          <cell r="A255" t="str">
            <v>107000000441</v>
          </cell>
          <cell r="B255" t="str">
            <v>26099800</v>
          </cell>
        </row>
        <row r="256">
          <cell r="A256" t="str">
            <v>107000000442</v>
          </cell>
          <cell r="B256" t="str">
            <v>26099820</v>
          </cell>
        </row>
        <row r="257">
          <cell r="A257" t="str">
            <v>107000000443</v>
          </cell>
          <cell r="B257" t="str">
            <v>26099825</v>
          </cell>
        </row>
        <row r="258">
          <cell r="A258" t="str">
            <v>107000000444</v>
          </cell>
          <cell r="B258" t="str">
            <v>26099847</v>
          </cell>
        </row>
        <row r="259">
          <cell r="A259" t="str">
            <v>107000000445</v>
          </cell>
          <cell r="B259" t="str">
            <v>26099849</v>
          </cell>
        </row>
        <row r="260">
          <cell r="A260" t="str">
            <v>107000000446</v>
          </cell>
          <cell r="B260" t="str">
            <v>26099850</v>
          </cell>
        </row>
        <row r="261">
          <cell r="A261" t="str">
            <v>107000000447</v>
          </cell>
          <cell r="B261" t="str">
            <v>26099938</v>
          </cell>
        </row>
        <row r="262">
          <cell r="A262" t="str">
            <v>107000000448</v>
          </cell>
          <cell r="B262" t="str">
            <v>26099953</v>
          </cell>
        </row>
        <row r="263">
          <cell r="A263" t="str">
            <v>107000000449</v>
          </cell>
          <cell r="B263" t="str">
            <v>26099954</v>
          </cell>
        </row>
        <row r="264">
          <cell r="A264" t="str">
            <v>107000000450</v>
          </cell>
          <cell r="B264" t="str">
            <v>26099994</v>
          </cell>
        </row>
        <row r="265">
          <cell r="A265" t="str">
            <v>107000000451</v>
          </cell>
          <cell r="B265" t="str">
            <v>27003000</v>
          </cell>
        </row>
        <row r="266">
          <cell r="A266" t="str">
            <v>107000000452</v>
          </cell>
          <cell r="B266" t="str">
            <v>28019000</v>
          </cell>
        </row>
        <row r="267">
          <cell r="A267" t="str">
            <v>107000000453</v>
          </cell>
          <cell r="B267" t="str">
            <v>28020000</v>
          </cell>
        </row>
        <row r="268">
          <cell r="A268" t="str">
            <v>107000000454</v>
          </cell>
          <cell r="B268" t="str">
            <v>28021000</v>
          </cell>
        </row>
        <row r="269">
          <cell r="A269" t="str">
            <v>107000000455</v>
          </cell>
          <cell r="B269" t="str">
            <v>28022000</v>
          </cell>
        </row>
        <row r="270">
          <cell r="A270" t="str">
            <v>107000000456</v>
          </cell>
          <cell r="B270" t="str">
            <v>28023000</v>
          </cell>
        </row>
        <row r="271">
          <cell r="A271" t="str">
            <v>107000000457</v>
          </cell>
          <cell r="B271" t="str">
            <v>28024000</v>
          </cell>
        </row>
        <row r="272">
          <cell r="A272" t="str">
            <v>107000000458</v>
          </cell>
          <cell r="B272" t="str">
            <v>28025000</v>
          </cell>
        </row>
        <row r="273">
          <cell r="A273" t="str">
            <v>107000000459</v>
          </cell>
          <cell r="B273" t="str">
            <v>28026000</v>
          </cell>
        </row>
        <row r="274">
          <cell r="A274" t="str">
            <v>107000000460</v>
          </cell>
          <cell r="B274" t="str">
            <v>28027000</v>
          </cell>
        </row>
        <row r="275">
          <cell r="A275" t="str">
            <v>107000000461</v>
          </cell>
          <cell r="B275" t="str">
            <v>28028000</v>
          </cell>
        </row>
        <row r="276">
          <cell r="A276" t="str">
            <v>107000000462</v>
          </cell>
          <cell r="B276" t="str">
            <v>28029000</v>
          </cell>
        </row>
        <row r="277">
          <cell r="A277" t="str">
            <v>107000000463</v>
          </cell>
          <cell r="B277" t="str">
            <v>28099101</v>
          </cell>
        </row>
        <row r="278">
          <cell r="A278" t="str">
            <v>107000000464</v>
          </cell>
          <cell r="B278" t="str">
            <v>28099132</v>
          </cell>
        </row>
        <row r="279">
          <cell r="A279" t="str">
            <v>107000000465</v>
          </cell>
          <cell r="B279" t="str">
            <v>28099161</v>
          </cell>
        </row>
        <row r="280">
          <cell r="A280" t="str">
            <v>107000000466</v>
          </cell>
          <cell r="B280" t="str">
            <v>28099164</v>
          </cell>
        </row>
        <row r="281">
          <cell r="A281" t="str">
            <v>107000000467</v>
          </cell>
          <cell r="B281" t="str">
            <v>28099167</v>
          </cell>
        </row>
        <row r="282">
          <cell r="A282" t="str">
            <v>107000000468</v>
          </cell>
          <cell r="B282" t="str">
            <v>28099176</v>
          </cell>
        </row>
        <row r="283">
          <cell r="A283" t="str">
            <v>107000000469</v>
          </cell>
          <cell r="B283" t="str">
            <v>28099180</v>
          </cell>
        </row>
        <row r="284">
          <cell r="A284" t="str">
            <v>107000000470</v>
          </cell>
          <cell r="B284" t="str">
            <v>28099181</v>
          </cell>
        </row>
        <row r="285">
          <cell r="A285" t="str">
            <v>107000000471</v>
          </cell>
          <cell r="B285" t="str">
            <v>28099186</v>
          </cell>
        </row>
        <row r="286">
          <cell r="A286" t="str">
            <v>107000000472</v>
          </cell>
          <cell r="B286" t="str">
            <v>28099187</v>
          </cell>
        </row>
        <row r="287">
          <cell r="A287" t="str">
            <v>107000000473</v>
          </cell>
          <cell r="B287" t="str">
            <v>28099189</v>
          </cell>
        </row>
        <row r="288">
          <cell r="A288" t="str">
            <v>107000000474</v>
          </cell>
          <cell r="B288" t="str">
            <v>28099191</v>
          </cell>
        </row>
        <row r="289">
          <cell r="A289" t="str">
            <v>107000000475</v>
          </cell>
          <cell r="B289" t="str">
            <v>28099193</v>
          </cell>
        </row>
        <row r="290">
          <cell r="A290" t="str">
            <v>107000000476</v>
          </cell>
          <cell r="B290" t="str">
            <v>28099195</v>
          </cell>
        </row>
        <row r="291">
          <cell r="A291" t="str">
            <v>107000000477</v>
          </cell>
          <cell r="B291" t="str">
            <v>28099200</v>
          </cell>
        </row>
        <row r="292">
          <cell r="A292" t="str">
            <v>107000000478</v>
          </cell>
          <cell r="B292" t="str">
            <v>28099201</v>
          </cell>
        </row>
        <row r="293">
          <cell r="A293" t="str">
            <v>107000000479</v>
          </cell>
          <cell r="B293" t="str">
            <v>28099202</v>
          </cell>
        </row>
        <row r="294">
          <cell r="A294" t="str">
            <v>107000000480</v>
          </cell>
          <cell r="B294" t="str">
            <v>28099207</v>
          </cell>
        </row>
        <row r="295">
          <cell r="A295" t="str">
            <v>107000000481</v>
          </cell>
          <cell r="B295" t="str">
            <v>28099208</v>
          </cell>
        </row>
        <row r="296">
          <cell r="A296" t="str">
            <v>107000000482</v>
          </cell>
          <cell r="B296" t="str">
            <v>28099209</v>
          </cell>
        </row>
        <row r="297">
          <cell r="A297" t="str">
            <v>107000000483</v>
          </cell>
          <cell r="B297" t="str">
            <v>28099210</v>
          </cell>
        </row>
        <row r="298">
          <cell r="A298" t="str">
            <v>107000000484</v>
          </cell>
          <cell r="B298" t="str">
            <v>28099212</v>
          </cell>
        </row>
        <row r="299">
          <cell r="A299" t="str">
            <v>107000000485</v>
          </cell>
          <cell r="B299" t="str">
            <v>28099216</v>
          </cell>
        </row>
        <row r="300">
          <cell r="A300" t="str">
            <v>107000000486</v>
          </cell>
          <cell r="B300" t="str">
            <v>28099219</v>
          </cell>
        </row>
        <row r="301">
          <cell r="A301" t="str">
            <v>107000000487</v>
          </cell>
          <cell r="B301" t="str">
            <v>28099220</v>
          </cell>
        </row>
        <row r="302">
          <cell r="A302" t="str">
            <v>107000000488</v>
          </cell>
          <cell r="B302" t="str">
            <v>28099221</v>
          </cell>
        </row>
        <row r="303">
          <cell r="A303" t="str">
            <v>107000000489</v>
          </cell>
          <cell r="B303" t="str">
            <v>28099222</v>
          </cell>
        </row>
        <row r="304">
          <cell r="A304" t="str">
            <v>107000000490</v>
          </cell>
          <cell r="B304" t="str">
            <v>28099223</v>
          </cell>
        </row>
        <row r="305">
          <cell r="A305" t="str">
            <v>107000000491</v>
          </cell>
          <cell r="B305" t="str">
            <v>28099224</v>
          </cell>
        </row>
        <row r="306">
          <cell r="A306" t="str">
            <v>107000000492</v>
          </cell>
          <cell r="B306" t="str">
            <v>28099225</v>
          </cell>
        </row>
        <row r="307">
          <cell r="A307" t="str">
            <v>107000000493</v>
          </cell>
          <cell r="B307" t="str">
            <v>28099226</v>
          </cell>
        </row>
        <row r="308">
          <cell r="A308" t="str">
            <v>107000000494</v>
          </cell>
          <cell r="B308" t="str">
            <v>28099227</v>
          </cell>
        </row>
        <row r="309">
          <cell r="A309" t="str">
            <v>107000000495</v>
          </cell>
          <cell r="B309" t="str">
            <v>28099228</v>
          </cell>
        </row>
        <row r="310">
          <cell r="A310" t="str">
            <v>107000000496</v>
          </cell>
          <cell r="B310" t="str">
            <v>28099230</v>
          </cell>
        </row>
        <row r="311">
          <cell r="A311" t="str">
            <v>107000000497</v>
          </cell>
          <cell r="B311" t="str">
            <v>28099231</v>
          </cell>
        </row>
        <row r="312">
          <cell r="A312" t="str">
            <v>111000000000</v>
          </cell>
          <cell r="B312" t="str">
            <v>28023029</v>
          </cell>
        </row>
        <row r="313">
          <cell r="A313" t="str">
            <v>111000000001</v>
          </cell>
          <cell r="B313" t="str">
            <v>28023201</v>
          </cell>
        </row>
        <row r="314">
          <cell r="A314" t="str">
            <v>111000000002</v>
          </cell>
          <cell r="B314" t="str">
            <v>28023204</v>
          </cell>
        </row>
        <row r="315">
          <cell r="A315" t="str">
            <v>111000000003</v>
          </cell>
          <cell r="B315" t="str">
            <v>28023205</v>
          </cell>
        </row>
        <row r="316">
          <cell r="A316" t="str">
            <v>111000000004</v>
          </cell>
          <cell r="B316" t="str">
            <v>28023208</v>
          </cell>
        </row>
        <row r="317">
          <cell r="A317" t="str">
            <v>111000000005</v>
          </cell>
          <cell r="B317" t="str">
            <v>28023209</v>
          </cell>
        </row>
        <row r="318">
          <cell r="A318" t="str">
            <v>111000000005</v>
          </cell>
          <cell r="B318" t="str">
            <v>26012270</v>
          </cell>
        </row>
        <row r="319">
          <cell r="A319" t="str">
            <v>116000000000</v>
          </cell>
          <cell r="B319" t="str">
            <v>28019182</v>
          </cell>
        </row>
        <row r="320">
          <cell r="A320" t="str">
            <v>116000000001</v>
          </cell>
          <cell r="B320" t="str">
            <v>28019182</v>
          </cell>
        </row>
        <row r="321">
          <cell r="A321" t="str">
            <v>116000000002</v>
          </cell>
          <cell r="B321" t="str">
            <v>28019188</v>
          </cell>
        </row>
        <row r="322">
          <cell r="A322" t="str">
            <v>116000000003</v>
          </cell>
          <cell r="B322" t="str">
            <v>28020203</v>
          </cell>
        </row>
        <row r="323">
          <cell r="A323" t="str">
            <v>116000000004</v>
          </cell>
          <cell r="B323" t="str">
            <v>28020213</v>
          </cell>
        </row>
        <row r="324">
          <cell r="A324" t="str">
            <v>116000000005</v>
          </cell>
          <cell r="B324" t="str">
            <v>28020271</v>
          </cell>
        </row>
        <row r="325">
          <cell r="A325" t="str">
            <v>116000000006</v>
          </cell>
          <cell r="B325" t="str">
            <v>28021204</v>
          </cell>
        </row>
        <row r="326">
          <cell r="A326" t="str">
            <v>116000000007</v>
          </cell>
          <cell r="B326" t="str">
            <v>28022204</v>
          </cell>
        </row>
        <row r="327">
          <cell r="A327" t="str">
            <v>116000000008</v>
          </cell>
          <cell r="B327" t="str">
            <v>28023204</v>
          </cell>
        </row>
        <row r="328">
          <cell r="A328" t="str">
            <v>116000000009</v>
          </cell>
          <cell r="B328" t="str">
            <v>28024204</v>
          </cell>
        </row>
        <row r="329">
          <cell r="A329" t="str">
            <v>116000000010</v>
          </cell>
          <cell r="B329" t="str">
            <v>28024204</v>
          </cell>
        </row>
        <row r="330">
          <cell r="A330" t="str">
            <v>116000000011</v>
          </cell>
          <cell r="B330" t="str">
            <v>28025204</v>
          </cell>
        </row>
        <row r="331">
          <cell r="A331" t="str">
            <v>116000000012</v>
          </cell>
          <cell r="B331" t="str">
            <v>28025204</v>
          </cell>
        </row>
        <row r="332">
          <cell r="A332" t="str">
            <v>116000000013</v>
          </cell>
          <cell r="B332" t="str">
            <v>28026065</v>
          </cell>
        </row>
        <row r="333">
          <cell r="A333" t="str">
            <v>116000000014</v>
          </cell>
          <cell r="B333" t="str">
            <v>26032011</v>
          </cell>
        </row>
        <row r="334">
          <cell r="A334" t="str">
            <v>116000000015</v>
          </cell>
          <cell r="B334" t="str">
            <v>26032014</v>
          </cell>
        </row>
        <row r="335">
          <cell r="A335" t="str">
            <v>116000000016</v>
          </cell>
          <cell r="B335" t="str">
            <v>26032016</v>
          </cell>
        </row>
        <row r="336">
          <cell r="A336" t="str">
            <v>116000000017</v>
          </cell>
          <cell r="B336" t="str">
            <v>26037005</v>
          </cell>
        </row>
        <row r="337">
          <cell r="A337" t="str">
            <v>116000000018</v>
          </cell>
          <cell r="B337" t="str">
            <v>26037006</v>
          </cell>
        </row>
        <row r="338">
          <cell r="A338" t="str">
            <v>116000000019</v>
          </cell>
          <cell r="B338" t="str">
            <v>26037007</v>
          </cell>
        </row>
        <row r="339">
          <cell r="A339" t="str">
            <v>116000000020</v>
          </cell>
          <cell r="B339" t="str">
            <v>26054076</v>
          </cell>
        </row>
        <row r="340">
          <cell r="A340" t="str">
            <v>116000000021</v>
          </cell>
          <cell r="B340" t="str">
            <v>26054076</v>
          </cell>
        </row>
        <row r="341">
          <cell r="A341" t="str">
            <v>116000000023</v>
          </cell>
          <cell r="B341" t="str">
            <v>28099172</v>
          </cell>
        </row>
        <row r="342">
          <cell r="A342" t="str">
            <v>116000000024</v>
          </cell>
          <cell r="B342" t="str">
            <v>26023000</v>
          </cell>
        </row>
        <row r="343">
          <cell r="A343" t="str">
            <v>116000000025</v>
          </cell>
          <cell r="B343" t="str">
            <v>26023001</v>
          </cell>
        </row>
        <row r="344">
          <cell r="A344" t="str">
            <v>116000000026</v>
          </cell>
          <cell r="B344" t="str">
            <v>28030036</v>
          </cell>
        </row>
        <row r="345">
          <cell r="A345" t="str">
            <v>116000000027</v>
          </cell>
          <cell r="B345" t="str">
            <v>28023559</v>
          </cell>
        </row>
        <row r="346">
          <cell r="A346" t="str">
            <v>116000000028</v>
          </cell>
          <cell r="B346" t="str">
            <v>28027051</v>
          </cell>
        </row>
        <row r="347">
          <cell r="A347" t="str">
            <v>117000000000</v>
          </cell>
          <cell r="B347" t="str">
            <v>26055315</v>
          </cell>
        </row>
        <row r="348">
          <cell r="A348" t="str">
            <v>117000000001</v>
          </cell>
          <cell r="B348" t="str">
            <v>26059196</v>
          </cell>
        </row>
        <row r="349">
          <cell r="A349" t="str">
            <v>117000000002</v>
          </cell>
          <cell r="B349" t="str">
            <v>26059199</v>
          </cell>
        </row>
        <row r="350">
          <cell r="A350" t="str">
            <v>117000000003</v>
          </cell>
          <cell r="B350" t="str">
            <v>26059200</v>
          </cell>
        </row>
        <row r="351">
          <cell r="A351" t="str">
            <v>117000000004</v>
          </cell>
          <cell r="B351" t="str">
            <v>26028058</v>
          </cell>
        </row>
        <row r="352">
          <cell r="A352" t="str">
            <v>117000000005</v>
          </cell>
          <cell r="B352" t="str">
            <v>26028066</v>
          </cell>
        </row>
        <row r="353">
          <cell r="A353" t="str">
            <v>117000000006</v>
          </cell>
          <cell r="B353" t="str">
            <v>26028071</v>
          </cell>
        </row>
        <row r="354">
          <cell r="A354" t="str">
            <v>117000000007</v>
          </cell>
          <cell r="B354" t="str">
            <v>26028057</v>
          </cell>
        </row>
        <row r="355">
          <cell r="A355" t="str">
            <v>117000000008</v>
          </cell>
          <cell r="B355" t="str">
            <v>26028065</v>
          </cell>
        </row>
        <row r="356">
          <cell r="A356" t="str">
            <v>117000000009</v>
          </cell>
          <cell r="B356" t="str">
            <v>26028071</v>
          </cell>
        </row>
        <row r="357">
          <cell r="A357" t="str">
            <v>117000000010</v>
          </cell>
          <cell r="B357" t="str">
            <v>26028067</v>
          </cell>
        </row>
        <row r="358">
          <cell r="A358" t="str">
            <v>117000000011</v>
          </cell>
          <cell r="B358" t="str">
            <v>26028071</v>
          </cell>
        </row>
        <row r="359">
          <cell r="A359" t="str">
            <v>117000000012</v>
          </cell>
          <cell r="B359" t="str">
            <v>26065002</v>
          </cell>
        </row>
        <row r="360">
          <cell r="A360" t="str">
            <v>117000000013</v>
          </cell>
          <cell r="B360" t="str">
            <v>26065002</v>
          </cell>
        </row>
        <row r="361">
          <cell r="A361" t="str">
            <v>117000000014</v>
          </cell>
          <cell r="B361" t="str">
            <v>26028068</v>
          </cell>
        </row>
        <row r="362">
          <cell r="A362" t="str">
            <v>117000000015</v>
          </cell>
          <cell r="B362" t="str">
            <v>26028073</v>
          </cell>
        </row>
        <row r="363">
          <cell r="A363" t="str">
            <v>117000000016</v>
          </cell>
          <cell r="B363" t="str">
            <v>26065001</v>
          </cell>
        </row>
        <row r="364">
          <cell r="A364" t="str">
            <v>117000000017</v>
          </cell>
          <cell r="B364" t="str">
            <v>26055313</v>
          </cell>
        </row>
        <row r="365">
          <cell r="A365" t="str">
            <v>117000000018</v>
          </cell>
          <cell r="B365" t="str">
            <v>26055317</v>
          </cell>
        </row>
        <row r="366">
          <cell r="A366" t="str">
            <v>117000000019</v>
          </cell>
          <cell r="B366" t="str">
            <v>26031013</v>
          </cell>
        </row>
        <row r="367">
          <cell r="A367" t="str">
            <v>117000000020</v>
          </cell>
          <cell r="B367" t="str">
            <v>26028061</v>
          </cell>
        </row>
        <row r="368">
          <cell r="A368" t="str">
            <v>117000000021</v>
          </cell>
          <cell r="B368" t="str">
            <v>26028061</v>
          </cell>
        </row>
        <row r="369">
          <cell r="A369" t="str">
            <v>117000000022</v>
          </cell>
          <cell r="B369" t="str">
            <v>26028054</v>
          </cell>
        </row>
        <row r="370">
          <cell r="A370" t="str">
            <v>117000000023</v>
          </cell>
          <cell r="B370" t="str">
            <v>28020025</v>
          </cell>
        </row>
        <row r="371">
          <cell r="A371" t="str">
            <v>117000000024</v>
          </cell>
          <cell r="B371" t="str">
            <v>28020073</v>
          </cell>
        </row>
        <row r="372">
          <cell r="A372" t="str">
            <v>117000000025</v>
          </cell>
          <cell r="B372" t="str">
            <v>28023180</v>
          </cell>
        </row>
        <row r="373">
          <cell r="A373" t="str">
            <v>117000000026</v>
          </cell>
          <cell r="B373" t="str">
            <v>26028055</v>
          </cell>
        </row>
        <row r="374">
          <cell r="A374" t="str">
            <v>117000000027</v>
          </cell>
          <cell r="B374" t="str">
            <v>26028055</v>
          </cell>
        </row>
        <row r="375">
          <cell r="A375" t="str">
            <v>117000000028</v>
          </cell>
          <cell r="B375" t="str">
            <v>26028063</v>
          </cell>
        </row>
        <row r="376">
          <cell r="A376" t="str">
            <v>117000000029</v>
          </cell>
          <cell r="B376" t="str">
            <v>26028069</v>
          </cell>
        </row>
        <row r="377">
          <cell r="A377" t="str">
            <v>117000000030</v>
          </cell>
          <cell r="B377" t="str">
            <v>26028070</v>
          </cell>
        </row>
        <row r="378">
          <cell r="A378" t="str">
            <v>117000000031</v>
          </cell>
          <cell r="B378" t="str">
            <v>26031012</v>
          </cell>
        </row>
        <row r="379">
          <cell r="A379" t="str">
            <v>117000000032</v>
          </cell>
          <cell r="B379" t="str">
            <v>26055319</v>
          </cell>
        </row>
        <row r="380">
          <cell r="A380" t="str">
            <v>117000000033</v>
          </cell>
          <cell r="B380" t="str">
            <v>26056032</v>
          </cell>
        </row>
        <row r="381">
          <cell r="A381" t="str">
            <v>117000000034</v>
          </cell>
          <cell r="B381" t="str">
            <v>26056044</v>
          </cell>
        </row>
        <row r="382">
          <cell r="A382" t="str">
            <v>117000000035</v>
          </cell>
          <cell r="B382" t="str">
            <v>26059188</v>
          </cell>
        </row>
        <row r="383">
          <cell r="A383" t="str">
            <v>117000000036</v>
          </cell>
          <cell r="B383" t="str">
            <v>26059193</v>
          </cell>
        </row>
        <row r="384">
          <cell r="A384" t="str">
            <v>117000000037</v>
          </cell>
          <cell r="B384" t="str">
            <v>26059194</v>
          </cell>
        </row>
        <row r="385">
          <cell r="A385" t="str">
            <v>117000000038</v>
          </cell>
          <cell r="B385" t="str">
            <v>26028074</v>
          </cell>
        </row>
        <row r="386">
          <cell r="A386" t="str">
            <v>117000000039</v>
          </cell>
          <cell r="B386" t="str">
            <v>26028074</v>
          </cell>
        </row>
        <row r="387">
          <cell r="A387" t="str">
            <v>117000000040</v>
          </cell>
          <cell r="B387" t="str">
            <v>26059202</v>
          </cell>
        </row>
        <row r="388">
          <cell r="A388" t="str">
            <v>117000000041</v>
          </cell>
          <cell r="B388" t="str">
            <v>26012267</v>
          </cell>
        </row>
        <row r="389">
          <cell r="A389" t="str">
            <v>117000000042</v>
          </cell>
          <cell r="B389" t="str">
            <v>26028074</v>
          </cell>
        </row>
        <row r="390">
          <cell r="A390" t="str">
            <v>117000000043</v>
          </cell>
          <cell r="B390" t="str">
            <v>26028075</v>
          </cell>
        </row>
        <row r="391">
          <cell r="A391" t="str">
            <v>117000000044</v>
          </cell>
          <cell r="B391" t="str">
            <v>26059205</v>
          </cell>
        </row>
        <row r="392">
          <cell r="A392" t="str">
            <v>117000000045</v>
          </cell>
          <cell r="B392" t="str">
            <v>26031014</v>
          </cell>
        </row>
        <row r="393">
          <cell r="A393" t="str">
            <v>117000000046</v>
          </cell>
          <cell r="B393" t="str">
            <v>26055320</v>
          </cell>
        </row>
        <row r="394">
          <cell r="A394" t="str">
            <v>117000000047</v>
          </cell>
          <cell r="B394" t="str">
            <v>26065003</v>
          </cell>
        </row>
        <row r="395">
          <cell r="A395" t="str">
            <v>120000000000</v>
          </cell>
          <cell r="B395" t="str">
            <v>26056049</v>
          </cell>
        </row>
        <row r="396">
          <cell r="A396" t="str">
            <v>120000000001</v>
          </cell>
          <cell r="B396" t="str">
            <v>26056032</v>
          </cell>
        </row>
        <row r="397">
          <cell r="A397" t="str">
            <v>120000000002</v>
          </cell>
          <cell r="B397" t="str">
            <v>26056044</v>
          </cell>
        </row>
        <row r="398">
          <cell r="A398" t="str">
            <v>120000000003</v>
          </cell>
          <cell r="B398" t="str">
            <v>26022099</v>
          </cell>
        </row>
        <row r="399">
          <cell r="A399" t="str">
            <v>120000000004</v>
          </cell>
          <cell r="B399" t="str">
            <v>26022089</v>
          </cell>
        </row>
        <row r="400">
          <cell r="A400" t="str">
            <v>120000000005</v>
          </cell>
          <cell r="B400" t="str">
            <v>26016059</v>
          </cell>
        </row>
        <row r="401">
          <cell r="A401" t="str">
            <v>120000000006</v>
          </cell>
          <cell r="B401" t="str">
            <v>28020214</v>
          </cell>
        </row>
        <row r="402">
          <cell r="A402" t="str">
            <v>120000000007</v>
          </cell>
          <cell r="B402" t="str">
            <v>26056047</v>
          </cell>
        </row>
        <row r="403">
          <cell r="A403" t="str">
            <v>120000000008</v>
          </cell>
          <cell r="B403" t="str">
            <v>26056045</v>
          </cell>
        </row>
        <row r="404">
          <cell r="A404" t="str">
            <v>120000000009</v>
          </cell>
          <cell r="B404" t="str">
            <v>26056032</v>
          </cell>
        </row>
        <row r="405">
          <cell r="A405" t="str">
            <v>120000000010</v>
          </cell>
          <cell r="B405" t="str">
            <v>26065002</v>
          </cell>
        </row>
        <row r="406">
          <cell r="A406" t="str">
            <v>120000000011</v>
          </cell>
          <cell r="B406" t="str">
            <v>26065002</v>
          </cell>
        </row>
        <row r="407">
          <cell r="A407" t="str">
            <v>120000000012</v>
          </cell>
          <cell r="B407" t="str">
            <v>26065002</v>
          </cell>
        </row>
        <row r="408">
          <cell r="A408" t="str">
            <v>120000000013</v>
          </cell>
          <cell r="B408" t="str">
            <v>26065002</v>
          </cell>
        </row>
        <row r="409">
          <cell r="A409" t="str">
            <v>120000000014</v>
          </cell>
          <cell r="B409" t="str">
            <v>26022078</v>
          </cell>
        </row>
        <row r="410">
          <cell r="A410" t="str">
            <v>120000000015</v>
          </cell>
          <cell r="B410" t="str">
            <v>26016102</v>
          </cell>
        </row>
        <row r="411">
          <cell r="A411" t="str">
            <v>123000000000</v>
          </cell>
          <cell r="B411" t="str">
            <v>28019148</v>
          </cell>
        </row>
        <row r="412">
          <cell r="A412" t="str">
            <v>123000000001</v>
          </cell>
          <cell r="B412" t="str">
            <v>28019183</v>
          </cell>
        </row>
        <row r="413">
          <cell r="A413" t="str">
            <v>123000000002</v>
          </cell>
          <cell r="B413" t="str">
            <v>28020202</v>
          </cell>
        </row>
        <row r="414">
          <cell r="A414" t="str">
            <v>123000000003</v>
          </cell>
          <cell r="B414" t="str">
            <v>26021002</v>
          </cell>
        </row>
        <row r="415">
          <cell r="A415" t="str">
            <v>123000000004</v>
          </cell>
          <cell r="B415" t="str">
            <v>28021203</v>
          </cell>
        </row>
        <row r="416">
          <cell r="A416" t="str">
            <v>123000000005</v>
          </cell>
          <cell r="B416" t="str">
            <v>28023203</v>
          </cell>
        </row>
        <row r="417">
          <cell r="A417" t="str">
            <v>123000000006</v>
          </cell>
          <cell r="B417" t="str">
            <v>28024203</v>
          </cell>
        </row>
        <row r="418">
          <cell r="A418" t="str">
            <v>123000000007</v>
          </cell>
          <cell r="B418" t="str">
            <v>28025203</v>
          </cell>
        </row>
        <row r="419">
          <cell r="A419" t="str">
            <v>123000000008</v>
          </cell>
          <cell r="B419" t="str">
            <v>28026064</v>
          </cell>
        </row>
        <row r="420">
          <cell r="A420" t="str">
            <v>123000000009</v>
          </cell>
          <cell r="B420" t="str">
            <v>28027024</v>
          </cell>
        </row>
        <row r="421">
          <cell r="A421" t="str">
            <v>123000000010</v>
          </cell>
          <cell r="B421" t="str">
            <v>28029040</v>
          </cell>
        </row>
        <row r="422">
          <cell r="A422" t="str">
            <v>123000000011</v>
          </cell>
          <cell r="B422" t="str">
            <v>26056032</v>
          </cell>
        </row>
        <row r="423">
          <cell r="A423" t="str">
            <v>123000000012</v>
          </cell>
          <cell r="B423" t="str">
            <v>28028052</v>
          </cell>
        </row>
        <row r="424">
          <cell r="A424" t="str">
            <v>123000000013</v>
          </cell>
          <cell r="B424" t="str">
            <v>26056044</v>
          </cell>
        </row>
        <row r="425">
          <cell r="A425" t="str">
            <v>123000000014</v>
          </cell>
          <cell r="B425" t="str">
            <v>25099006</v>
          </cell>
        </row>
        <row r="426">
          <cell r="A426" t="str">
            <v>123000000015</v>
          </cell>
          <cell r="B426" t="str">
            <v>26013162</v>
          </cell>
        </row>
        <row r="427">
          <cell r="A427" t="str">
            <v>123000000016</v>
          </cell>
          <cell r="B427" t="str">
            <v>26013468</v>
          </cell>
        </row>
        <row r="428">
          <cell r="A428" t="str">
            <v>123000000017</v>
          </cell>
          <cell r="B428" t="str">
            <v>26099085</v>
          </cell>
        </row>
        <row r="429">
          <cell r="A429" t="str">
            <v>123000000018</v>
          </cell>
          <cell r="B429" t="str">
            <v>26099096</v>
          </cell>
        </row>
        <row r="430">
          <cell r="A430" t="str">
            <v>123000000019</v>
          </cell>
          <cell r="B430" t="str">
            <v>28019056</v>
          </cell>
        </row>
        <row r="431">
          <cell r="A431" t="str">
            <v>123000000020</v>
          </cell>
          <cell r="B431" t="str">
            <v>28019181</v>
          </cell>
        </row>
        <row r="432">
          <cell r="A432" t="str">
            <v>123000000021</v>
          </cell>
          <cell r="B432" t="str">
            <v>28020068</v>
          </cell>
        </row>
        <row r="433">
          <cell r="A433" t="str">
            <v>123000000022</v>
          </cell>
          <cell r="B433" t="str">
            <v>28020076</v>
          </cell>
        </row>
        <row r="434">
          <cell r="A434" t="str">
            <v>123000000023</v>
          </cell>
          <cell r="B434" t="str">
            <v>28020201</v>
          </cell>
        </row>
        <row r="435">
          <cell r="A435" t="str">
            <v>123000000024</v>
          </cell>
          <cell r="B435" t="str">
            <v>28020269</v>
          </cell>
        </row>
        <row r="436">
          <cell r="A436" t="str">
            <v>123000000025</v>
          </cell>
          <cell r="B436" t="str">
            <v>28021067</v>
          </cell>
        </row>
        <row r="437">
          <cell r="A437" t="str">
            <v>123000000026</v>
          </cell>
          <cell r="B437" t="str">
            <v>28021068</v>
          </cell>
        </row>
        <row r="438">
          <cell r="A438" t="str">
            <v>123000000027</v>
          </cell>
          <cell r="B438" t="str">
            <v>28021069</v>
          </cell>
        </row>
        <row r="439">
          <cell r="A439" t="str">
            <v>123000000028</v>
          </cell>
          <cell r="B439" t="str">
            <v>28021096</v>
          </cell>
        </row>
        <row r="440">
          <cell r="A440" t="str">
            <v>123000000029</v>
          </cell>
          <cell r="B440" t="str">
            <v>28021100</v>
          </cell>
        </row>
        <row r="441">
          <cell r="A441" t="str">
            <v>123000000030</v>
          </cell>
          <cell r="B441" t="str">
            <v>28021202</v>
          </cell>
        </row>
        <row r="442">
          <cell r="A442" t="str">
            <v>123000000031</v>
          </cell>
          <cell r="B442" t="str">
            <v>28022202</v>
          </cell>
        </row>
        <row r="443">
          <cell r="A443" t="str">
            <v>123000000032</v>
          </cell>
          <cell r="B443" t="str">
            <v>28023202</v>
          </cell>
        </row>
        <row r="444">
          <cell r="A444" t="str">
            <v>123000000033</v>
          </cell>
          <cell r="B444" t="str">
            <v>28024202</v>
          </cell>
        </row>
        <row r="445">
          <cell r="A445" t="str">
            <v>123000000034</v>
          </cell>
          <cell r="B445" t="str">
            <v>28025106</v>
          </cell>
        </row>
        <row r="446">
          <cell r="A446" t="str">
            <v>123000000035</v>
          </cell>
          <cell r="B446" t="str">
            <v>28025202</v>
          </cell>
        </row>
        <row r="447">
          <cell r="A447" t="str">
            <v>123000000036</v>
          </cell>
          <cell r="B447" t="str">
            <v>28026063</v>
          </cell>
        </row>
        <row r="448">
          <cell r="A448" t="str">
            <v>123000000037</v>
          </cell>
          <cell r="B448" t="str">
            <v>28027012</v>
          </cell>
        </row>
        <row r="449">
          <cell r="A449" t="str">
            <v>123000000038</v>
          </cell>
          <cell r="B449" t="str">
            <v>28028026</v>
          </cell>
        </row>
        <row r="450">
          <cell r="A450" t="str">
            <v>123000000039</v>
          </cell>
          <cell r="B450" t="str">
            <v>28028502</v>
          </cell>
        </row>
        <row r="451">
          <cell r="A451" t="str">
            <v>123000000040</v>
          </cell>
          <cell r="B451" t="str">
            <v>28099132</v>
          </cell>
        </row>
        <row r="452">
          <cell r="A452" t="str">
            <v>123000000041</v>
          </cell>
          <cell r="B452" t="str">
            <v>28099191</v>
          </cell>
        </row>
        <row r="453">
          <cell r="A453" t="str">
            <v>123000000042</v>
          </cell>
          <cell r="B453" t="str">
            <v>28099195</v>
          </cell>
        </row>
        <row r="454">
          <cell r="A454" t="str">
            <v>123000000043</v>
          </cell>
          <cell r="B454" t="str">
            <v>28099201</v>
          </cell>
        </row>
        <row r="455">
          <cell r="A455" t="str">
            <v>123000000044</v>
          </cell>
          <cell r="B455" t="str">
            <v>28099202</v>
          </cell>
        </row>
        <row r="456">
          <cell r="A456" t="str">
            <v>123000000045</v>
          </cell>
          <cell r="B456" t="str">
            <v>28099210</v>
          </cell>
        </row>
        <row r="457">
          <cell r="A457" t="str">
            <v>123000000046</v>
          </cell>
          <cell r="B457" t="str">
            <v>28099216</v>
          </cell>
        </row>
        <row r="458">
          <cell r="A458" t="str">
            <v>123000000047</v>
          </cell>
          <cell r="B458" t="str">
            <v>28099221</v>
          </cell>
        </row>
        <row r="459">
          <cell r="A459" t="str">
            <v>123000000048</v>
          </cell>
          <cell r="B459" t="str">
            <v>28099222</v>
          </cell>
        </row>
        <row r="460">
          <cell r="A460" t="str">
            <v>123000000049</v>
          </cell>
          <cell r="B460" t="str">
            <v>25099001</v>
          </cell>
        </row>
        <row r="461">
          <cell r="A461" t="str">
            <v>123000000050</v>
          </cell>
          <cell r="B461" t="str">
            <v>28022268</v>
          </cell>
        </row>
        <row r="462">
          <cell r="A462" t="str">
            <v>123000000051</v>
          </cell>
          <cell r="B462" t="str">
            <v>28022271</v>
          </cell>
        </row>
        <row r="463">
          <cell r="A463" t="str">
            <v>123000000052</v>
          </cell>
          <cell r="B463" t="str">
            <v>28024102</v>
          </cell>
        </row>
        <row r="464">
          <cell r="A464" t="str">
            <v>123000000053</v>
          </cell>
          <cell r="B464" t="str">
            <v>28022267</v>
          </cell>
        </row>
        <row r="465">
          <cell r="A465" t="str">
            <v>123000000054</v>
          </cell>
          <cell r="B465" t="str">
            <v>28019058</v>
          </cell>
        </row>
        <row r="466">
          <cell r="A466" t="str">
            <v>123000000055</v>
          </cell>
          <cell r="B466" t="str">
            <v>28020065</v>
          </cell>
        </row>
        <row r="467">
          <cell r="A467" t="str">
            <v>123000000056</v>
          </cell>
          <cell r="B467" t="str">
            <v>28020066</v>
          </cell>
        </row>
        <row r="468">
          <cell r="A468" t="str">
            <v>123000000057</v>
          </cell>
          <cell r="B468" t="str">
            <v>28020067</v>
          </cell>
        </row>
        <row r="469">
          <cell r="A469" t="str">
            <v>123000000058</v>
          </cell>
          <cell r="B469" t="str">
            <v>28020270</v>
          </cell>
        </row>
        <row r="470">
          <cell r="A470" t="str">
            <v>123000000059</v>
          </cell>
          <cell r="B470" t="str">
            <v>28021071</v>
          </cell>
        </row>
        <row r="471">
          <cell r="A471" t="str">
            <v>123000000060</v>
          </cell>
          <cell r="B471" t="str">
            <v>28021072</v>
          </cell>
        </row>
        <row r="472">
          <cell r="A472" t="str">
            <v>123000000061</v>
          </cell>
          <cell r="B472" t="str">
            <v>28021074</v>
          </cell>
        </row>
        <row r="473">
          <cell r="A473" t="str">
            <v>123000000062</v>
          </cell>
          <cell r="B473" t="str">
            <v>28022072</v>
          </cell>
        </row>
        <row r="474">
          <cell r="A474" t="str">
            <v>123000000063</v>
          </cell>
          <cell r="B474" t="str">
            <v>28022203</v>
          </cell>
        </row>
        <row r="475">
          <cell r="A475" t="str">
            <v>123000000064</v>
          </cell>
          <cell r="B475" t="str">
            <v>28024256</v>
          </cell>
        </row>
        <row r="476">
          <cell r="A476" t="str">
            <v>123000000065</v>
          </cell>
          <cell r="B476" t="str">
            <v>28025069</v>
          </cell>
        </row>
        <row r="477">
          <cell r="A477" t="str">
            <v>123000000066</v>
          </cell>
          <cell r="B477" t="str">
            <v>28026017</v>
          </cell>
        </row>
        <row r="478">
          <cell r="A478" t="str">
            <v>123000000067</v>
          </cell>
          <cell r="B478" t="str">
            <v>28027019</v>
          </cell>
        </row>
        <row r="479">
          <cell r="A479" t="str">
            <v>123000000068</v>
          </cell>
          <cell r="B479" t="str">
            <v>28099164</v>
          </cell>
        </row>
        <row r="480">
          <cell r="A480" t="str">
            <v>123000000069</v>
          </cell>
          <cell r="B480" t="str">
            <v>28099207</v>
          </cell>
        </row>
        <row r="481">
          <cell r="A481" t="str">
            <v>123000000070</v>
          </cell>
          <cell r="B481" t="str">
            <v>28099209</v>
          </cell>
        </row>
        <row r="482">
          <cell r="A482" t="str">
            <v>123000000071</v>
          </cell>
          <cell r="B482" t="str">
            <v>28099228</v>
          </cell>
        </row>
        <row r="483">
          <cell r="A483" t="str">
            <v>123000000072</v>
          </cell>
          <cell r="B483" t="str">
            <v>28020125</v>
          </cell>
        </row>
        <row r="484">
          <cell r="A484" t="str">
            <v>123000000073</v>
          </cell>
          <cell r="B484" t="str">
            <v>26013126</v>
          </cell>
        </row>
        <row r="485">
          <cell r="A485" t="str">
            <v>123000000074</v>
          </cell>
          <cell r="B485" t="str">
            <v>26013163</v>
          </cell>
        </row>
        <row r="486">
          <cell r="A486" t="str">
            <v>123000000075</v>
          </cell>
          <cell r="B486" t="str">
            <v>26013172</v>
          </cell>
        </row>
        <row r="487">
          <cell r="A487" t="str">
            <v>123000000076</v>
          </cell>
          <cell r="B487" t="str">
            <v>26013186</v>
          </cell>
        </row>
        <row r="488">
          <cell r="A488" t="str">
            <v>123000000077</v>
          </cell>
          <cell r="B488" t="str">
            <v>26013187</v>
          </cell>
        </row>
        <row r="489">
          <cell r="A489" t="str">
            <v>123000000078</v>
          </cell>
          <cell r="B489" t="str">
            <v>26013192</v>
          </cell>
        </row>
        <row r="490">
          <cell r="A490" t="str">
            <v>123000000079</v>
          </cell>
          <cell r="B490" t="str">
            <v>26013201</v>
          </cell>
        </row>
        <row r="491">
          <cell r="A491" t="str">
            <v>123000000080</v>
          </cell>
          <cell r="B491" t="str">
            <v>26013332</v>
          </cell>
        </row>
        <row r="492">
          <cell r="A492" t="str">
            <v>123000000081</v>
          </cell>
          <cell r="B492" t="str">
            <v>26013333</v>
          </cell>
        </row>
        <row r="493">
          <cell r="A493" t="str">
            <v>123000000082</v>
          </cell>
          <cell r="B493" t="str">
            <v>26013347</v>
          </cell>
        </row>
        <row r="494">
          <cell r="A494" t="str">
            <v>123000000083</v>
          </cell>
          <cell r="B494" t="str">
            <v>26013355</v>
          </cell>
        </row>
        <row r="495">
          <cell r="A495" t="str">
            <v>123000000084</v>
          </cell>
          <cell r="B495" t="str">
            <v>26013359</v>
          </cell>
        </row>
        <row r="496">
          <cell r="A496" t="str">
            <v>123000000085</v>
          </cell>
          <cell r="B496" t="str">
            <v>26013372</v>
          </cell>
        </row>
        <row r="497">
          <cell r="A497" t="str">
            <v>123000000086</v>
          </cell>
          <cell r="B497" t="str">
            <v>26013375</v>
          </cell>
        </row>
        <row r="498">
          <cell r="A498" t="str">
            <v>123000000087</v>
          </cell>
          <cell r="B498" t="str">
            <v>26013379</v>
          </cell>
        </row>
        <row r="499">
          <cell r="A499" t="str">
            <v>123000000088</v>
          </cell>
          <cell r="B499" t="str">
            <v>26013382</v>
          </cell>
        </row>
        <row r="500">
          <cell r="A500" t="str">
            <v>123000000089</v>
          </cell>
          <cell r="B500" t="str">
            <v>26013397</v>
          </cell>
        </row>
        <row r="501">
          <cell r="A501" t="str">
            <v>123000000090</v>
          </cell>
          <cell r="B501" t="str">
            <v>26013403</v>
          </cell>
        </row>
        <row r="502">
          <cell r="A502" t="str">
            <v>123000000091</v>
          </cell>
          <cell r="B502" t="str">
            <v>26013405</v>
          </cell>
        </row>
        <row r="503">
          <cell r="A503" t="str">
            <v>123000000092</v>
          </cell>
          <cell r="B503" t="str">
            <v>26013413</v>
          </cell>
        </row>
        <row r="504">
          <cell r="A504" t="str">
            <v>123000000093</v>
          </cell>
          <cell r="B504" t="str">
            <v>26013419</v>
          </cell>
        </row>
        <row r="505">
          <cell r="A505" t="str">
            <v>123000000094</v>
          </cell>
          <cell r="B505" t="str">
            <v>26013431</v>
          </cell>
        </row>
        <row r="506">
          <cell r="A506" t="str">
            <v>123000000095</v>
          </cell>
          <cell r="B506" t="str">
            <v>26013437</v>
          </cell>
        </row>
        <row r="507">
          <cell r="A507" t="str">
            <v>123000000096</v>
          </cell>
          <cell r="B507" t="str">
            <v>26013448</v>
          </cell>
        </row>
        <row r="508">
          <cell r="A508" t="str">
            <v>123000000097</v>
          </cell>
          <cell r="B508" t="str">
            <v>26013452</v>
          </cell>
        </row>
        <row r="509">
          <cell r="A509" t="str">
            <v>123000000098</v>
          </cell>
          <cell r="B509" t="str">
            <v>26013456</v>
          </cell>
        </row>
        <row r="510">
          <cell r="A510" t="str">
            <v>123000000099</v>
          </cell>
          <cell r="B510" t="str">
            <v>26013469</v>
          </cell>
        </row>
        <row r="511">
          <cell r="A511" t="str">
            <v>123000000100</v>
          </cell>
          <cell r="B511" t="str">
            <v>26013474</v>
          </cell>
        </row>
        <row r="512">
          <cell r="A512" t="str">
            <v>123000000101</v>
          </cell>
          <cell r="B512" t="str">
            <v>26013476</v>
          </cell>
        </row>
        <row r="513">
          <cell r="A513" t="str">
            <v>123000000102</v>
          </cell>
          <cell r="B513" t="str">
            <v>26013478</v>
          </cell>
        </row>
        <row r="514">
          <cell r="A514" t="str">
            <v>123000000103</v>
          </cell>
          <cell r="B514" t="str">
            <v>26013479</v>
          </cell>
        </row>
        <row r="515">
          <cell r="A515" t="str">
            <v>123000000104</v>
          </cell>
          <cell r="B515" t="str">
            <v>26013487</v>
          </cell>
        </row>
        <row r="516">
          <cell r="A516" t="str">
            <v>123000000105</v>
          </cell>
          <cell r="B516" t="str">
            <v>26013489</v>
          </cell>
        </row>
        <row r="517">
          <cell r="A517" t="str">
            <v>123000000106</v>
          </cell>
          <cell r="B517" t="str">
            <v>26013491</v>
          </cell>
        </row>
        <row r="518">
          <cell r="A518" t="str">
            <v>123000000107</v>
          </cell>
          <cell r="B518" t="str">
            <v>26013492</v>
          </cell>
        </row>
        <row r="519">
          <cell r="A519" t="str">
            <v>123000000108</v>
          </cell>
          <cell r="B519" t="str">
            <v>26013495</v>
          </cell>
        </row>
        <row r="520">
          <cell r="A520" t="str">
            <v>123000000109</v>
          </cell>
          <cell r="B520" t="str">
            <v>26013497</v>
          </cell>
        </row>
        <row r="521">
          <cell r="A521" t="str">
            <v>123000000110</v>
          </cell>
          <cell r="B521" t="str">
            <v>26013509</v>
          </cell>
        </row>
        <row r="522">
          <cell r="A522" t="str">
            <v>123000000111</v>
          </cell>
          <cell r="B522" t="str">
            <v>26013512</v>
          </cell>
        </row>
        <row r="523">
          <cell r="A523" t="str">
            <v>123000000112</v>
          </cell>
          <cell r="B523" t="str">
            <v>26013513</v>
          </cell>
        </row>
        <row r="524">
          <cell r="A524" t="str">
            <v>123000000113</v>
          </cell>
          <cell r="B524" t="str">
            <v>26013514</v>
          </cell>
        </row>
        <row r="525">
          <cell r="A525" t="str">
            <v>123000000114</v>
          </cell>
          <cell r="B525" t="str">
            <v>26013537</v>
          </cell>
        </row>
        <row r="526">
          <cell r="A526" t="str">
            <v>123000000115</v>
          </cell>
          <cell r="B526" t="str">
            <v>26013538</v>
          </cell>
        </row>
        <row r="527">
          <cell r="A527" t="str">
            <v>123000000116</v>
          </cell>
          <cell r="B527" t="str">
            <v>26013540</v>
          </cell>
        </row>
        <row r="528">
          <cell r="A528" t="str">
            <v>123000000117</v>
          </cell>
          <cell r="B528" t="str">
            <v>26013541</v>
          </cell>
        </row>
        <row r="529">
          <cell r="A529" t="str">
            <v>123000000118</v>
          </cell>
          <cell r="B529" t="str">
            <v>26099290</v>
          </cell>
        </row>
        <row r="530">
          <cell r="A530" t="str">
            <v>123000000119</v>
          </cell>
          <cell r="B530" t="str">
            <v>26099428</v>
          </cell>
        </row>
        <row r="531">
          <cell r="A531" t="str">
            <v>123000000120</v>
          </cell>
          <cell r="B531" t="str">
            <v>26099429</v>
          </cell>
        </row>
        <row r="532">
          <cell r="A532" t="str">
            <v>123000000121</v>
          </cell>
          <cell r="B532" t="str">
            <v>26099438</v>
          </cell>
        </row>
        <row r="533">
          <cell r="A533" t="str">
            <v>123000000122</v>
          </cell>
          <cell r="B533" t="str">
            <v>26099439</v>
          </cell>
        </row>
        <row r="534">
          <cell r="A534" t="str">
            <v>123000000123</v>
          </cell>
          <cell r="B534" t="str">
            <v>26099443</v>
          </cell>
        </row>
        <row r="535">
          <cell r="A535" t="str">
            <v>123000000124</v>
          </cell>
          <cell r="B535" t="str">
            <v>26099453</v>
          </cell>
        </row>
        <row r="536">
          <cell r="A536" t="str">
            <v>123000000125</v>
          </cell>
          <cell r="B536" t="str">
            <v>26099464</v>
          </cell>
        </row>
        <row r="537">
          <cell r="A537" t="str">
            <v>123000000126</v>
          </cell>
          <cell r="B537" t="str">
            <v>26099539</v>
          </cell>
        </row>
        <row r="538">
          <cell r="A538" t="str">
            <v>123000000127</v>
          </cell>
          <cell r="B538" t="str">
            <v>26099554</v>
          </cell>
        </row>
        <row r="539">
          <cell r="A539" t="str">
            <v>123000000128</v>
          </cell>
          <cell r="B539" t="str">
            <v>26099555</v>
          </cell>
        </row>
        <row r="540">
          <cell r="A540" t="str">
            <v>123000000129</v>
          </cell>
          <cell r="B540" t="str">
            <v>26099557</v>
          </cell>
        </row>
        <row r="541">
          <cell r="A541" t="str">
            <v>123000000130</v>
          </cell>
          <cell r="B541" t="str">
            <v>26099564</v>
          </cell>
        </row>
        <row r="542">
          <cell r="A542" t="str">
            <v>123000000131</v>
          </cell>
          <cell r="B542" t="str">
            <v>26099565</v>
          </cell>
        </row>
        <row r="543">
          <cell r="A543" t="str">
            <v>123000000132</v>
          </cell>
          <cell r="B543" t="str">
            <v>26099572</v>
          </cell>
        </row>
        <row r="544">
          <cell r="A544" t="str">
            <v>123000000133</v>
          </cell>
          <cell r="B544" t="str">
            <v>26099575</v>
          </cell>
        </row>
        <row r="545">
          <cell r="A545" t="str">
            <v>123000000134</v>
          </cell>
          <cell r="B545" t="str">
            <v>26099595</v>
          </cell>
        </row>
        <row r="546">
          <cell r="A546" t="str">
            <v>123000000135</v>
          </cell>
          <cell r="B546" t="str">
            <v>26099596</v>
          </cell>
        </row>
        <row r="547">
          <cell r="A547" t="str">
            <v>123000000136</v>
          </cell>
          <cell r="B547" t="str">
            <v>26099597</v>
          </cell>
        </row>
        <row r="548">
          <cell r="A548" t="str">
            <v>123000000137</v>
          </cell>
          <cell r="B548" t="str">
            <v>26099598</v>
          </cell>
        </row>
        <row r="549">
          <cell r="A549" t="str">
            <v>123000000138</v>
          </cell>
          <cell r="B549" t="str">
            <v>26099599</v>
          </cell>
        </row>
        <row r="550">
          <cell r="A550" t="str">
            <v>123000000139</v>
          </cell>
          <cell r="B550" t="str">
            <v>26099603</v>
          </cell>
        </row>
        <row r="551">
          <cell r="A551" t="str">
            <v>123000000140</v>
          </cell>
          <cell r="B551" t="str">
            <v>26099604</v>
          </cell>
        </row>
        <row r="552">
          <cell r="A552" t="str">
            <v>123000000141</v>
          </cell>
          <cell r="B552" t="str">
            <v>26099605</v>
          </cell>
        </row>
        <row r="553">
          <cell r="A553" t="str">
            <v>123000000142</v>
          </cell>
          <cell r="B553" t="str">
            <v>26099607</v>
          </cell>
        </row>
        <row r="554">
          <cell r="A554" t="str">
            <v>123000000143</v>
          </cell>
          <cell r="B554" t="str">
            <v>26099610</v>
          </cell>
        </row>
        <row r="555">
          <cell r="A555" t="str">
            <v>123000000144</v>
          </cell>
          <cell r="B555" t="str">
            <v>26099611</v>
          </cell>
        </row>
        <row r="556">
          <cell r="A556" t="str">
            <v>123000000145</v>
          </cell>
          <cell r="B556" t="str">
            <v>26099619</v>
          </cell>
        </row>
        <row r="557">
          <cell r="A557" t="str">
            <v>123000000146</v>
          </cell>
          <cell r="B557" t="str">
            <v>26099621</v>
          </cell>
        </row>
        <row r="558">
          <cell r="A558" t="str">
            <v>123000000147</v>
          </cell>
          <cell r="B558" t="str">
            <v>26099630</v>
          </cell>
        </row>
        <row r="559">
          <cell r="A559" t="str">
            <v>123000000148</v>
          </cell>
          <cell r="B559" t="str">
            <v>26099637</v>
          </cell>
        </row>
        <row r="560">
          <cell r="A560" t="str">
            <v>123000000149</v>
          </cell>
          <cell r="B560" t="str">
            <v>26099638</v>
          </cell>
        </row>
        <row r="561">
          <cell r="A561" t="str">
            <v>123000000150</v>
          </cell>
          <cell r="B561" t="str">
            <v>26099641</v>
          </cell>
        </row>
        <row r="562">
          <cell r="A562" t="str">
            <v>123000000151</v>
          </cell>
          <cell r="B562" t="str">
            <v>26099642</v>
          </cell>
        </row>
        <row r="563">
          <cell r="A563" t="str">
            <v>123000000152</v>
          </cell>
          <cell r="B563" t="str">
            <v>26099643</v>
          </cell>
        </row>
        <row r="564">
          <cell r="A564" t="str">
            <v>123000000153</v>
          </cell>
          <cell r="B564" t="str">
            <v>26099675</v>
          </cell>
        </row>
        <row r="565">
          <cell r="A565" t="str">
            <v>123000000154</v>
          </cell>
          <cell r="B565" t="str">
            <v>26099685</v>
          </cell>
        </row>
        <row r="566">
          <cell r="A566" t="str">
            <v>123000000155</v>
          </cell>
          <cell r="B566" t="str">
            <v>26099686</v>
          </cell>
        </row>
        <row r="567">
          <cell r="A567" t="str">
            <v>123000000156</v>
          </cell>
          <cell r="B567" t="str">
            <v>26099687</v>
          </cell>
        </row>
        <row r="568">
          <cell r="A568" t="str">
            <v>123000000157</v>
          </cell>
          <cell r="B568" t="str">
            <v>26099689</v>
          </cell>
        </row>
        <row r="569">
          <cell r="A569" t="str">
            <v>123000000158</v>
          </cell>
          <cell r="B569" t="str">
            <v>26099690</v>
          </cell>
        </row>
        <row r="570">
          <cell r="A570" t="str">
            <v>123000000159</v>
          </cell>
          <cell r="B570" t="str">
            <v>26099691</v>
          </cell>
        </row>
        <row r="571">
          <cell r="A571" t="str">
            <v>123000000160</v>
          </cell>
          <cell r="B571" t="str">
            <v>26099693</v>
          </cell>
        </row>
        <row r="572">
          <cell r="A572" t="str">
            <v>123000000161</v>
          </cell>
          <cell r="B572" t="str">
            <v>26099709</v>
          </cell>
        </row>
        <row r="573">
          <cell r="A573" t="str">
            <v>123000000162</v>
          </cell>
          <cell r="B573" t="str">
            <v>26099727</v>
          </cell>
        </row>
        <row r="574">
          <cell r="A574" t="str">
            <v>123000000163</v>
          </cell>
          <cell r="B574" t="str">
            <v>26099728</v>
          </cell>
        </row>
        <row r="575">
          <cell r="A575" t="str">
            <v>123000000164</v>
          </cell>
          <cell r="B575" t="str">
            <v>26099729</v>
          </cell>
        </row>
        <row r="576">
          <cell r="A576" t="str">
            <v>123000000165</v>
          </cell>
          <cell r="B576" t="str">
            <v>26099730</v>
          </cell>
        </row>
        <row r="577">
          <cell r="A577" t="str">
            <v>123000000166</v>
          </cell>
          <cell r="B577" t="str">
            <v>26099743</v>
          </cell>
        </row>
        <row r="578">
          <cell r="A578" t="str">
            <v>123000000167</v>
          </cell>
          <cell r="B578" t="str">
            <v>26099800</v>
          </cell>
        </row>
        <row r="579">
          <cell r="A579" t="str">
            <v>123000000168</v>
          </cell>
          <cell r="B579" t="str">
            <v>26099820</v>
          </cell>
        </row>
        <row r="580">
          <cell r="A580" t="str">
            <v>123000000169</v>
          </cell>
          <cell r="B580" t="str">
            <v>26099825</v>
          </cell>
        </row>
        <row r="581">
          <cell r="A581" t="str">
            <v>123000000170</v>
          </cell>
          <cell r="B581" t="str">
            <v>26099847</v>
          </cell>
        </row>
        <row r="582">
          <cell r="A582" t="str">
            <v>123000000171</v>
          </cell>
          <cell r="B582" t="str">
            <v>26099849</v>
          </cell>
        </row>
        <row r="583">
          <cell r="A583" t="str">
            <v>123000000172</v>
          </cell>
          <cell r="B583" t="str">
            <v>26099850</v>
          </cell>
        </row>
        <row r="584">
          <cell r="A584" t="str">
            <v>123000000173</v>
          </cell>
          <cell r="B584" t="str">
            <v>26099938</v>
          </cell>
        </row>
        <row r="585">
          <cell r="A585" t="str">
            <v>123000000174</v>
          </cell>
          <cell r="B585" t="str">
            <v>26099953</v>
          </cell>
        </row>
        <row r="586">
          <cell r="A586" t="str">
            <v>123000000175</v>
          </cell>
          <cell r="B586" t="str">
            <v>26099954</v>
          </cell>
        </row>
        <row r="587">
          <cell r="A587" t="str">
            <v>123000000176</v>
          </cell>
          <cell r="B587" t="str">
            <v>26099994</v>
          </cell>
        </row>
        <row r="588">
          <cell r="A588" t="str">
            <v>123000000177</v>
          </cell>
          <cell r="B588" t="str">
            <v>28019107</v>
          </cell>
        </row>
        <row r="589">
          <cell r="A589" t="str">
            <v>123000000178</v>
          </cell>
          <cell r="B589" t="str">
            <v>28019116</v>
          </cell>
        </row>
        <row r="590">
          <cell r="A590" t="str">
            <v>123000000179</v>
          </cell>
          <cell r="B590" t="str">
            <v>28019179</v>
          </cell>
        </row>
        <row r="591">
          <cell r="A591" t="str">
            <v>123000000180</v>
          </cell>
          <cell r="B591" t="str">
            <v>28020122</v>
          </cell>
        </row>
        <row r="592">
          <cell r="A592" t="str">
            <v>123000000181</v>
          </cell>
          <cell r="B592" t="str">
            <v>28020148</v>
          </cell>
        </row>
        <row r="593">
          <cell r="A593" t="str">
            <v>123000000182</v>
          </cell>
          <cell r="B593" t="str">
            <v>28021094</v>
          </cell>
        </row>
        <row r="594">
          <cell r="A594" t="str">
            <v>123000000183</v>
          </cell>
          <cell r="B594" t="str">
            <v>28021095</v>
          </cell>
        </row>
        <row r="595">
          <cell r="A595" t="str">
            <v>123000000184</v>
          </cell>
          <cell r="B595" t="str">
            <v>28022092</v>
          </cell>
        </row>
        <row r="596">
          <cell r="A596" t="str">
            <v>123000000185</v>
          </cell>
          <cell r="B596" t="str">
            <v>28023065</v>
          </cell>
        </row>
        <row r="597">
          <cell r="A597" t="str">
            <v>123000000186</v>
          </cell>
          <cell r="B597" t="str">
            <v>28023091</v>
          </cell>
        </row>
        <row r="598">
          <cell r="A598" t="str">
            <v>123000000187</v>
          </cell>
          <cell r="B598" t="str">
            <v>28023092</v>
          </cell>
        </row>
        <row r="599">
          <cell r="A599" t="str">
            <v>123000000188</v>
          </cell>
          <cell r="B599" t="str">
            <v>28023092</v>
          </cell>
        </row>
        <row r="600">
          <cell r="A600" t="str">
            <v>123000000189</v>
          </cell>
          <cell r="B600" t="str">
            <v>28023095</v>
          </cell>
        </row>
        <row r="601">
          <cell r="A601" t="str">
            <v>123000000190</v>
          </cell>
          <cell r="B601" t="str">
            <v>28023098</v>
          </cell>
        </row>
        <row r="602">
          <cell r="A602" t="str">
            <v>123000000191</v>
          </cell>
          <cell r="B602" t="str">
            <v>28024091</v>
          </cell>
        </row>
        <row r="603">
          <cell r="A603" t="str">
            <v>123000000192</v>
          </cell>
          <cell r="B603" t="str">
            <v>28024091</v>
          </cell>
        </row>
        <row r="604">
          <cell r="A604" t="str">
            <v>123000000193</v>
          </cell>
          <cell r="B604" t="str">
            <v>28024092</v>
          </cell>
        </row>
        <row r="605">
          <cell r="A605" t="str">
            <v>123000000194</v>
          </cell>
          <cell r="B605" t="str">
            <v>28024092</v>
          </cell>
        </row>
        <row r="606">
          <cell r="A606" t="str">
            <v>123000000195</v>
          </cell>
          <cell r="B606" t="str">
            <v>28024094</v>
          </cell>
        </row>
        <row r="607">
          <cell r="A607" t="str">
            <v>123000000196</v>
          </cell>
          <cell r="B607" t="str">
            <v>28024094</v>
          </cell>
        </row>
        <row r="608">
          <cell r="A608" t="str">
            <v>123000000197</v>
          </cell>
          <cell r="B608" t="str">
            <v>28024508</v>
          </cell>
        </row>
        <row r="609">
          <cell r="A609" t="str">
            <v>123000000198</v>
          </cell>
          <cell r="B609" t="str">
            <v>28024509</v>
          </cell>
        </row>
        <row r="610">
          <cell r="A610" t="str">
            <v>123000000199</v>
          </cell>
          <cell r="B610" t="str">
            <v>28024510</v>
          </cell>
        </row>
        <row r="611">
          <cell r="A611" t="str">
            <v>123000000200</v>
          </cell>
          <cell r="B611" t="str">
            <v>28024511</v>
          </cell>
        </row>
        <row r="612">
          <cell r="A612" t="str">
            <v>123000000201</v>
          </cell>
          <cell r="B612" t="str">
            <v>28025091</v>
          </cell>
        </row>
        <row r="613">
          <cell r="A613" t="str">
            <v>123000000202</v>
          </cell>
          <cell r="B613" t="str">
            <v>28025091</v>
          </cell>
        </row>
        <row r="614">
          <cell r="A614" t="str">
            <v>123000000203</v>
          </cell>
          <cell r="B614" t="str">
            <v>28025091</v>
          </cell>
        </row>
        <row r="615">
          <cell r="A615" t="str">
            <v>123000000204</v>
          </cell>
          <cell r="B615" t="str">
            <v>28025091</v>
          </cell>
        </row>
        <row r="616">
          <cell r="A616" t="str">
            <v>123000000205</v>
          </cell>
          <cell r="B616" t="str">
            <v>28025092</v>
          </cell>
        </row>
        <row r="617">
          <cell r="A617" t="str">
            <v>123000000206</v>
          </cell>
          <cell r="B617" t="str">
            <v>28025092</v>
          </cell>
        </row>
        <row r="618">
          <cell r="A618" t="str">
            <v>123000000207</v>
          </cell>
          <cell r="B618" t="str">
            <v>28025093</v>
          </cell>
        </row>
        <row r="619">
          <cell r="A619" t="str">
            <v>123000000208</v>
          </cell>
          <cell r="B619" t="str">
            <v>28025094</v>
          </cell>
        </row>
        <row r="620">
          <cell r="A620" t="str">
            <v>123000000209</v>
          </cell>
          <cell r="B620" t="str">
            <v>28025095</v>
          </cell>
        </row>
        <row r="621">
          <cell r="A621" t="str">
            <v>123000000210</v>
          </cell>
          <cell r="B621" t="str">
            <v>28025095</v>
          </cell>
        </row>
        <row r="622">
          <cell r="A622" t="str">
            <v>123000000211</v>
          </cell>
          <cell r="B622" t="str">
            <v>28025095</v>
          </cell>
        </row>
        <row r="623">
          <cell r="A623" t="str">
            <v>123000000212</v>
          </cell>
          <cell r="B623" t="str">
            <v>28025097</v>
          </cell>
        </row>
        <row r="624">
          <cell r="A624" t="str">
            <v>123000000213</v>
          </cell>
          <cell r="B624" t="str">
            <v>28025098</v>
          </cell>
        </row>
        <row r="625">
          <cell r="A625" t="str">
            <v>123000000214</v>
          </cell>
          <cell r="B625" t="str">
            <v>28025099</v>
          </cell>
        </row>
        <row r="626">
          <cell r="A626" t="str">
            <v>123000000215</v>
          </cell>
          <cell r="B626" t="str">
            <v>28026021</v>
          </cell>
        </row>
        <row r="627">
          <cell r="A627" t="str">
            <v>123000000216</v>
          </cell>
          <cell r="B627" t="str">
            <v>28026021</v>
          </cell>
        </row>
        <row r="628">
          <cell r="A628" t="str">
            <v>123000000217</v>
          </cell>
          <cell r="B628" t="str">
            <v>28026021</v>
          </cell>
        </row>
        <row r="629">
          <cell r="A629" t="str">
            <v>123000000218</v>
          </cell>
          <cell r="B629" t="str">
            <v>28026022</v>
          </cell>
        </row>
        <row r="630">
          <cell r="A630" t="str">
            <v>123000000219</v>
          </cell>
          <cell r="B630" t="str">
            <v>28026022</v>
          </cell>
        </row>
        <row r="631">
          <cell r="A631" t="str">
            <v>123000000220</v>
          </cell>
          <cell r="B631" t="str">
            <v>28026023</v>
          </cell>
        </row>
        <row r="632">
          <cell r="A632" t="str">
            <v>123000000221</v>
          </cell>
          <cell r="B632" t="str">
            <v>28026023</v>
          </cell>
        </row>
        <row r="633">
          <cell r="A633" t="str">
            <v>123000000222</v>
          </cell>
          <cell r="B633" t="str">
            <v>28026024</v>
          </cell>
        </row>
        <row r="634">
          <cell r="A634" t="str">
            <v>123000000223</v>
          </cell>
          <cell r="B634" t="str">
            <v>28026024</v>
          </cell>
        </row>
        <row r="635">
          <cell r="A635" t="str">
            <v>123000000224</v>
          </cell>
          <cell r="B635" t="str">
            <v>28026024</v>
          </cell>
        </row>
        <row r="636">
          <cell r="A636" t="str">
            <v>123000000225</v>
          </cell>
          <cell r="B636" t="str">
            <v>28026024</v>
          </cell>
        </row>
        <row r="637">
          <cell r="A637" t="str">
            <v>123000000226</v>
          </cell>
          <cell r="B637" t="str">
            <v>28026025</v>
          </cell>
        </row>
        <row r="638">
          <cell r="A638" t="str">
            <v>123000000227</v>
          </cell>
          <cell r="B638" t="str">
            <v>28026026</v>
          </cell>
        </row>
        <row r="639">
          <cell r="A639" t="str">
            <v>123000000228</v>
          </cell>
          <cell r="B639" t="str">
            <v>28026027</v>
          </cell>
        </row>
        <row r="640">
          <cell r="A640" t="str">
            <v>123000000229</v>
          </cell>
          <cell r="B640" t="str">
            <v>28026028</v>
          </cell>
        </row>
        <row r="641">
          <cell r="A641" t="str">
            <v>123000000230</v>
          </cell>
          <cell r="B641" t="str">
            <v>28027025</v>
          </cell>
        </row>
        <row r="642">
          <cell r="A642" t="str">
            <v>123000000231</v>
          </cell>
          <cell r="B642" t="str">
            <v>28027025</v>
          </cell>
        </row>
        <row r="643">
          <cell r="A643" t="str">
            <v>123000000232</v>
          </cell>
          <cell r="B643" t="str">
            <v>28027025</v>
          </cell>
        </row>
        <row r="644">
          <cell r="A644" t="str">
            <v>123000000233</v>
          </cell>
          <cell r="B644" t="str">
            <v>28027025</v>
          </cell>
        </row>
        <row r="645">
          <cell r="A645" t="str">
            <v>123000000234</v>
          </cell>
          <cell r="B645" t="str">
            <v>28027025</v>
          </cell>
        </row>
        <row r="646">
          <cell r="A646" t="str">
            <v>123000000235</v>
          </cell>
          <cell r="B646" t="str">
            <v>28027026</v>
          </cell>
        </row>
        <row r="647">
          <cell r="A647" t="str">
            <v>123000000236</v>
          </cell>
          <cell r="B647" t="str">
            <v>28027026</v>
          </cell>
        </row>
        <row r="648">
          <cell r="A648" t="str">
            <v>123000000237</v>
          </cell>
          <cell r="B648" t="str">
            <v>28027026</v>
          </cell>
        </row>
        <row r="649">
          <cell r="A649" t="str">
            <v>123000000238</v>
          </cell>
          <cell r="B649" t="str">
            <v>28027027</v>
          </cell>
        </row>
        <row r="650">
          <cell r="A650" t="str">
            <v>123000000239</v>
          </cell>
          <cell r="B650" t="str">
            <v>28027027</v>
          </cell>
        </row>
        <row r="651">
          <cell r="A651" t="str">
            <v>123000000240</v>
          </cell>
          <cell r="B651" t="str">
            <v>28027028</v>
          </cell>
        </row>
        <row r="652">
          <cell r="A652" t="str">
            <v>123000000241</v>
          </cell>
          <cell r="B652" t="str">
            <v>28027028</v>
          </cell>
        </row>
        <row r="653">
          <cell r="A653" t="str">
            <v>123000000242</v>
          </cell>
          <cell r="B653" t="str">
            <v>28027028</v>
          </cell>
        </row>
        <row r="654">
          <cell r="A654" t="str">
            <v>123000000243</v>
          </cell>
          <cell r="B654" t="str">
            <v>28027028</v>
          </cell>
        </row>
        <row r="655">
          <cell r="A655" t="str">
            <v>123000000244</v>
          </cell>
          <cell r="B655" t="str">
            <v>28027028</v>
          </cell>
        </row>
        <row r="656">
          <cell r="A656" t="str">
            <v>123000000245</v>
          </cell>
          <cell r="B656" t="str">
            <v>28027029</v>
          </cell>
        </row>
        <row r="657">
          <cell r="A657" t="str">
            <v>123000000246</v>
          </cell>
          <cell r="B657" t="str">
            <v>28027029</v>
          </cell>
        </row>
        <row r="658">
          <cell r="A658" t="str">
            <v>123000000247</v>
          </cell>
          <cell r="B658" t="str">
            <v>28027029</v>
          </cell>
        </row>
        <row r="659">
          <cell r="A659" t="str">
            <v>123000000248</v>
          </cell>
          <cell r="B659" t="str">
            <v>28027029</v>
          </cell>
        </row>
        <row r="660">
          <cell r="A660" t="str">
            <v>123000000249</v>
          </cell>
          <cell r="B660" t="str">
            <v>28027029</v>
          </cell>
        </row>
        <row r="661">
          <cell r="A661" t="str">
            <v>123000000250</v>
          </cell>
          <cell r="B661" t="str">
            <v>28027030</v>
          </cell>
        </row>
        <row r="662">
          <cell r="A662" t="str">
            <v>123000000251</v>
          </cell>
          <cell r="B662" t="str">
            <v>28027030</v>
          </cell>
        </row>
        <row r="663">
          <cell r="A663" t="str">
            <v>123000000252</v>
          </cell>
          <cell r="B663" t="str">
            <v>28027031</v>
          </cell>
        </row>
        <row r="664">
          <cell r="A664" t="str">
            <v>123000000253</v>
          </cell>
          <cell r="B664" t="str">
            <v>28027031</v>
          </cell>
        </row>
        <row r="665">
          <cell r="A665" t="str">
            <v>123000000254</v>
          </cell>
          <cell r="B665" t="str">
            <v>28027032</v>
          </cell>
        </row>
        <row r="666">
          <cell r="A666" t="str">
            <v>123000000255</v>
          </cell>
          <cell r="B666" t="str">
            <v>28027033</v>
          </cell>
        </row>
        <row r="667">
          <cell r="A667" t="str">
            <v>123000000256</v>
          </cell>
          <cell r="B667" t="str">
            <v>28028056</v>
          </cell>
        </row>
        <row r="668">
          <cell r="A668" t="str">
            <v>123000000257</v>
          </cell>
          <cell r="B668" t="str">
            <v>28028056</v>
          </cell>
        </row>
        <row r="669">
          <cell r="A669" t="str">
            <v>123000000258</v>
          </cell>
          <cell r="B669" t="str">
            <v>28028058</v>
          </cell>
        </row>
        <row r="670">
          <cell r="A670" t="str">
            <v>123000000259</v>
          </cell>
          <cell r="B670" t="str">
            <v>28028058</v>
          </cell>
        </row>
        <row r="671">
          <cell r="A671" t="str">
            <v>123000000260</v>
          </cell>
          <cell r="B671" t="str">
            <v>28028058</v>
          </cell>
        </row>
        <row r="672">
          <cell r="A672" t="str">
            <v>123000000261</v>
          </cell>
          <cell r="B672" t="str">
            <v>28028058</v>
          </cell>
        </row>
        <row r="673">
          <cell r="A673" t="str">
            <v>123000000262</v>
          </cell>
          <cell r="B673" t="str">
            <v>28028060</v>
          </cell>
        </row>
        <row r="674">
          <cell r="A674" t="str">
            <v>123000000263</v>
          </cell>
          <cell r="B674" t="str">
            <v>28028062</v>
          </cell>
        </row>
        <row r="675">
          <cell r="A675" t="str">
            <v>123000000264</v>
          </cell>
          <cell r="B675" t="str">
            <v>28028064</v>
          </cell>
        </row>
        <row r="676">
          <cell r="A676" t="str">
            <v>123000000265</v>
          </cell>
          <cell r="B676" t="str">
            <v>28028066</v>
          </cell>
        </row>
        <row r="677">
          <cell r="A677" t="str">
            <v>123000000266</v>
          </cell>
          <cell r="B677" t="str">
            <v>28028068</v>
          </cell>
        </row>
        <row r="678">
          <cell r="A678" t="str">
            <v>123000000267</v>
          </cell>
          <cell r="B678" t="str">
            <v>28028070</v>
          </cell>
        </row>
        <row r="679">
          <cell r="A679" t="str">
            <v>123000000268</v>
          </cell>
          <cell r="B679" t="str">
            <v>28028070</v>
          </cell>
        </row>
        <row r="680">
          <cell r="A680" t="str">
            <v>123000000269</v>
          </cell>
          <cell r="B680" t="str">
            <v>28028070</v>
          </cell>
        </row>
        <row r="681">
          <cell r="A681" t="str">
            <v>123000000270</v>
          </cell>
          <cell r="B681" t="str">
            <v>28028072</v>
          </cell>
        </row>
        <row r="682">
          <cell r="A682" t="str">
            <v>123000000271</v>
          </cell>
          <cell r="B682" t="str">
            <v>28028516</v>
          </cell>
        </row>
        <row r="683">
          <cell r="A683" t="str">
            <v>123000000272</v>
          </cell>
          <cell r="B683" t="str">
            <v>28029041</v>
          </cell>
        </row>
        <row r="684">
          <cell r="A684" t="str">
            <v>123000000273</v>
          </cell>
          <cell r="B684" t="str">
            <v>28029041</v>
          </cell>
        </row>
        <row r="685">
          <cell r="A685" t="str">
            <v>123000000274</v>
          </cell>
          <cell r="B685" t="str">
            <v>28029041</v>
          </cell>
        </row>
        <row r="686">
          <cell r="A686" t="str">
            <v>123000000275</v>
          </cell>
          <cell r="B686" t="str">
            <v>28029042</v>
          </cell>
        </row>
        <row r="687">
          <cell r="A687" t="str">
            <v>123000000276</v>
          </cell>
          <cell r="B687" t="str">
            <v>28029042</v>
          </cell>
        </row>
        <row r="688">
          <cell r="A688" t="str">
            <v>123000000277</v>
          </cell>
          <cell r="B688" t="str">
            <v>28029043</v>
          </cell>
        </row>
        <row r="689">
          <cell r="A689" t="str">
            <v>123000000278</v>
          </cell>
          <cell r="B689" t="str">
            <v>28029043</v>
          </cell>
        </row>
        <row r="690">
          <cell r="A690" t="str">
            <v>123000000279</v>
          </cell>
          <cell r="B690" t="str">
            <v>28029043</v>
          </cell>
        </row>
        <row r="691">
          <cell r="A691" t="str">
            <v>123000000280</v>
          </cell>
          <cell r="B691" t="str">
            <v>28029043</v>
          </cell>
        </row>
        <row r="692">
          <cell r="A692" t="str">
            <v>123000000281</v>
          </cell>
          <cell r="B692" t="str">
            <v>28029044</v>
          </cell>
        </row>
        <row r="693">
          <cell r="A693" t="str">
            <v>123000000282</v>
          </cell>
          <cell r="B693" t="str">
            <v>28029045</v>
          </cell>
        </row>
        <row r="694">
          <cell r="A694" t="str">
            <v>123000000283</v>
          </cell>
          <cell r="B694" t="str">
            <v>28029045</v>
          </cell>
        </row>
        <row r="695">
          <cell r="A695" t="str">
            <v>123000000284</v>
          </cell>
          <cell r="B695" t="str">
            <v>28029045</v>
          </cell>
        </row>
        <row r="696">
          <cell r="A696" t="str">
            <v>123000000285</v>
          </cell>
          <cell r="B696" t="str">
            <v>28029045</v>
          </cell>
        </row>
        <row r="697">
          <cell r="A697" t="str">
            <v>123000000286</v>
          </cell>
          <cell r="B697" t="str">
            <v>28029046</v>
          </cell>
        </row>
        <row r="698">
          <cell r="A698" t="str">
            <v>123000000287</v>
          </cell>
          <cell r="B698" t="str">
            <v>28029046</v>
          </cell>
        </row>
        <row r="699">
          <cell r="A699" t="str">
            <v>123000000288</v>
          </cell>
          <cell r="B699" t="str">
            <v>28029046</v>
          </cell>
        </row>
        <row r="700">
          <cell r="A700" t="str">
            <v>123000000289</v>
          </cell>
          <cell r="B700" t="str">
            <v>28029046</v>
          </cell>
        </row>
        <row r="701">
          <cell r="A701" t="str">
            <v>123000000290</v>
          </cell>
          <cell r="B701" t="str">
            <v>28029047</v>
          </cell>
        </row>
        <row r="702">
          <cell r="A702" t="str">
            <v>123000000291</v>
          </cell>
          <cell r="B702" t="str">
            <v>28029047</v>
          </cell>
        </row>
        <row r="703">
          <cell r="A703" t="str">
            <v>123000000292</v>
          </cell>
          <cell r="B703" t="str">
            <v>28029047</v>
          </cell>
        </row>
        <row r="704">
          <cell r="A704" t="str">
            <v>123000000293</v>
          </cell>
          <cell r="B704" t="str">
            <v>28029048</v>
          </cell>
        </row>
        <row r="705">
          <cell r="A705" t="str">
            <v>123000000294</v>
          </cell>
          <cell r="B705" t="str">
            <v>28029049</v>
          </cell>
        </row>
        <row r="706">
          <cell r="A706" t="str">
            <v>123000000295</v>
          </cell>
          <cell r="B706" t="str">
            <v>28099101</v>
          </cell>
        </row>
        <row r="707">
          <cell r="A707" t="str">
            <v>123000000296</v>
          </cell>
          <cell r="B707" t="str">
            <v>28099180</v>
          </cell>
        </row>
        <row r="708">
          <cell r="A708" t="str">
            <v>123000000297</v>
          </cell>
          <cell r="B708" t="str">
            <v>28099189</v>
          </cell>
        </row>
        <row r="709">
          <cell r="A709" t="str">
            <v>123000000298</v>
          </cell>
          <cell r="B709" t="str">
            <v>28099193</v>
          </cell>
        </row>
        <row r="710">
          <cell r="A710" t="str">
            <v>123000000299</v>
          </cell>
          <cell r="B710" t="str">
            <v>28099200</v>
          </cell>
        </row>
        <row r="711">
          <cell r="A711" t="str">
            <v>123000000300</v>
          </cell>
          <cell r="B711" t="str">
            <v>28099208</v>
          </cell>
        </row>
        <row r="712">
          <cell r="A712" t="str">
            <v>123000000301</v>
          </cell>
          <cell r="B712" t="str">
            <v>26013190</v>
          </cell>
        </row>
        <row r="713">
          <cell r="A713" t="str">
            <v>123000000302</v>
          </cell>
          <cell r="B713" t="str">
            <v>26013342</v>
          </cell>
        </row>
        <row r="714">
          <cell r="A714" t="str">
            <v>123000000303</v>
          </cell>
          <cell r="B714" t="str">
            <v>26013428</v>
          </cell>
        </row>
        <row r="715">
          <cell r="A715" t="str">
            <v>123000000304</v>
          </cell>
          <cell r="B715" t="str">
            <v>26099547</v>
          </cell>
        </row>
        <row r="716">
          <cell r="A716" t="str">
            <v>123000000305</v>
          </cell>
          <cell r="B716" t="str">
            <v>26056032</v>
          </cell>
        </row>
        <row r="717">
          <cell r="A717" t="str">
            <v>123000000306</v>
          </cell>
          <cell r="B717" t="str">
            <v>26056032</v>
          </cell>
        </row>
        <row r="718">
          <cell r="A718" t="str">
            <v>123000000307</v>
          </cell>
          <cell r="B718" t="str">
            <v>26056032</v>
          </cell>
        </row>
        <row r="719">
          <cell r="A719" t="str">
            <v>123000000308</v>
          </cell>
          <cell r="B719" t="str">
            <v>26056040</v>
          </cell>
        </row>
        <row r="720">
          <cell r="A720" t="str">
            <v>123000000309</v>
          </cell>
          <cell r="B720" t="str">
            <v>26056041</v>
          </cell>
        </row>
        <row r="721">
          <cell r="A721" t="str">
            <v>123000000310</v>
          </cell>
          <cell r="B721" t="str">
            <v>26056044</v>
          </cell>
        </row>
        <row r="722">
          <cell r="A722" t="str">
            <v>123000000311</v>
          </cell>
          <cell r="B722" t="str">
            <v>26056044</v>
          </cell>
        </row>
        <row r="723">
          <cell r="A723" t="str">
            <v>123000000312</v>
          </cell>
          <cell r="B723" t="str">
            <v>26056044</v>
          </cell>
        </row>
        <row r="724">
          <cell r="A724" t="str">
            <v>123000000313</v>
          </cell>
          <cell r="B724" t="str">
            <v>26056044</v>
          </cell>
        </row>
        <row r="725">
          <cell r="A725" t="str">
            <v>123000000314</v>
          </cell>
          <cell r="B725" t="str">
            <v>26056048</v>
          </cell>
        </row>
        <row r="726">
          <cell r="A726" t="str">
            <v>123000000315</v>
          </cell>
          <cell r="B726" t="str">
            <v>26056051</v>
          </cell>
        </row>
        <row r="727">
          <cell r="A727" t="str">
            <v>123000000316</v>
          </cell>
          <cell r="B727" t="str">
            <v>26056052</v>
          </cell>
        </row>
        <row r="728">
          <cell r="A728" t="str">
            <v>123000000317</v>
          </cell>
          <cell r="B728" t="str">
            <v>26065002</v>
          </cell>
        </row>
        <row r="729">
          <cell r="A729" t="str">
            <v>123000000318</v>
          </cell>
          <cell r="B729" t="str">
            <v>26013354</v>
          </cell>
        </row>
        <row r="730">
          <cell r="A730" t="str">
            <v>124000000000</v>
          </cell>
          <cell r="B730" t="str">
            <v>28024212</v>
          </cell>
        </row>
        <row r="731">
          <cell r="A731" t="str">
            <v>124000000001</v>
          </cell>
          <cell r="B731" t="str">
            <v>28025212</v>
          </cell>
        </row>
        <row r="732">
          <cell r="A732" t="str">
            <v>125000000000</v>
          </cell>
          <cell r="B732" t="str">
            <v>28019180</v>
          </cell>
        </row>
        <row r="733">
          <cell r="A733" t="str">
            <v>125000000001</v>
          </cell>
          <cell r="B733" t="str">
            <v>28020200</v>
          </cell>
        </row>
        <row r="734">
          <cell r="A734" t="str">
            <v>125000000002</v>
          </cell>
          <cell r="B734" t="str">
            <v>28021201</v>
          </cell>
        </row>
        <row r="735">
          <cell r="A735" t="str">
            <v>125000000003</v>
          </cell>
          <cell r="B735" t="str">
            <v>28022201</v>
          </cell>
        </row>
        <row r="736">
          <cell r="A736" t="str">
            <v>125000000004</v>
          </cell>
          <cell r="B736" t="str">
            <v>28023201</v>
          </cell>
        </row>
        <row r="737">
          <cell r="A737" t="str">
            <v>125000000005</v>
          </cell>
          <cell r="B737" t="str">
            <v>28024201</v>
          </cell>
        </row>
        <row r="738">
          <cell r="A738" t="str">
            <v>125000000006</v>
          </cell>
          <cell r="B738" t="str">
            <v>28025201</v>
          </cell>
        </row>
        <row r="739">
          <cell r="A739" t="str">
            <v>125000000007</v>
          </cell>
          <cell r="B739" t="str">
            <v>28026062</v>
          </cell>
        </row>
        <row r="740">
          <cell r="A740" t="str">
            <v>125000000008</v>
          </cell>
          <cell r="B740" t="str">
            <v>28027041</v>
          </cell>
        </row>
        <row r="741">
          <cell r="A741" t="str">
            <v>125000000009</v>
          </cell>
          <cell r="B741" t="str">
            <v>28028010</v>
          </cell>
        </row>
        <row r="742">
          <cell r="A742" t="str">
            <v>125000000010</v>
          </cell>
          <cell r="B742" t="str">
            <v>28029064</v>
          </cell>
        </row>
        <row r="743">
          <cell r="A743" t="str">
            <v>126000000000</v>
          </cell>
          <cell r="B743" t="str">
            <v>26008029</v>
          </cell>
        </row>
        <row r="744">
          <cell r="A744" t="str">
            <v>126000000001</v>
          </cell>
          <cell r="B744" t="str">
            <v>26008031</v>
          </cell>
        </row>
        <row r="745">
          <cell r="A745" t="str">
            <v>126000000002</v>
          </cell>
          <cell r="B745" t="str">
            <v>26012222</v>
          </cell>
        </row>
        <row r="746">
          <cell r="A746" t="str">
            <v>126000000003</v>
          </cell>
          <cell r="B746" t="str">
            <v>26017100</v>
          </cell>
        </row>
        <row r="747">
          <cell r="A747" t="str">
            <v>126000000004</v>
          </cell>
          <cell r="B747" t="str">
            <v>26017102</v>
          </cell>
        </row>
        <row r="748">
          <cell r="A748" t="str">
            <v>126000000005</v>
          </cell>
          <cell r="B748" t="str">
            <v>26017103</v>
          </cell>
        </row>
        <row r="749">
          <cell r="A749" t="str">
            <v>126000000006</v>
          </cell>
          <cell r="B749" t="str">
            <v>26017104</v>
          </cell>
        </row>
        <row r="750">
          <cell r="A750" t="str">
            <v>126000000007</v>
          </cell>
          <cell r="B750" t="str">
            <v>28019020</v>
          </cell>
        </row>
        <row r="751">
          <cell r="A751" t="str">
            <v>126000000008</v>
          </cell>
          <cell r="B751" t="str">
            <v>28020014</v>
          </cell>
        </row>
        <row r="752">
          <cell r="A752" t="str">
            <v>126000000009</v>
          </cell>
          <cell r="B752" t="str">
            <v>28020023</v>
          </cell>
        </row>
        <row r="753">
          <cell r="A753" t="str">
            <v>126000000010</v>
          </cell>
          <cell r="B753" t="str">
            <v>28020026</v>
          </cell>
        </row>
        <row r="754">
          <cell r="A754" t="str">
            <v>126000000011</v>
          </cell>
          <cell r="B754" t="str">
            <v>28020027</v>
          </cell>
        </row>
        <row r="755">
          <cell r="A755" t="str">
            <v>126000000012</v>
          </cell>
          <cell r="B755" t="str">
            <v>28020032</v>
          </cell>
        </row>
        <row r="756">
          <cell r="A756" t="str">
            <v>126000000013</v>
          </cell>
          <cell r="B756" t="str">
            <v>28021023</v>
          </cell>
        </row>
        <row r="757">
          <cell r="A757" t="str">
            <v>126000000014</v>
          </cell>
          <cell r="B757" t="str">
            <v>28021027</v>
          </cell>
        </row>
        <row r="758">
          <cell r="A758" t="str">
            <v>126000000016</v>
          </cell>
          <cell r="B758" t="str">
            <v>28022023</v>
          </cell>
        </row>
        <row r="759">
          <cell r="A759" t="str">
            <v>126000000017</v>
          </cell>
          <cell r="B759" t="str">
            <v>28022025</v>
          </cell>
        </row>
        <row r="760">
          <cell r="A760" t="str">
            <v>126000000018</v>
          </cell>
          <cell r="B760" t="str">
            <v>28022027</v>
          </cell>
        </row>
        <row r="761">
          <cell r="A761" t="str">
            <v>126000000019</v>
          </cell>
          <cell r="B761" t="str">
            <v>28022033</v>
          </cell>
        </row>
        <row r="762">
          <cell r="A762" t="str">
            <v>126000000020</v>
          </cell>
          <cell r="B762" t="str">
            <v>28022034</v>
          </cell>
        </row>
        <row r="763">
          <cell r="A763" t="str">
            <v>126000000021</v>
          </cell>
          <cell r="B763" t="str">
            <v>28023023</v>
          </cell>
        </row>
        <row r="764">
          <cell r="A764" t="str">
            <v>126000000022</v>
          </cell>
          <cell r="B764" t="str">
            <v>28023025</v>
          </cell>
        </row>
        <row r="765">
          <cell r="A765" t="str">
            <v>126000000023</v>
          </cell>
          <cell r="B765" t="str">
            <v>28023027</v>
          </cell>
        </row>
        <row r="766">
          <cell r="A766" t="str">
            <v>126000000024</v>
          </cell>
          <cell r="B766" t="str">
            <v>28023033</v>
          </cell>
        </row>
        <row r="767">
          <cell r="A767" t="str">
            <v>126000000025</v>
          </cell>
          <cell r="B767" t="str">
            <v>28023034</v>
          </cell>
        </row>
        <row r="768">
          <cell r="A768" t="str">
            <v>126000000026</v>
          </cell>
          <cell r="B768" t="str">
            <v>28024023</v>
          </cell>
        </row>
        <row r="769">
          <cell r="A769" t="str">
            <v>126000000027</v>
          </cell>
          <cell r="B769" t="str">
            <v>28024025</v>
          </cell>
        </row>
        <row r="770">
          <cell r="A770" t="str">
            <v>126000000028</v>
          </cell>
          <cell r="B770" t="str">
            <v>28024027</v>
          </cell>
        </row>
        <row r="771">
          <cell r="A771" t="str">
            <v>126000000029</v>
          </cell>
          <cell r="B771" t="str">
            <v>28024033</v>
          </cell>
        </row>
        <row r="772">
          <cell r="A772" t="str">
            <v>126000000030</v>
          </cell>
          <cell r="B772" t="str">
            <v>28024034</v>
          </cell>
        </row>
        <row r="773">
          <cell r="A773" t="str">
            <v>126000000031</v>
          </cell>
          <cell r="B773" t="str">
            <v>28025023</v>
          </cell>
        </row>
        <row r="774">
          <cell r="A774" t="str">
            <v>126000000032</v>
          </cell>
          <cell r="B774" t="str">
            <v>28025027</v>
          </cell>
        </row>
        <row r="775">
          <cell r="A775" t="str">
            <v>126000000033</v>
          </cell>
          <cell r="B775" t="str">
            <v>28025033</v>
          </cell>
        </row>
        <row r="776">
          <cell r="A776" t="str">
            <v>126000000034</v>
          </cell>
          <cell r="B776" t="str">
            <v>28025034</v>
          </cell>
        </row>
        <row r="777">
          <cell r="A777" t="str">
            <v>126000000035</v>
          </cell>
          <cell r="B777" t="str">
            <v>28026041</v>
          </cell>
        </row>
        <row r="778">
          <cell r="A778" t="str">
            <v>126000000036</v>
          </cell>
          <cell r="B778" t="str">
            <v>28026042</v>
          </cell>
        </row>
        <row r="779">
          <cell r="A779" t="str">
            <v>126000000037</v>
          </cell>
          <cell r="B779" t="str">
            <v>28026047</v>
          </cell>
        </row>
        <row r="780">
          <cell r="A780" t="str">
            <v>126000000038</v>
          </cell>
          <cell r="B780" t="str">
            <v>28026051</v>
          </cell>
        </row>
        <row r="781">
          <cell r="A781" t="str">
            <v>126000000039</v>
          </cell>
          <cell r="B781" t="str">
            <v>28027021</v>
          </cell>
        </row>
        <row r="782">
          <cell r="A782" t="str">
            <v>126000000040</v>
          </cell>
          <cell r="B782" t="str">
            <v>28027052</v>
          </cell>
        </row>
        <row r="783">
          <cell r="A783" t="str">
            <v>126000000041</v>
          </cell>
          <cell r="B783" t="str">
            <v>28027063</v>
          </cell>
        </row>
        <row r="784">
          <cell r="A784" t="str">
            <v>126000000042</v>
          </cell>
          <cell r="B784" t="str">
            <v>28027069</v>
          </cell>
        </row>
        <row r="785">
          <cell r="A785" t="str">
            <v>126000000043</v>
          </cell>
          <cell r="B785" t="str">
            <v>28028044</v>
          </cell>
        </row>
        <row r="786">
          <cell r="A786" t="str">
            <v>126000000044</v>
          </cell>
          <cell r="B786" t="str">
            <v>28028110</v>
          </cell>
        </row>
        <row r="787">
          <cell r="A787" t="str">
            <v>126000000045</v>
          </cell>
          <cell r="B787" t="str">
            <v>28028124</v>
          </cell>
        </row>
        <row r="788">
          <cell r="A788" t="str">
            <v>126000000046</v>
          </cell>
          <cell r="B788" t="str">
            <v>28028136</v>
          </cell>
        </row>
        <row r="789">
          <cell r="A789" t="str">
            <v>126000000047</v>
          </cell>
          <cell r="B789" t="str">
            <v>28029036</v>
          </cell>
        </row>
        <row r="790">
          <cell r="A790" t="str">
            <v>126000000048</v>
          </cell>
          <cell r="B790" t="str">
            <v>28029084</v>
          </cell>
        </row>
        <row r="791">
          <cell r="A791" t="str">
            <v>126000000049</v>
          </cell>
          <cell r="B791" t="str">
            <v>28029094</v>
          </cell>
        </row>
        <row r="792">
          <cell r="A792" t="str">
            <v>126000000050</v>
          </cell>
          <cell r="B792" t="str">
            <v>28029108</v>
          </cell>
        </row>
        <row r="793">
          <cell r="A793" t="str">
            <v>126000000051</v>
          </cell>
          <cell r="B793" t="str">
            <v>28029110</v>
          </cell>
        </row>
        <row r="794">
          <cell r="A794" t="str">
            <v>126000000052</v>
          </cell>
          <cell r="B794" t="str">
            <v>26052036</v>
          </cell>
        </row>
        <row r="795">
          <cell r="A795" t="str">
            <v>126000000053</v>
          </cell>
          <cell r="B795" t="str">
            <v>26054076</v>
          </cell>
        </row>
        <row r="796">
          <cell r="A796" t="str">
            <v>126000000054</v>
          </cell>
          <cell r="B796" t="str">
            <v>26056032</v>
          </cell>
        </row>
        <row r="797">
          <cell r="A797" t="str">
            <v>126000000055</v>
          </cell>
          <cell r="B797" t="str">
            <v>26056044</v>
          </cell>
        </row>
        <row r="798">
          <cell r="A798" t="str">
            <v>126000000056</v>
          </cell>
          <cell r="B798" t="str">
            <v>28025087</v>
          </cell>
        </row>
        <row r="799">
          <cell r="A799" t="str">
            <v>126000000057</v>
          </cell>
          <cell r="B799" t="str">
            <v>26020000</v>
          </cell>
        </row>
        <row r="800">
          <cell r="A800" t="str">
            <v>126000000058</v>
          </cell>
          <cell r="B800" t="str">
            <v>26012268</v>
          </cell>
        </row>
        <row r="801">
          <cell r="A801" t="str">
            <v>126000000059</v>
          </cell>
          <cell r="B801" t="str">
            <v>26012169</v>
          </cell>
        </row>
        <row r="802">
          <cell r="A802" t="str">
            <v>126000000060</v>
          </cell>
          <cell r="B802" t="str">
            <v>26012184</v>
          </cell>
        </row>
        <row r="803">
          <cell r="A803" t="str">
            <v>126000000061</v>
          </cell>
          <cell r="B803" t="str">
            <v>26012244</v>
          </cell>
        </row>
        <row r="804">
          <cell r="A804" t="str">
            <v>126000000062</v>
          </cell>
          <cell r="B804" t="str">
            <v>26013505</v>
          </cell>
        </row>
        <row r="805">
          <cell r="A805" t="str">
            <v>126000000063</v>
          </cell>
          <cell r="B805" t="str">
            <v>26013510</v>
          </cell>
        </row>
        <row r="806">
          <cell r="A806" t="str">
            <v>126000000064</v>
          </cell>
          <cell r="B806" t="str">
            <v>26013522</v>
          </cell>
        </row>
        <row r="807">
          <cell r="A807" t="str">
            <v>126000000065</v>
          </cell>
          <cell r="B807" t="str">
            <v>26013528</v>
          </cell>
        </row>
        <row r="808">
          <cell r="A808" t="str">
            <v>126000000066</v>
          </cell>
          <cell r="B808" t="str">
            <v>26013536</v>
          </cell>
        </row>
        <row r="809">
          <cell r="A809" t="str">
            <v>126000000067</v>
          </cell>
          <cell r="B809" t="str">
            <v>26052028</v>
          </cell>
        </row>
        <row r="810">
          <cell r="A810" t="str">
            <v>126000000068</v>
          </cell>
          <cell r="B810" t="str">
            <v>26052035</v>
          </cell>
        </row>
        <row r="811">
          <cell r="A811" t="str">
            <v>126000000069</v>
          </cell>
          <cell r="B811" t="str">
            <v>26052037</v>
          </cell>
        </row>
        <row r="812">
          <cell r="A812" t="str">
            <v>126000000070</v>
          </cell>
          <cell r="B812" t="str">
            <v>26052038</v>
          </cell>
        </row>
        <row r="813">
          <cell r="A813" t="str">
            <v>126000000071</v>
          </cell>
          <cell r="B813" t="str">
            <v>26052039</v>
          </cell>
        </row>
        <row r="814">
          <cell r="A814" t="str">
            <v>126000000072</v>
          </cell>
          <cell r="B814" t="str">
            <v>26052040</v>
          </cell>
        </row>
        <row r="815">
          <cell r="A815" t="str">
            <v>126000000073</v>
          </cell>
          <cell r="B815" t="str">
            <v>26099035</v>
          </cell>
        </row>
        <row r="816">
          <cell r="A816" t="str">
            <v>126000000074</v>
          </cell>
          <cell r="B816" t="str">
            <v>28019065</v>
          </cell>
        </row>
        <row r="817">
          <cell r="A817" t="str">
            <v>126000000075</v>
          </cell>
          <cell r="B817" t="str">
            <v>28019066</v>
          </cell>
        </row>
        <row r="818">
          <cell r="A818" t="str">
            <v>126000000076</v>
          </cell>
          <cell r="B818" t="str">
            <v>28019067</v>
          </cell>
        </row>
        <row r="819">
          <cell r="A819" t="str">
            <v>126000000077</v>
          </cell>
          <cell r="B819" t="str">
            <v>28019068</v>
          </cell>
        </row>
        <row r="820">
          <cell r="A820" t="str">
            <v>126000000078</v>
          </cell>
          <cell r="B820" t="str">
            <v>28019069</v>
          </cell>
        </row>
        <row r="821">
          <cell r="A821" t="str">
            <v>126000000079</v>
          </cell>
          <cell r="B821" t="str">
            <v>28019070</v>
          </cell>
        </row>
        <row r="822">
          <cell r="A822" t="str">
            <v>126000000080</v>
          </cell>
          <cell r="B822" t="str">
            <v>28019071</v>
          </cell>
        </row>
        <row r="823">
          <cell r="A823" t="str">
            <v>126000000081</v>
          </cell>
          <cell r="B823" t="str">
            <v>28019072</v>
          </cell>
        </row>
        <row r="824">
          <cell r="A824" t="str">
            <v>126000000082</v>
          </cell>
          <cell r="B824" t="str">
            <v>28019073</v>
          </cell>
        </row>
        <row r="825">
          <cell r="A825" t="str">
            <v>126000000083</v>
          </cell>
          <cell r="B825" t="str">
            <v>28019076</v>
          </cell>
        </row>
        <row r="826">
          <cell r="A826" t="str">
            <v>126000000084</v>
          </cell>
          <cell r="B826" t="str">
            <v>28019077</v>
          </cell>
        </row>
        <row r="827">
          <cell r="A827" t="str">
            <v>126000000085</v>
          </cell>
          <cell r="B827" t="str">
            <v>28019141</v>
          </cell>
        </row>
        <row r="828">
          <cell r="A828" t="str">
            <v>126000000086</v>
          </cell>
          <cell r="B828" t="str">
            <v>28019275</v>
          </cell>
        </row>
        <row r="829">
          <cell r="A829" t="str">
            <v>126000000087</v>
          </cell>
          <cell r="B829" t="str">
            <v>28020077</v>
          </cell>
        </row>
        <row r="830">
          <cell r="A830" t="str">
            <v>126000000088</v>
          </cell>
          <cell r="B830" t="str">
            <v>28020078</v>
          </cell>
        </row>
        <row r="831">
          <cell r="A831" t="str">
            <v>126000000089</v>
          </cell>
          <cell r="B831" t="str">
            <v>28020080</v>
          </cell>
        </row>
        <row r="832">
          <cell r="A832" t="str">
            <v>126000000090</v>
          </cell>
          <cell r="B832" t="str">
            <v>28020086</v>
          </cell>
        </row>
        <row r="833">
          <cell r="A833" t="str">
            <v>126000000091</v>
          </cell>
          <cell r="B833" t="str">
            <v>28020088</v>
          </cell>
        </row>
        <row r="834">
          <cell r="A834" t="str">
            <v>126000000092</v>
          </cell>
          <cell r="B834" t="str">
            <v>28020174</v>
          </cell>
        </row>
        <row r="835">
          <cell r="A835" t="str">
            <v>126000000093</v>
          </cell>
          <cell r="B835" t="str">
            <v>28020274</v>
          </cell>
        </row>
        <row r="836">
          <cell r="A836" t="str">
            <v>126000000094</v>
          </cell>
          <cell r="B836" t="str">
            <v>28021076</v>
          </cell>
        </row>
        <row r="837">
          <cell r="A837" t="str">
            <v>126000000095</v>
          </cell>
          <cell r="B837" t="str">
            <v>28021083</v>
          </cell>
        </row>
        <row r="838">
          <cell r="A838" t="str">
            <v>126000000096</v>
          </cell>
          <cell r="B838" t="str">
            <v>28021085</v>
          </cell>
        </row>
        <row r="839">
          <cell r="A839" t="str">
            <v>126000000097</v>
          </cell>
          <cell r="B839" t="str">
            <v>28021277</v>
          </cell>
        </row>
        <row r="840">
          <cell r="A840" t="str">
            <v>126000000098</v>
          </cell>
          <cell r="B840" t="str">
            <v>28021519</v>
          </cell>
        </row>
        <row r="841">
          <cell r="A841" t="str">
            <v>126000000099</v>
          </cell>
          <cell r="B841" t="str">
            <v>28021520</v>
          </cell>
        </row>
        <row r="842">
          <cell r="A842" t="str">
            <v>126000000100</v>
          </cell>
          <cell r="B842" t="str">
            <v>28022069</v>
          </cell>
        </row>
        <row r="843">
          <cell r="A843" t="str">
            <v>126000000101</v>
          </cell>
          <cell r="B843" t="str">
            <v>28022073</v>
          </cell>
        </row>
        <row r="844">
          <cell r="A844" t="str">
            <v>126000000102</v>
          </cell>
          <cell r="B844" t="str">
            <v>28022084</v>
          </cell>
        </row>
        <row r="845">
          <cell r="A845" t="str">
            <v>126000000103</v>
          </cell>
          <cell r="B845" t="str">
            <v>28022164</v>
          </cell>
        </row>
        <row r="846">
          <cell r="A846" t="str">
            <v>126000000104</v>
          </cell>
          <cell r="B846" t="str">
            <v>28023069</v>
          </cell>
        </row>
        <row r="847">
          <cell r="A847" t="str">
            <v>126000000105</v>
          </cell>
          <cell r="B847" t="str">
            <v>28024071</v>
          </cell>
        </row>
        <row r="848">
          <cell r="A848" t="str">
            <v>126000000106</v>
          </cell>
          <cell r="B848" t="str">
            <v>28024072</v>
          </cell>
        </row>
        <row r="849">
          <cell r="A849" t="str">
            <v>126000000107</v>
          </cell>
          <cell r="B849" t="str">
            <v>28024505</v>
          </cell>
        </row>
        <row r="850">
          <cell r="A850" t="str">
            <v>126000000108</v>
          </cell>
          <cell r="B850" t="str">
            <v>28024512</v>
          </cell>
        </row>
        <row r="851">
          <cell r="A851" t="str">
            <v>126000000109</v>
          </cell>
          <cell r="B851" t="str">
            <v>28025072</v>
          </cell>
        </row>
        <row r="852">
          <cell r="A852" t="str">
            <v>126000000110</v>
          </cell>
          <cell r="B852" t="str">
            <v>28025075</v>
          </cell>
        </row>
        <row r="853">
          <cell r="A853" t="str">
            <v>126000000111</v>
          </cell>
          <cell r="B853" t="str">
            <v>28025077</v>
          </cell>
        </row>
        <row r="854">
          <cell r="A854" t="str">
            <v>126000000112</v>
          </cell>
          <cell r="B854" t="str">
            <v>28025079</v>
          </cell>
        </row>
        <row r="855">
          <cell r="A855" t="str">
            <v>126000000113</v>
          </cell>
          <cell r="B855" t="str">
            <v>28025080</v>
          </cell>
        </row>
        <row r="856">
          <cell r="A856" t="str">
            <v>126000000114</v>
          </cell>
          <cell r="B856" t="str">
            <v>28025082</v>
          </cell>
        </row>
        <row r="857">
          <cell r="A857" t="str">
            <v>126000000115</v>
          </cell>
          <cell r="B857" t="str">
            <v>28025104</v>
          </cell>
        </row>
        <row r="858">
          <cell r="A858" t="str">
            <v>126000000116</v>
          </cell>
          <cell r="B858" t="str">
            <v>28026056</v>
          </cell>
        </row>
        <row r="859">
          <cell r="A859" t="str">
            <v>126000000117</v>
          </cell>
          <cell r="B859" t="str">
            <v>28026090</v>
          </cell>
        </row>
        <row r="860">
          <cell r="A860" t="str">
            <v>126000000118</v>
          </cell>
          <cell r="B860" t="str">
            <v>28026091</v>
          </cell>
        </row>
        <row r="861">
          <cell r="A861" t="str">
            <v>126000000119</v>
          </cell>
          <cell r="B861" t="str">
            <v>28026092</v>
          </cell>
        </row>
        <row r="862">
          <cell r="A862" t="str">
            <v>126000000120</v>
          </cell>
          <cell r="B862" t="str">
            <v>28026093</v>
          </cell>
        </row>
        <row r="863">
          <cell r="A863" t="str">
            <v>126000000121</v>
          </cell>
          <cell r="B863" t="str">
            <v>28026095</v>
          </cell>
        </row>
        <row r="864">
          <cell r="A864" t="str">
            <v>126000000122</v>
          </cell>
          <cell r="B864" t="str">
            <v>28027055</v>
          </cell>
        </row>
        <row r="865">
          <cell r="A865" t="str">
            <v>126000000123</v>
          </cell>
          <cell r="B865" t="str">
            <v>28027085</v>
          </cell>
        </row>
        <row r="866">
          <cell r="A866" t="str">
            <v>126000000124</v>
          </cell>
          <cell r="B866" t="str">
            <v>28027091</v>
          </cell>
        </row>
        <row r="867">
          <cell r="A867" t="str">
            <v>126000000125</v>
          </cell>
          <cell r="B867" t="str">
            <v>28027502</v>
          </cell>
        </row>
        <row r="868">
          <cell r="A868" t="str">
            <v>126000000126</v>
          </cell>
          <cell r="B868" t="str">
            <v>28027508</v>
          </cell>
        </row>
        <row r="869">
          <cell r="A869" t="str">
            <v>126000000127</v>
          </cell>
          <cell r="B869" t="str">
            <v>28029066</v>
          </cell>
        </row>
        <row r="870">
          <cell r="A870" t="str">
            <v>126000000128</v>
          </cell>
          <cell r="B870" t="str">
            <v>28029102</v>
          </cell>
        </row>
        <row r="871">
          <cell r="A871" t="str">
            <v>126000000129</v>
          </cell>
          <cell r="B871" t="str">
            <v>28029104</v>
          </cell>
        </row>
        <row r="872">
          <cell r="A872" t="str">
            <v>126000000130</v>
          </cell>
          <cell r="B872" t="str">
            <v>28099161</v>
          </cell>
        </row>
        <row r="873">
          <cell r="A873" t="str">
            <v>126000000131</v>
          </cell>
          <cell r="B873" t="str">
            <v>28099167</v>
          </cell>
        </row>
        <row r="874">
          <cell r="A874" t="str">
            <v>126000000132</v>
          </cell>
          <cell r="B874" t="str">
            <v>28099176</v>
          </cell>
        </row>
        <row r="875">
          <cell r="A875" t="str">
            <v>126000000133</v>
          </cell>
          <cell r="B875" t="str">
            <v>28099181</v>
          </cell>
        </row>
        <row r="876">
          <cell r="A876" t="str">
            <v>126000000134</v>
          </cell>
          <cell r="B876" t="str">
            <v>28099186</v>
          </cell>
        </row>
        <row r="877">
          <cell r="A877" t="str">
            <v>126000000135</v>
          </cell>
          <cell r="B877" t="str">
            <v>28099187</v>
          </cell>
        </row>
        <row r="878">
          <cell r="A878" t="str">
            <v>126000000136</v>
          </cell>
          <cell r="B878" t="str">
            <v>28099212</v>
          </cell>
        </row>
        <row r="879">
          <cell r="A879" t="str">
            <v>126000000137</v>
          </cell>
          <cell r="B879" t="str">
            <v>28099219</v>
          </cell>
        </row>
        <row r="880">
          <cell r="A880" t="str">
            <v>126000000138</v>
          </cell>
          <cell r="B880" t="str">
            <v>28099220</v>
          </cell>
        </row>
        <row r="881">
          <cell r="A881" t="str">
            <v>126000000139</v>
          </cell>
          <cell r="B881" t="str">
            <v>28099224</v>
          </cell>
        </row>
        <row r="882">
          <cell r="A882" t="str">
            <v>126000000140</v>
          </cell>
          <cell r="B882" t="str">
            <v>26012130</v>
          </cell>
        </row>
        <row r="883">
          <cell r="A883" t="str">
            <v>128000000000</v>
          </cell>
          <cell r="B883" t="str">
            <v>26005128</v>
          </cell>
        </row>
        <row r="884">
          <cell r="A884" t="str">
            <v>128000000001</v>
          </cell>
          <cell r="B884" t="str">
            <v>26005129</v>
          </cell>
        </row>
        <row r="885">
          <cell r="A885" t="str">
            <v>128000000002</v>
          </cell>
          <cell r="B885" t="str">
            <v>26005130</v>
          </cell>
        </row>
        <row r="886">
          <cell r="A886" t="str">
            <v>128000000003</v>
          </cell>
          <cell r="B886" t="str">
            <v>26005131</v>
          </cell>
        </row>
        <row r="887">
          <cell r="A887" t="str">
            <v>128000000004</v>
          </cell>
          <cell r="B887" t="str">
            <v>26005132</v>
          </cell>
        </row>
        <row r="888">
          <cell r="A888" t="str">
            <v>129000000000</v>
          </cell>
          <cell r="B888" t="str">
            <v>26007011</v>
          </cell>
        </row>
        <row r="889">
          <cell r="A889" t="str">
            <v>129000000001</v>
          </cell>
          <cell r="B889" t="str">
            <v>26056032</v>
          </cell>
        </row>
        <row r="890">
          <cell r="A890" t="str">
            <v>129000000002</v>
          </cell>
          <cell r="B890" t="str">
            <v>28020214</v>
          </cell>
        </row>
        <row r="891">
          <cell r="A891" t="str">
            <v>129000000003</v>
          </cell>
          <cell r="B891" t="str">
            <v>28027016</v>
          </cell>
        </row>
        <row r="892">
          <cell r="A892" t="str">
            <v>129000000004</v>
          </cell>
          <cell r="B892" t="str">
            <v>28028032</v>
          </cell>
        </row>
        <row r="893">
          <cell r="A893" t="str">
            <v>129000000005</v>
          </cell>
          <cell r="B893" t="str">
            <v>28028032</v>
          </cell>
        </row>
        <row r="894">
          <cell r="A894" t="str">
            <v>129000000006</v>
          </cell>
          <cell r="B894" t="str">
            <v>28029024</v>
          </cell>
        </row>
        <row r="895">
          <cell r="A895" t="str">
            <v>130000000001</v>
          </cell>
          <cell r="B895" t="str">
            <v>28020029</v>
          </cell>
        </row>
        <row r="896">
          <cell r="A896" t="str">
            <v>130000000002</v>
          </cell>
          <cell r="B896" t="str">
            <v>28020211</v>
          </cell>
        </row>
        <row r="897">
          <cell r="A897" t="str">
            <v>130000000003</v>
          </cell>
          <cell r="B897" t="str">
            <v>28021029</v>
          </cell>
        </row>
        <row r="898">
          <cell r="A898" t="str">
            <v>130000000004</v>
          </cell>
          <cell r="B898" t="str">
            <v>28021029</v>
          </cell>
        </row>
        <row r="899">
          <cell r="A899" t="str">
            <v>130000000005</v>
          </cell>
          <cell r="B899" t="str">
            <v>28022029</v>
          </cell>
        </row>
        <row r="900">
          <cell r="A900" t="str">
            <v>130000000006</v>
          </cell>
          <cell r="B900" t="str">
            <v>28023029</v>
          </cell>
        </row>
        <row r="901">
          <cell r="A901" t="str">
            <v>130000000007</v>
          </cell>
          <cell r="B901" t="str">
            <v>28024029</v>
          </cell>
        </row>
        <row r="902">
          <cell r="A902" t="str">
            <v>130000000008</v>
          </cell>
          <cell r="B902" t="str">
            <v>28025029</v>
          </cell>
        </row>
        <row r="903">
          <cell r="A903" t="str">
            <v>130000000009</v>
          </cell>
          <cell r="B903" t="str">
            <v>28026018</v>
          </cell>
        </row>
        <row r="904">
          <cell r="A904" t="str">
            <v>130000000010</v>
          </cell>
          <cell r="B904" t="str">
            <v>28027020</v>
          </cell>
        </row>
        <row r="905">
          <cell r="A905" t="str">
            <v>130000000011</v>
          </cell>
          <cell r="B905" t="str">
            <v>28028038</v>
          </cell>
        </row>
        <row r="906">
          <cell r="A906" t="str">
            <v>130000000012</v>
          </cell>
          <cell r="B906" t="str">
            <v>28029034</v>
          </cell>
        </row>
        <row r="907">
          <cell r="A907" t="str">
            <v>130000000013</v>
          </cell>
          <cell r="B907" t="str">
            <v>28029035</v>
          </cell>
        </row>
        <row r="908">
          <cell r="A908" t="str">
            <v>130000000014</v>
          </cell>
          <cell r="B908" t="str">
            <v>28022165</v>
          </cell>
        </row>
        <row r="909">
          <cell r="A909" t="str">
            <v>130000000015</v>
          </cell>
          <cell r="B909" t="str">
            <v>28022166</v>
          </cell>
        </row>
        <row r="910">
          <cell r="A910" t="str">
            <v>130000000016</v>
          </cell>
          <cell r="B910" t="str">
            <v>28022269</v>
          </cell>
        </row>
        <row r="911">
          <cell r="A911" t="str">
            <v>131000000000</v>
          </cell>
          <cell r="B911" t="str">
            <v>25001001</v>
          </cell>
        </row>
        <row r="912">
          <cell r="A912" t="str">
            <v>131000000001</v>
          </cell>
          <cell r="B912" t="str">
            <v>25001002</v>
          </cell>
        </row>
        <row r="913">
          <cell r="A913" t="str">
            <v>131000000002</v>
          </cell>
          <cell r="B913" t="str">
            <v>25001003</v>
          </cell>
        </row>
        <row r="914">
          <cell r="A914" t="str">
            <v>131000000003</v>
          </cell>
          <cell r="B914" t="str">
            <v>25001004</v>
          </cell>
        </row>
        <row r="915">
          <cell r="A915" t="str">
            <v>131000000004</v>
          </cell>
          <cell r="B915" t="str">
            <v>25001005</v>
          </cell>
        </row>
        <row r="916">
          <cell r="A916" t="str">
            <v>131000000005</v>
          </cell>
          <cell r="B916" t="str">
            <v>25001006</v>
          </cell>
        </row>
        <row r="917">
          <cell r="A917" t="str">
            <v>131000000006</v>
          </cell>
          <cell r="B917" t="str">
            <v>25001007</v>
          </cell>
        </row>
        <row r="918">
          <cell r="A918" t="str">
            <v>131000000007</v>
          </cell>
          <cell r="B918" t="str">
            <v>25001008</v>
          </cell>
        </row>
        <row r="919">
          <cell r="A919" t="str">
            <v>131000000008</v>
          </cell>
          <cell r="B919" t="str">
            <v>25001009</v>
          </cell>
        </row>
        <row r="920">
          <cell r="A920" t="str">
            <v>131000000009</v>
          </cell>
          <cell r="B920" t="str">
            <v>25001010</v>
          </cell>
        </row>
        <row r="921">
          <cell r="A921" t="str">
            <v>131000000010</v>
          </cell>
          <cell r="B921" t="str">
            <v>25001011</v>
          </cell>
        </row>
        <row r="922">
          <cell r="A922" t="str">
            <v>131000000011</v>
          </cell>
          <cell r="B922" t="str">
            <v>25001012</v>
          </cell>
        </row>
        <row r="923">
          <cell r="A923" t="str">
            <v>131000000012</v>
          </cell>
          <cell r="B923" t="str">
            <v>25001013</v>
          </cell>
        </row>
        <row r="924">
          <cell r="A924" t="str">
            <v>131000000013</v>
          </cell>
          <cell r="B924" t="str">
            <v>25001014</v>
          </cell>
        </row>
        <row r="925">
          <cell r="A925" t="str">
            <v>131000000014</v>
          </cell>
          <cell r="B925" t="str">
            <v>25001015</v>
          </cell>
        </row>
        <row r="926">
          <cell r="A926" t="str">
            <v>131000000015</v>
          </cell>
          <cell r="B926" t="str">
            <v>25001016</v>
          </cell>
        </row>
        <row r="927">
          <cell r="A927" t="str">
            <v>131000000016</v>
          </cell>
          <cell r="B927" t="str">
            <v>25001017</v>
          </cell>
        </row>
        <row r="928">
          <cell r="A928" t="str">
            <v>131000000017</v>
          </cell>
          <cell r="B928" t="str">
            <v>25001018</v>
          </cell>
        </row>
        <row r="929">
          <cell r="A929" t="str">
            <v>131000000018</v>
          </cell>
          <cell r="B929" t="str">
            <v>25001019</v>
          </cell>
        </row>
        <row r="930">
          <cell r="A930" t="str">
            <v>131000000019</v>
          </cell>
          <cell r="B930" t="str">
            <v>25001020</v>
          </cell>
        </row>
        <row r="931">
          <cell r="A931" t="str">
            <v>131000000020</v>
          </cell>
          <cell r="B931" t="str">
            <v>25001021</v>
          </cell>
        </row>
        <row r="932">
          <cell r="A932" t="str">
            <v>131000000021</v>
          </cell>
          <cell r="B932" t="str">
            <v>25001022</v>
          </cell>
        </row>
        <row r="933">
          <cell r="A933" t="str">
            <v>131000000022</v>
          </cell>
          <cell r="B933" t="str">
            <v>25001023</v>
          </cell>
        </row>
        <row r="934">
          <cell r="A934" t="str">
            <v>131000000023</v>
          </cell>
          <cell r="B934" t="str">
            <v>25001024</v>
          </cell>
        </row>
        <row r="935">
          <cell r="A935" t="str">
            <v>131000000024</v>
          </cell>
          <cell r="B935" t="str">
            <v>25001025</v>
          </cell>
        </row>
        <row r="936">
          <cell r="A936" t="str">
            <v>131000000025</v>
          </cell>
          <cell r="B936" t="str">
            <v>25001026</v>
          </cell>
        </row>
        <row r="937">
          <cell r="A937" t="str">
            <v>131000000026</v>
          </cell>
          <cell r="B937" t="str">
            <v>25001027</v>
          </cell>
        </row>
        <row r="938">
          <cell r="A938" t="str">
            <v>131000000027</v>
          </cell>
          <cell r="B938" t="str">
            <v>25001030</v>
          </cell>
        </row>
        <row r="939">
          <cell r="A939" t="str">
            <v>131000000028</v>
          </cell>
          <cell r="B939" t="str">
            <v>25001050</v>
          </cell>
        </row>
        <row r="940">
          <cell r="A940" t="str">
            <v>131000000029</v>
          </cell>
          <cell r="B940" t="str">
            <v>27002000</v>
          </cell>
        </row>
        <row r="941">
          <cell r="A941" t="str">
            <v>131000000030</v>
          </cell>
          <cell r="B941" t="str">
            <v>25002001</v>
          </cell>
        </row>
        <row r="942">
          <cell r="A942" t="str">
            <v>131000000031</v>
          </cell>
          <cell r="B942" t="str">
            <v>25002002</v>
          </cell>
        </row>
        <row r="943">
          <cell r="A943" t="str">
            <v>131000000032</v>
          </cell>
          <cell r="B943" t="str">
            <v>25002003</v>
          </cell>
        </row>
        <row r="944">
          <cell r="A944" t="str">
            <v>131000000033</v>
          </cell>
          <cell r="B944" t="str">
            <v>25002004</v>
          </cell>
        </row>
        <row r="945">
          <cell r="A945" t="str">
            <v>131000000034</v>
          </cell>
          <cell r="B945" t="str">
            <v>25002005</v>
          </cell>
        </row>
        <row r="946">
          <cell r="A946" t="str">
            <v>131000000035</v>
          </cell>
          <cell r="B946" t="str">
            <v>25002006</v>
          </cell>
        </row>
        <row r="947">
          <cell r="A947" t="str">
            <v>131000000036</v>
          </cell>
          <cell r="B947" t="str">
            <v>25002007</v>
          </cell>
        </row>
        <row r="948">
          <cell r="A948" t="str">
            <v>131000000037</v>
          </cell>
          <cell r="B948" t="str">
            <v>25002008</v>
          </cell>
        </row>
        <row r="949">
          <cell r="A949" t="str">
            <v>131000000038</v>
          </cell>
          <cell r="B949" t="str">
            <v>25002009</v>
          </cell>
        </row>
        <row r="950">
          <cell r="A950" t="str">
            <v>131000000039</v>
          </cell>
          <cell r="B950" t="str">
            <v>25002010</v>
          </cell>
        </row>
        <row r="951">
          <cell r="A951" t="str">
            <v>131000000040</v>
          </cell>
          <cell r="B951" t="str">
            <v>25002011</v>
          </cell>
        </row>
        <row r="952">
          <cell r="A952" t="str">
            <v>131000000041</v>
          </cell>
          <cell r="B952" t="str">
            <v>25002012</v>
          </cell>
        </row>
        <row r="953">
          <cell r="A953" t="str">
            <v>131000000042</v>
          </cell>
          <cell r="B953" t="str">
            <v>25002013</v>
          </cell>
        </row>
        <row r="954">
          <cell r="A954" t="str">
            <v>131000000043</v>
          </cell>
          <cell r="B954" t="str">
            <v>25002025</v>
          </cell>
        </row>
        <row r="955">
          <cell r="A955" t="str">
            <v>131000000044</v>
          </cell>
          <cell r="B955" t="str">
            <v>25002027</v>
          </cell>
        </row>
        <row r="956">
          <cell r="A956" t="str">
            <v>131000000045</v>
          </cell>
          <cell r="B956" t="str">
            <v>25002030</v>
          </cell>
        </row>
        <row r="957">
          <cell r="A957" t="str">
            <v>131000000046</v>
          </cell>
          <cell r="B957" t="str">
            <v>25002035</v>
          </cell>
        </row>
        <row r="958">
          <cell r="A958" t="str">
            <v>131000000047</v>
          </cell>
          <cell r="B958" t="str">
            <v>25002050</v>
          </cell>
        </row>
        <row r="959">
          <cell r="A959" t="str">
            <v>131000000048</v>
          </cell>
          <cell r="B959" t="str">
            <v>25002055</v>
          </cell>
        </row>
        <row r="960">
          <cell r="A960" t="str">
            <v>131000000049</v>
          </cell>
          <cell r="B960" t="str">
            <v>25003003</v>
          </cell>
        </row>
        <row r="961">
          <cell r="A961" t="str">
            <v>131000000050</v>
          </cell>
          <cell r="B961" t="str">
            <v>25003006</v>
          </cell>
        </row>
        <row r="962">
          <cell r="A962" t="str">
            <v>131000000051</v>
          </cell>
          <cell r="B962" t="str">
            <v>25003025</v>
          </cell>
        </row>
        <row r="963">
          <cell r="A963" t="str">
            <v>131000000052</v>
          </cell>
          <cell r="B963" t="str">
            <v>25003026</v>
          </cell>
        </row>
        <row r="964">
          <cell r="A964" t="str">
            <v>131000000053</v>
          </cell>
          <cell r="B964" t="str">
            <v>25003027</v>
          </cell>
        </row>
        <row r="965">
          <cell r="A965" t="str">
            <v>131000000054</v>
          </cell>
          <cell r="B965" t="str">
            <v>25003029</v>
          </cell>
        </row>
        <row r="966">
          <cell r="A966" t="str">
            <v>131000000055</v>
          </cell>
          <cell r="B966" t="str">
            <v>25003030</v>
          </cell>
        </row>
        <row r="967">
          <cell r="A967" t="str">
            <v>131000000056</v>
          </cell>
          <cell r="B967" t="str">
            <v>25003035</v>
          </cell>
        </row>
        <row r="968">
          <cell r="A968" t="str">
            <v>131000000057</v>
          </cell>
          <cell r="B968" t="str">
            <v>25003036</v>
          </cell>
        </row>
        <row r="969">
          <cell r="A969" t="str">
            <v>131000000058</v>
          </cell>
          <cell r="B969" t="str">
            <v>25003037</v>
          </cell>
        </row>
        <row r="970">
          <cell r="A970" t="str">
            <v>131000000059</v>
          </cell>
          <cell r="B970" t="str">
            <v>25003038</v>
          </cell>
        </row>
        <row r="971">
          <cell r="A971" t="str">
            <v>131000000060</v>
          </cell>
          <cell r="B971" t="str">
            <v>25003050</v>
          </cell>
        </row>
        <row r="972">
          <cell r="A972" t="str">
            <v>131000000061</v>
          </cell>
          <cell r="B972" t="str">
            <v>25003055</v>
          </cell>
        </row>
        <row r="973">
          <cell r="A973" t="str">
            <v>131000000062</v>
          </cell>
          <cell r="B973" t="str">
            <v>25003099</v>
          </cell>
        </row>
        <row r="974">
          <cell r="A974" t="str">
            <v>131000000063</v>
          </cell>
          <cell r="B974" t="str">
            <v>25004001</v>
          </cell>
        </row>
        <row r="975">
          <cell r="A975" t="str">
            <v>131000000064</v>
          </cell>
          <cell r="B975" t="str">
            <v>25004002</v>
          </cell>
        </row>
        <row r="976">
          <cell r="A976" t="str">
            <v>131000000065</v>
          </cell>
          <cell r="B976" t="str">
            <v>25004004</v>
          </cell>
        </row>
        <row r="977">
          <cell r="A977" t="str">
            <v>131000000066</v>
          </cell>
          <cell r="B977" t="str">
            <v>25004005</v>
          </cell>
        </row>
        <row r="978">
          <cell r="A978" t="str">
            <v>131000000067</v>
          </cell>
          <cell r="B978" t="str">
            <v>25004006</v>
          </cell>
        </row>
        <row r="979">
          <cell r="A979" t="str">
            <v>131000000068</v>
          </cell>
          <cell r="B979" t="str">
            <v>25004007</v>
          </cell>
        </row>
        <row r="980">
          <cell r="A980" t="str">
            <v>131000000069</v>
          </cell>
          <cell r="B980" t="str">
            <v>25004008</v>
          </cell>
        </row>
        <row r="981">
          <cell r="A981" t="str">
            <v>131000000070</v>
          </cell>
          <cell r="B981" t="str">
            <v>25004009</v>
          </cell>
        </row>
        <row r="982">
          <cell r="A982" t="str">
            <v>131000000071</v>
          </cell>
          <cell r="B982" t="str">
            <v>25004010</v>
          </cell>
        </row>
        <row r="983">
          <cell r="A983" t="str">
            <v>131000000072</v>
          </cell>
          <cell r="B983" t="str">
            <v>25004012</v>
          </cell>
        </row>
        <row r="984">
          <cell r="A984" t="str">
            <v>131000000073</v>
          </cell>
          <cell r="B984" t="str">
            <v>25004013</v>
          </cell>
        </row>
        <row r="985">
          <cell r="A985" t="str">
            <v>131000000074</v>
          </cell>
          <cell r="B985" t="str">
            <v>25004014</v>
          </cell>
        </row>
        <row r="986">
          <cell r="A986" t="str">
            <v>131000000075</v>
          </cell>
          <cell r="B986" t="str">
            <v>25004015</v>
          </cell>
        </row>
        <row r="987">
          <cell r="A987" t="str">
            <v>131000000076</v>
          </cell>
          <cell r="B987" t="str">
            <v>25004025</v>
          </cell>
        </row>
        <row r="988">
          <cell r="A988" t="str">
            <v>131000000077</v>
          </cell>
          <cell r="B988" t="str">
            <v>25004027</v>
          </cell>
        </row>
        <row r="989">
          <cell r="A989" t="str">
            <v>131000000078</v>
          </cell>
          <cell r="B989" t="str">
            <v>25004030</v>
          </cell>
        </row>
        <row r="990">
          <cell r="A990" t="str">
            <v>131000000079</v>
          </cell>
          <cell r="B990" t="str">
            <v>25004035</v>
          </cell>
        </row>
        <row r="991">
          <cell r="A991" t="str">
            <v>131000000080</v>
          </cell>
          <cell r="B991" t="str">
            <v>25004037</v>
          </cell>
        </row>
        <row r="992">
          <cell r="A992" t="str">
            <v>131000000081</v>
          </cell>
          <cell r="B992" t="str">
            <v>25004050</v>
          </cell>
        </row>
        <row r="993">
          <cell r="A993" t="str">
            <v>131000000082</v>
          </cell>
          <cell r="B993" t="str">
            <v>25004055</v>
          </cell>
        </row>
        <row r="994">
          <cell r="A994" t="str">
            <v>131000000083</v>
          </cell>
          <cell r="B994" t="str">
            <v>25004099</v>
          </cell>
        </row>
        <row r="995">
          <cell r="A995" t="str">
            <v>131000000084</v>
          </cell>
          <cell r="B995" t="str">
            <v>25004530</v>
          </cell>
        </row>
        <row r="996">
          <cell r="A996" t="str">
            <v>131000000085</v>
          </cell>
          <cell r="B996" t="str">
            <v>25005001</v>
          </cell>
        </row>
        <row r="997">
          <cell r="A997" t="str">
            <v>131000000086</v>
          </cell>
          <cell r="B997" t="str">
            <v>25005002</v>
          </cell>
        </row>
        <row r="998">
          <cell r="A998" t="str">
            <v>131000000087</v>
          </cell>
          <cell r="B998" t="str">
            <v>25005003</v>
          </cell>
        </row>
        <row r="999">
          <cell r="A999" t="str">
            <v>131000000088</v>
          </cell>
          <cell r="B999" t="str">
            <v>25005005</v>
          </cell>
        </row>
        <row r="1000">
          <cell r="A1000" t="str">
            <v>131000000089</v>
          </cell>
          <cell r="B1000" t="str">
            <v>25005006</v>
          </cell>
        </row>
        <row r="1001">
          <cell r="A1001" t="str">
            <v>131000000090</v>
          </cell>
          <cell r="B1001" t="str">
            <v>25005007</v>
          </cell>
        </row>
        <row r="1002">
          <cell r="A1002" t="str">
            <v>131000000091</v>
          </cell>
          <cell r="B1002" t="str">
            <v>25005008</v>
          </cell>
        </row>
        <row r="1003">
          <cell r="A1003" t="str">
            <v>131000000092</v>
          </cell>
          <cell r="B1003" t="str">
            <v>25005009</v>
          </cell>
        </row>
        <row r="1004">
          <cell r="A1004" t="str">
            <v>131000000093</v>
          </cell>
          <cell r="B1004" t="str">
            <v>25005010</v>
          </cell>
        </row>
        <row r="1005">
          <cell r="A1005" t="str">
            <v>131000000094</v>
          </cell>
          <cell r="B1005" t="str">
            <v>25005011</v>
          </cell>
        </row>
        <row r="1006">
          <cell r="A1006" t="str">
            <v>131000000095</v>
          </cell>
          <cell r="B1006" t="str">
            <v>25005012</v>
          </cell>
        </row>
        <row r="1007">
          <cell r="A1007" t="str">
            <v>131000000096</v>
          </cell>
          <cell r="B1007" t="str">
            <v>25005013</v>
          </cell>
        </row>
        <row r="1008">
          <cell r="A1008" t="str">
            <v>131000000097</v>
          </cell>
          <cell r="B1008" t="str">
            <v>25005025</v>
          </cell>
        </row>
        <row r="1009">
          <cell r="A1009" t="str">
            <v>131000000098</v>
          </cell>
          <cell r="B1009" t="str">
            <v>25005026</v>
          </cell>
        </row>
        <row r="1010">
          <cell r="A1010" t="str">
            <v>131000000099</v>
          </cell>
          <cell r="B1010" t="str">
            <v>25005027</v>
          </cell>
        </row>
        <row r="1011">
          <cell r="A1011" t="str">
            <v>131000000100</v>
          </cell>
          <cell r="B1011" t="str">
            <v>25005030</v>
          </cell>
        </row>
        <row r="1012">
          <cell r="A1012" t="str">
            <v>131000000101</v>
          </cell>
          <cell r="B1012" t="str">
            <v>25005035</v>
          </cell>
        </row>
        <row r="1013">
          <cell r="A1013" t="str">
            <v>131000000102</v>
          </cell>
          <cell r="B1013" t="str">
            <v>25005037</v>
          </cell>
        </row>
        <row r="1014">
          <cell r="A1014" t="str">
            <v>131000000103</v>
          </cell>
          <cell r="B1014" t="str">
            <v>25005098</v>
          </cell>
        </row>
        <row r="1015">
          <cell r="A1015" t="str">
            <v>131000000104</v>
          </cell>
          <cell r="B1015" t="str">
            <v>25005100</v>
          </cell>
        </row>
        <row r="1016">
          <cell r="A1016" t="str">
            <v>131000000105</v>
          </cell>
          <cell r="B1016" t="str">
            <v>25005501</v>
          </cell>
        </row>
        <row r="1017">
          <cell r="A1017" t="str">
            <v>131000000106</v>
          </cell>
          <cell r="B1017" t="str">
            <v>25005530</v>
          </cell>
        </row>
        <row r="1018">
          <cell r="A1018" t="str">
            <v>131000000107</v>
          </cell>
          <cell r="B1018" t="str">
            <v>25006001</v>
          </cell>
        </row>
        <row r="1019">
          <cell r="A1019" t="str">
            <v>131000000108</v>
          </cell>
          <cell r="B1019" t="str">
            <v>25006002</v>
          </cell>
        </row>
        <row r="1020">
          <cell r="A1020" t="str">
            <v>131000000109</v>
          </cell>
          <cell r="B1020" t="str">
            <v>25006003</v>
          </cell>
        </row>
        <row r="1021">
          <cell r="A1021" t="str">
            <v>131000000110</v>
          </cell>
          <cell r="B1021" t="str">
            <v>25006005</v>
          </cell>
        </row>
        <row r="1022">
          <cell r="A1022" t="str">
            <v>131000000111</v>
          </cell>
          <cell r="B1022" t="str">
            <v>25006006</v>
          </cell>
        </row>
        <row r="1023">
          <cell r="A1023" t="str">
            <v>131000000112</v>
          </cell>
          <cell r="B1023" t="str">
            <v>25006007</v>
          </cell>
        </row>
        <row r="1024">
          <cell r="A1024" t="str">
            <v>131000000113</v>
          </cell>
          <cell r="B1024" t="str">
            <v>25006008</v>
          </cell>
        </row>
        <row r="1025">
          <cell r="A1025" t="str">
            <v>131000000114</v>
          </cell>
          <cell r="B1025" t="str">
            <v>25006009</v>
          </cell>
        </row>
        <row r="1026">
          <cell r="A1026" t="str">
            <v>131000000115</v>
          </cell>
          <cell r="B1026" t="str">
            <v>25006010</v>
          </cell>
        </row>
        <row r="1027">
          <cell r="A1027" t="str">
            <v>131000000116</v>
          </cell>
          <cell r="B1027" t="str">
            <v>25006015</v>
          </cell>
        </row>
        <row r="1028">
          <cell r="A1028" t="str">
            <v>131000000117</v>
          </cell>
          <cell r="B1028" t="str">
            <v>25006016</v>
          </cell>
        </row>
        <row r="1029">
          <cell r="A1029" t="str">
            <v>131000000118</v>
          </cell>
          <cell r="B1029" t="str">
            <v>25006020</v>
          </cell>
        </row>
        <row r="1030">
          <cell r="A1030" t="str">
            <v>131000000119</v>
          </cell>
          <cell r="B1030" t="str">
            <v>25006025</v>
          </cell>
        </row>
        <row r="1031">
          <cell r="A1031" t="str">
            <v>131000000120</v>
          </cell>
          <cell r="B1031" t="str">
            <v>25006027</v>
          </cell>
        </row>
        <row r="1032">
          <cell r="A1032" t="str">
            <v>131000000121</v>
          </cell>
          <cell r="B1032" t="str">
            <v>25006028</v>
          </cell>
        </row>
        <row r="1033">
          <cell r="A1033" t="str">
            <v>131000000122</v>
          </cell>
          <cell r="B1033" t="str">
            <v>25006035</v>
          </cell>
        </row>
        <row r="1034">
          <cell r="A1034" t="str">
            <v>131000000123</v>
          </cell>
          <cell r="B1034" t="str">
            <v>25006036</v>
          </cell>
        </row>
        <row r="1035">
          <cell r="A1035" t="str">
            <v>131000000124</v>
          </cell>
          <cell r="B1035" t="str">
            <v>25006037</v>
          </cell>
        </row>
        <row r="1036">
          <cell r="A1036" t="str">
            <v>131000000125</v>
          </cell>
          <cell r="B1036" t="str">
            <v>25006038</v>
          </cell>
        </row>
        <row r="1037">
          <cell r="A1037" t="str">
            <v>131000000126</v>
          </cell>
          <cell r="B1037" t="str">
            <v>25006042</v>
          </cell>
        </row>
        <row r="1038">
          <cell r="A1038" t="str">
            <v>131000000127</v>
          </cell>
          <cell r="B1038" t="str">
            <v>25006043</v>
          </cell>
        </row>
        <row r="1039">
          <cell r="A1039" t="str">
            <v>131000000128</v>
          </cell>
          <cell r="B1039" t="str">
            <v>25006050</v>
          </cell>
        </row>
        <row r="1040">
          <cell r="A1040" t="str">
            <v>131000000129</v>
          </cell>
          <cell r="B1040" t="str">
            <v>25006055</v>
          </cell>
        </row>
        <row r="1041">
          <cell r="A1041" t="str">
            <v>131000000130</v>
          </cell>
          <cell r="B1041" t="str">
            <v>25006530</v>
          </cell>
        </row>
        <row r="1042">
          <cell r="A1042" t="str">
            <v>131000000131</v>
          </cell>
          <cell r="B1042" t="str">
            <v>25006535</v>
          </cell>
        </row>
        <row r="1043">
          <cell r="A1043" t="str">
            <v>131000000132</v>
          </cell>
          <cell r="B1043" t="str">
            <v>25007001</v>
          </cell>
        </row>
        <row r="1044">
          <cell r="A1044" t="str">
            <v>131000000133</v>
          </cell>
          <cell r="B1044" t="str">
            <v>25007002</v>
          </cell>
        </row>
        <row r="1045">
          <cell r="A1045" t="str">
            <v>131000000134</v>
          </cell>
          <cell r="B1045" t="str">
            <v>25007003</v>
          </cell>
        </row>
        <row r="1046">
          <cell r="A1046" t="str">
            <v>131000000135</v>
          </cell>
          <cell r="B1046" t="str">
            <v>25007004</v>
          </cell>
        </row>
        <row r="1047">
          <cell r="A1047" t="str">
            <v>131000000136</v>
          </cell>
          <cell r="B1047" t="str">
            <v>25007005</v>
          </cell>
        </row>
        <row r="1048">
          <cell r="A1048" t="str">
            <v>131000000137</v>
          </cell>
          <cell r="B1048" t="str">
            <v>25007006</v>
          </cell>
        </row>
        <row r="1049">
          <cell r="A1049" t="str">
            <v>131000000138</v>
          </cell>
          <cell r="B1049" t="str">
            <v>25007007</v>
          </cell>
        </row>
        <row r="1050">
          <cell r="A1050" t="str">
            <v>131000000139</v>
          </cell>
          <cell r="B1050" t="str">
            <v>25007008</v>
          </cell>
        </row>
        <row r="1051">
          <cell r="A1051" t="str">
            <v>131000000140</v>
          </cell>
          <cell r="B1051" t="str">
            <v>25007027</v>
          </cell>
        </row>
        <row r="1052">
          <cell r="A1052">
            <v>131000000141</v>
          </cell>
          <cell r="B1052" t="str">
            <v>25007028</v>
          </cell>
        </row>
        <row r="1053">
          <cell r="A1053" t="str">
            <v>131000000142</v>
          </cell>
          <cell r="B1053" t="str">
            <v>25007030</v>
          </cell>
        </row>
        <row r="1054">
          <cell r="A1054" t="str">
            <v>131000000143</v>
          </cell>
          <cell r="B1054" t="str">
            <v>25007035</v>
          </cell>
        </row>
        <row r="1055">
          <cell r="A1055" t="str">
            <v>131000000144</v>
          </cell>
          <cell r="B1055" t="str">
            <v>25007036</v>
          </cell>
        </row>
        <row r="1056">
          <cell r="A1056" t="str">
            <v>131000000145</v>
          </cell>
          <cell r="B1056" t="str">
            <v>25007037</v>
          </cell>
        </row>
        <row r="1057">
          <cell r="A1057" t="str">
            <v>131000000146</v>
          </cell>
          <cell r="B1057" t="str">
            <v>25007038</v>
          </cell>
        </row>
        <row r="1058">
          <cell r="A1058" t="str">
            <v>131000000147</v>
          </cell>
          <cell r="B1058" t="str">
            <v>25007050</v>
          </cell>
        </row>
        <row r="1059">
          <cell r="A1059" t="str">
            <v>131000000148</v>
          </cell>
          <cell r="B1059" t="str">
            <v>25007299</v>
          </cell>
        </row>
        <row r="1060">
          <cell r="A1060" t="str">
            <v>131000000149</v>
          </cell>
          <cell r="B1060" t="str">
            <v>25007562</v>
          </cell>
        </row>
        <row r="1061">
          <cell r="A1061" t="str">
            <v>131000000150</v>
          </cell>
          <cell r="B1061" t="str">
            <v>25008001</v>
          </cell>
        </row>
        <row r="1062">
          <cell r="A1062" t="str">
            <v>131000000151</v>
          </cell>
          <cell r="B1062" t="str">
            <v>25008002</v>
          </cell>
        </row>
        <row r="1063">
          <cell r="A1063" t="str">
            <v>131000000152</v>
          </cell>
          <cell r="B1063" t="str">
            <v>25008003</v>
          </cell>
        </row>
        <row r="1064">
          <cell r="A1064" t="str">
            <v>131000000153</v>
          </cell>
          <cell r="B1064" t="str">
            <v>25008007</v>
          </cell>
        </row>
        <row r="1065">
          <cell r="A1065" t="str">
            <v>131000000154</v>
          </cell>
          <cell r="B1065" t="str">
            <v>25008008</v>
          </cell>
        </row>
        <row r="1066">
          <cell r="A1066" t="str">
            <v>131000000155</v>
          </cell>
          <cell r="B1066" t="str">
            <v>25008020</v>
          </cell>
        </row>
        <row r="1067">
          <cell r="A1067" t="str">
            <v>131000000156</v>
          </cell>
          <cell r="B1067" t="str">
            <v>25008025</v>
          </cell>
        </row>
        <row r="1068">
          <cell r="A1068" t="str">
            <v>131000000157</v>
          </cell>
          <cell r="B1068" t="str">
            <v>25008027</v>
          </cell>
        </row>
        <row r="1069">
          <cell r="A1069" t="str">
            <v>131000000158</v>
          </cell>
          <cell r="B1069" t="str">
            <v>25008030</v>
          </cell>
        </row>
        <row r="1070">
          <cell r="A1070" t="str">
            <v>131000000159</v>
          </cell>
          <cell r="B1070" t="str">
            <v>25008031</v>
          </cell>
        </row>
        <row r="1071">
          <cell r="A1071" t="str">
            <v>131000000160</v>
          </cell>
          <cell r="B1071" t="str">
            <v>25008035</v>
          </cell>
        </row>
        <row r="1072">
          <cell r="A1072" t="str">
            <v>131000000161</v>
          </cell>
          <cell r="B1072" t="str">
            <v>25008035</v>
          </cell>
        </row>
        <row r="1073">
          <cell r="A1073" t="str">
            <v>131000000162</v>
          </cell>
          <cell r="B1073" t="str">
            <v>25008036</v>
          </cell>
        </row>
        <row r="1074">
          <cell r="A1074" t="str">
            <v>131000000163</v>
          </cell>
          <cell r="B1074" t="str">
            <v>25008037</v>
          </cell>
        </row>
        <row r="1075">
          <cell r="A1075" t="str">
            <v>131000000164</v>
          </cell>
          <cell r="B1075" t="str">
            <v>25008038</v>
          </cell>
        </row>
        <row r="1076">
          <cell r="A1076" t="str">
            <v>131000000165</v>
          </cell>
          <cell r="B1076" t="str">
            <v>25008039</v>
          </cell>
        </row>
        <row r="1077">
          <cell r="A1077" t="str">
            <v>131000000166</v>
          </cell>
          <cell r="B1077" t="str">
            <v>25008045</v>
          </cell>
        </row>
        <row r="1078">
          <cell r="A1078" t="str">
            <v>131000000167</v>
          </cell>
          <cell r="B1078" t="str">
            <v>25008050</v>
          </cell>
        </row>
        <row r="1079">
          <cell r="A1079" t="str">
            <v>131000000168</v>
          </cell>
          <cell r="B1079" t="str">
            <v>25008055</v>
          </cell>
        </row>
        <row r="1080">
          <cell r="A1080" t="str">
            <v>131000000169</v>
          </cell>
          <cell r="B1080" t="str">
            <v>25008065</v>
          </cell>
        </row>
        <row r="1081">
          <cell r="A1081" t="str">
            <v>131000000170</v>
          </cell>
          <cell r="B1081" t="str">
            <v>25008070</v>
          </cell>
        </row>
        <row r="1082">
          <cell r="A1082" t="str">
            <v>131000000171</v>
          </cell>
          <cell r="B1082" t="str">
            <v>25008075</v>
          </cell>
        </row>
        <row r="1083">
          <cell r="A1083" t="str">
            <v>131000000172</v>
          </cell>
          <cell r="B1083" t="str">
            <v>25008570</v>
          </cell>
        </row>
        <row r="1084">
          <cell r="A1084" t="str">
            <v>131000000173</v>
          </cell>
          <cell r="B1084" t="str">
            <v>25009005</v>
          </cell>
        </row>
        <row r="1085">
          <cell r="A1085" t="str">
            <v>131000000174</v>
          </cell>
          <cell r="B1085" t="str">
            <v>25009007</v>
          </cell>
        </row>
        <row r="1086">
          <cell r="A1086" t="str">
            <v>131000000175</v>
          </cell>
          <cell r="B1086" t="str">
            <v>25009010</v>
          </cell>
        </row>
        <row r="1087">
          <cell r="A1087" t="str">
            <v>131000000176</v>
          </cell>
          <cell r="B1087" t="str">
            <v>25009011</v>
          </cell>
        </row>
        <row r="1088">
          <cell r="A1088" t="str">
            <v>131000000177</v>
          </cell>
          <cell r="B1088" t="str">
            <v>25009015</v>
          </cell>
        </row>
        <row r="1089">
          <cell r="A1089" t="str">
            <v>131000000178</v>
          </cell>
          <cell r="B1089" t="str">
            <v>25009020</v>
          </cell>
        </row>
        <row r="1090">
          <cell r="A1090" t="str">
            <v>131000000179</v>
          </cell>
          <cell r="B1090" t="str">
            <v>25009025</v>
          </cell>
        </row>
        <row r="1091">
          <cell r="A1091" t="str">
            <v>131000000180</v>
          </cell>
          <cell r="B1091" t="str">
            <v>25009026</v>
          </cell>
        </row>
        <row r="1092">
          <cell r="A1092" t="str">
            <v>131000000181</v>
          </cell>
          <cell r="B1092" t="str">
            <v>25009030</v>
          </cell>
        </row>
        <row r="1093">
          <cell r="A1093" t="str">
            <v>131000000182</v>
          </cell>
          <cell r="B1093" t="str">
            <v>25009035</v>
          </cell>
        </row>
        <row r="1094">
          <cell r="A1094" t="str">
            <v>131000000183</v>
          </cell>
          <cell r="B1094" t="str">
            <v>25009040</v>
          </cell>
        </row>
        <row r="1095">
          <cell r="A1095" t="str">
            <v>131000000184</v>
          </cell>
          <cell r="B1095" t="str">
            <v>25009045</v>
          </cell>
        </row>
        <row r="1096">
          <cell r="A1096" t="str">
            <v>131000000185</v>
          </cell>
          <cell r="B1096" t="str">
            <v>25009050</v>
          </cell>
        </row>
        <row r="1097">
          <cell r="A1097" t="str">
            <v>131000000186</v>
          </cell>
          <cell r="B1097" t="str">
            <v>25009055</v>
          </cell>
        </row>
        <row r="1098">
          <cell r="A1098" t="str">
            <v>131000000187</v>
          </cell>
          <cell r="B1098" t="str">
            <v>25009060</v>
          </cell>
        </row>
        <row r="1099">
          <cell r="A1099" t="str">
            <v>131000000188</v>
          </cell>
          <cell r="B1099" t="str">
            <v>25009065</v>
          </cell>
        </row>
        <row r="1100">
          <cell r="A1100" t="str">
            <v>131000000189</v>
          </cell>
          <cell r="B1100" t="str">
            <v>25009070</v>
          </cell>
        </row>
        <row r="1101">
          <cell r="A1101" t="str">
            <v>131000000190</v>
          </cell>
          <cell r="B1101" t="str">
            <v>25009075</v>
          </cell>
        </row>
        <row r="1102">
          <cell r="A1102" t="str">
            <v>131000000191</v>
          </cell>
          <cell r="B1102" t="str">
            <v>25009080</v>
          </cell>
        </row>
        <row r="1103">
          <cell r="A1103" t="str">
            <v>131000000192</v>
          </cell>
          <cell r="B1103" t="str">
            <v>25009085</v>
          </cell>
        </row>
        <row r="1104">
          <cell r="A1104" t="str">
            <v>131000000193</v>
          </cell>
          <cell r="B1104" t="str">
            <v>25009096</v>
          </cell>
        </row>
        <row r="1105">
          <cell r="A1105" t="str">
            <v>131000000194</v>
          </cell>
          <cell r="B1105" t="str">
            <v>25009098</v>
          </cell>
        </row>
        <row r="1106">
          <cell r="A1106" t="str">
            <v>131000000195</v>
          </cell>
          <cell r="B1106" t="str">
            <v>25009100</v>
          </cell>
        </row>
        <row r="1107">
          <cell r="A1107" t="str">
            <v>131000000196</v>
          </cell>
          <cell r="B1107" t="str">
            <v>25009592</v>
          </cell>
        </row>
        <row r="1108">
          <cell r="A1108" t="str">
            <v>131000000197</v>
          </cell>
          <cell r="B1108" t="str">
            <v>25009594</v>
          </cell>
        </row>
        <row r="1109">
          <cell r="A1109" t="str">
            <v>131000000198</v>
          </cell>
          <cell r="B1109" t="str">
            <v>25010002</v>
          </cell>
        </row>
        <row r="1110">
          <cell r="A1110" t="str">
            <v>131000000199</v>
          </cell>
          <cell r="B1110" t="str">
            <v>25010004</v>
          </cell>
        </row>
        <row r="1111">
          <cell r="A1111" t="str">
            <v>131000000200</v>
          </cell>
          <cell r="B1111" t="str">
            <v>25010006</v>
          </cell>
        </row>
        <row r="1112">
          <cell r="A1112" t="str">
            <v>131000000201</v>
          </cell>
          <cell r="B1112" t="str">
            <v>25010008</v>
          </cell>
        </row>
        <row r="1113">
          <cell r="A1113" t="str">
            <v>131000000202</v>
          </cell>
          <cell r="B1113" t="str">
            <v>25010010</v>
          </cell>
        </row>
        <row r="1114">
          <cell r="A1114" t="str">
            <v>131000000203</v>
          </cell>
          <cell r="B1114" t="str">
            <v>25010012</v>
          </cell>
        </row>
        <row r="1115">
          <cell r="A1115" t="str">
            <v>131000000204</v>
          </cell>
          <cell r="B1115" t="str">
            <v>25010014</v>
          </cell>
        </row>
        <row r="1116">
          <cell r="A1116" t="str">
            <v>131000000205</v>
          </cell>
          <cell r="B1116" t="str">
            <v>25010016</v>
          </cell>
        </row>
        <row r="1117">
          <cell r="A1117" t="str">
            <v>131000000206</v>
          </cell>
          <cell r="B1117" t="str">
            <v>25010018</v>
          </cell>
        </row>
        <row r="1118">
          <cell r="A1118" t="str">
            <v>131000000207</v>
          </cell>
          <cell r="B1118" t="str">
            <v>25010020</v>
          </cell>
        </row>
        <row r="1119">
          <cell r="A1119" t="str">
            <v>131000000208</v>
          </cell>
          <cell r="B1119" t="str">
            <v>25010022</v>
          </cell>
        </row>
        <row r="1120">
          <cell r="A1120" t="str">
            <v>131000000209</v>
          </cell>
          <cell r="B1120" t="str">
            <v>25010024</v>
          </cell>
        </row>
        <row r="1121">
          <cell r="A1121" t="str">
            <v>131000000210</v>
          </cell>
          <cell r="B1121" t="str">
            <v>25010026</v>
          </cell>
        </row>
        <row r="1122">
          <cell r="A1122" t="str">
            <v>131000000211</v>
          </cell>
          <cell r="B1122" t="str">
            <v>25010028</v>
          </cell>
        </row>
        <row r="1123">
          <cell r="A1123" t="str">
            <v>131000000212</v>
          </cell>
          <cell r="B1123" t="str">
            <v>25010030</v>
          </cell>
        </row>
        <row r="1124">
          <cell r="A1124" t="str">
            <v>131000000213</v>
          </cell>
          <cell r="B1124" t="str">
            <v>25010032</v>
          </cell>
        </row>
        <row r="1125">
          <cell r="A1125" t="str">
            <v>131000000214</v>
          </cell>
          <cell r="B1125" t="str">
            <v>25010034</v>
          </cell>
        </row>
        <row r="1126">
          <cell r="A1126" t="str">
            <v>131000000215</v>
          </cell>
          <cell r="B1126" t="str">
            <v>25010036</v>
          </cell>
        </row>
        <row r="1127">
          <cell r="A1127" t="str">
            <v>131000000216</v>
          </cell>
          <cell r="B1127" t="str">
            <v>25010038</v>
          </cell>
        </row>
        <row r="1128">
          <cell r="A1128" t="str">
            <v>131000000217</v>
          </cell>
          <cell r="B1128" t="str">
            <v>25010040</v>
          </cell>
        </row>
        <row r="1129">
          <cell r="A1129" t="str">
            <v>131000000218</v>
          </cell>
          <cell r="B1129" t="str">
            <v>25010042</v>
          </cell>
        </row>
        <row r="1130">
          <cell r="A1130" t="str">
            <v>131000000219</v>
          </cell>
          <cell r="B1130" t="str">
            <v>25011002</v>
          </cell>
        </row>
        <row r="1131">
          <cell r="A1131" t="str">
            <v>131000000220</v>
          </cell>
          <cell r="B1131" t="str">
            <v>25011003</v>
          </cell>
        </row>
        <row r="1132">
          <cell r="A1132" t="str">
            <v>131000000221</v>
          </cell>
          <cell r="B1132" t="str">
            <v>25011004</v>
          </cell>
        </row>
        <row r="1133">
          <cell r="A1133" t="str">
            <v>131000000222</v>
          </cell>
          <cell r="B1133" t="str">
            <v>25011005</v>
          </cell>
        </row>
        <row r="1134">
          <cell r="A1134" t="str">
            <v>131000000223</v>
          </cell>
          <cell r="B1134" t="str">
            <v>25011006</v>
          </cell>
        </row>
        <row r="1135">
          <cell r="A1135" t="str">
            <v>131000000224</v>
          </cell>
          <cell r="B1135" t="str">
            <v>25011007</v>
          </cell>
        </row>
        <row r="1136">
          <cell r="A1136" t="str">
            <v>131000000225</v>
          </cell>
          <cell r="B1136" t="str">
            <v>25011008</v>
          </cell>
        </row>
        <row r="1137">
          <cell r="A1137" t="str">
            <v>131000000226</v>
          </cell>
          <cell r="B1137" t="str">
            <v>25011009</v>
          </cell>
        </row>
        <row r="1138">
          <cell r="A1138" t="str">
            <v>131000000227</v>
          </cell>
          <cell r="B1138" t="str">
            <v>25011010</v>
          </cell>
        </row>
        <row r="1139">
          <cell r="A1139" t="str">
            <v>131000000228</v>
          </cell>
          <cell r="B1139" t="str">
            <v>25011011</v>
          </cell>
        </row>
        <row r="1140">
          <cell r="A1140" t="str">
            <v>131000000229</v>
          </cell>
          <cell r="B1140" t="str">
            <v>25011012</v>
          </cell>
        </row>
        <row r="1141">
          <cell r="A1141" t="str">
            <v>131000000230</v>
          </cell>
          <cell r="B1141" t="str">
            <v>25011013</v>
          </cell>
        </row>
        <row r="1142">
          <cell r="A1142" t="str">
            <v>131000000231</v>
          </cell>
          <cell r="B1142" t="str">
            <v>25011014</v>
          </cell>
        </row>
        <row r="1143">
          <cell r="A1143" t="str">
            <v>131000000232</v>
          </cell>
          <cell r="B1143" t="str">
            <v>25011015</v>
          </cell>
        </row>
        <row r="1144">
          <cell r="A1144" t="str">
            <v>131000000233</v>
          </cell>
          <cell r="B1144" t="str">
            <v>25011016</v>
          </cell>
        </row>
        <row r="1145">
          <cell r="A1145" t="str">
            <v>131000000234</v>
          </cell>
          <cell r="B1145" t="str">
            <v>25011017</v>
          </cell>
        </row>
        <row r="1146">
          <cell r="A1146" t="str">
            <v>131000000235</v>
          </cell>
          <cell r="B1146" t="str">
            <v>25011018</v>
          </cell>
        </row>
        <row r="1147">
          <cell r="A1147" t="str">
            <v>131000000236</v>
          </cell>
          <cell r="B1147" t="str">
            <v>25011019</v>
          </cell>
        </row>
        <row r="1148">
          <cell r="A1148" t="str">
            <v>131000000237</v>
          </cell>
          <cell r="B1148" t="str">
            <v>25011020</v>
          </cell>
        </row>
        <row r="1149">
          <cell r="A1149" t="str">
            <v>131000000238</v>
          </cell>
          <cell r="B1149" t="str">
            <v>25011021</v>
          </cell>
        </row>
        <row r="1150">
          <cell r="A1150" t="str">
            <v>131000000239</v>
          </cell>
          <cell r="B1150" t="str">
            <v>25011022</v>
          </cell>
        </row>
        <row r="1151">
          <cell r="A1151" t="str">
            <v>131000000240</v>
          </cell>
          <cell r="B1151" t="str">
            <v>25011023</v>
          </cell>
        </row>
        <row r="1152">
          <cell r="A1152" t="str">
            <v>131000000241</v>
          </cell>
          <cell r="B1152" t="str">
            <v>25011024</v>
          </cell>
        </row>
        <row r="1153">
          <cell r="A1153" t="str">
            <v>131000000242</v>
          </cell>
          <cell r="B1153" t="str">
            <v>25011025</v>
          </cell>
        </row>
        <row r="1154">
          <cell r="A1154" t="str">
            <v>131000000243</v>
          </cell>
          <cell r="B1154" t="str">
            <v>25011026</v>
          </cell>
        </row>
        <row r="1155">
          <cell r="A1155" t="str">
            <v>131000000244</v>
          </cell>
          <cell r="B1155" t="str">
            <v>25011028</v>
          </cell>
        </row>
        <row r="1156">
          <cell r="A1156" t="str">
            <v>131000000245</v>
          </cell>
          <cell r="B1156" t="str">
            <v>25012004</v>
          </cell>
        </row>
        <row r="1157">
          <cell r="A1157" t="str">
            <v>131000000246</v>
          </cell>
          <cell r="B1157" t="str">
            <v>25012006</v>
          </cell>
        </row>
        <row r="1158">
          <cell r="A1158" t="str">
            <v>131000000247</v>
          </cell>
          <cell r="B1158" t="str">
            <v>25012008</v>
          </cell>
        </row>
        <row r="1159">
          <cell r="A1159" t="str">
            <v>131000000248</v>
          </cell>
          <cell r="B1159" t="str">
            <v>25012010</v>
          </cell>
        </row>
        <row r="1160">
          <cell r="A1160" t="str">
            <v>131000000249</v>
          </cell>
          <cell r="B1160" t="str">
            <v>25012012</v>
          </cell>
        </row>
        <row r="1161">
          <cell r="A1161" t="str">
            <v>131000000250</v>
          </cell>
          <cell r="B1161" t="str">
            <v>25012014</v>
          </cell>
        </row>
        <row r="1162">
          <cell r="A1162" t="str">
            <v>131000000251</v>
          </cell>
          <cell r="B1162" t="str">
            <v>25012016</v>
          </cell>
        </row>
        <row r="1163">
          <cell r="A1163" t="str">
            <v>131000000252</v>
          </cell>
          <cell r="B1163" t="str">
            <v>25012018</v>
          </cell>
        </row>
        <row r="1164">
          <cell r="A1164" t="str">
            <v>131000000253</v>
          </cell>
          <cell r="B1164" t="str">
            <v>25012020</v>
          </cell>
        </row>
        <row r="1165">
          <cell r="A1165" t="str">
            <v>131000000254</v>
          </cell>
          <cell r="B1165" t="str">
            <v>25012022</v>
          </cell>
        </row>
        <row r="1166">
          <cell r="A1166" t="str">
            <v>131000000255</v>
          </cell>
          <cell r="B1166" t="str">
            <v>25012044</v>
          </cell>
        </row>
        <row r="1167">
          <cell r="A1167" t="str">
            <v>131000000256</v>
          </cell>
          <cell r="B1167" t="str">
            <v>25012046</v>
          </cell>
        </row>
        <row r="1168">
          <cell r="A1168" t="str">
            <v>131000000257</v>
          </cell>
          <cell r="B1168" t="str">
            <v>25012048</v>
          </cell>
        </row>
        <row r="1169">
          <cell r="A1169" t="str">
            <v>131000000258</v>
          </cell>
          <cell r="B1169" t="str">
            <v>25012050</v>
          </cell>
        </row>
        <row r="1170">
          <cell r="A1170" t="str">
            <v>131000000259</v>
          </cell>
          <cell r="B1170" t="str">
            <v>25012052</v>
          </cell>
        </row>
        <row r="1171">
          <cell r="A1171" t="str">
            <v>131000000260</v>
          </cell>
          <cell r="B1171" t="str">
            <v>25012054</v>
          </cell>
        </row>
        <row r="1172">
          <cell r="A1172" t="str">
            <v>131000000261</v>
          </cell>
          <cell r="B1172" t="str">
            <v>25012056</v>
          </cell>
        </row>
        <row r="1173">
          <cell r="A1173" t="str">
            <v>131000000262</v>
          </cell>
          <cell r="B1173" t="str">
            <v>25012058</v>
          </cell>
        </row>
        <row r="1174">
          <cell r="A1174" t="str">
            <v>131000000263</v>
          </cell>
          <cell r="B1174" t="str">
            <v>25012060</v>
          </cell>
        </row>
        <row r="1175">
          <cell r="A1175" t="str">
            <v>131000000264</v>
          </cell>
          <cell r="B1175" t="str">
            <v>25012062</v>
          </cell>
        </row>
        <row r="1176">
          <cell r="A1176" t="str">
            <v>131000000265</v>
          </cell>
          <cell r="B1176" t="str">
            <v>25012064</v>
          </cell>
        </row>
        <row r="1177">
          <cell r="A1177" t="str">
            <v>131000000266</v>
          </cell>
          <cell r="B1177" t="str">
            <v>25012066</v>
          </cell>
        </row>
        <row r="1178">
          <cell r="A1178" t="str">
            <v>131000000267</v>
          </cell>
          <cell r="B1178" t="str">
            <v>25012068</v>
          </cell>
        </row>
        <row r="1179">
          <cell r="A1179" t="str">
            <v>131000000268</v>
          </cell>
          <cell r="B1179" t="str">
            <v>26013457</v>
          </cell>
        </row>
        <row r="1180">
          <cell r="A1180" t="str">
            <v>131000000269</v>
          </cell>
          <cell r="B1180" t="str">
            <v>26013504</v>
          </cell>
        </row>
        <row r="1181">
          <cell r="A1181" t="str">
            <v>131000000270</v>
          </cell>
          <cell r="B1181" t="str">
            <v>28019001</v>
          </cell>
        </row>
        <row r="1182">
          <cell r="A1182" t="str">
            <v>131000000271</v>
          </cell>
          <cell r="B1182" t="str">
            <v>28019002</v>
          </cell>
        </row>
        <row r="1183">
          <cell r="A1183" t="str">
            <v>131000000272</v>
          </cell>
          <cell r="B1183" t="str">
            <v>28019003</v>
          </cell>
        </row>
        <row r="1184">
          <cell r="A1184" t="str">
            <v>131000000273</v>
          </cell>
          <cell r="B1184" t="str">
            <v>28019004</v>
          </cell>
        </row>
        <row r="1185">
          <cell r="A1185" t="str">
            <v>131000000274</v>
          </cell>
          <cell r="B1185" t="str">
            <v>28019005</v>
          </cell>
        </row>
        <row r="1186">
          <cell r="A1186" t="str">
            <v>131000000275</v>
          </cell>
          <cell r="B1186" t="str">
            <v>28019006</v>
          </cell>
        </row>
        <row r="1187">
          <cell r="A1187" t="str">
            <v>131000000276</v>
          </cell>
          <cell r="B1187" t="str">
            <v>28019007</v>
          </cell>
        </row>
        <row r="1188">
          <cell r="A1188" t="str">
            <v>131000000277</v>
          </cell>
          <cell r="B1188" t="str">
            <v>28019008</v>
          </cell>
        </row>
        <row r="1189">
          <cell r="A1189" t="str">
            <v>131000000278</v>
          </cell>
          <cell r="B1189" t="str">
            <v>28019009</v>
          </cell>
        </row>
        <row r="1190">
          <cell r="A1190" t="str">
            <v>131000000279</v>
          </cell>
          <cell r="B1190" t="str">
            <v>28019010</v>
          </cell>
        </row>
        <row r="1191">
          <cell r="A1191" t="str">
            <v>131000000280</v>
          </cell>
          <cell r="B1191" t="str">
            <v>28019012</v>
          </cell>
        </row>
        <row r="1192">
          <cell r="A1192" t="str">
            <v>131000000281</v>
          </cell>
          <cell r="B1192" t="str">
            <v>28019013</v>
          </cell>
        </row>
        <row r="1193">
          <cell r="A1193" t="str">
            <v>131000000282</v>
          </cell>
          <cell r="B1193" t="str">
            <v>28019014</v>
          </cell>
        </row>
        <row r="1194">
          <cell r="A1194" t="str">
            <v>131000000283</v>
          </cell>
          <cell r="B1194" t="str">
            <v>28019015</v>
          </cell>
        </row>
        <row r="1195">
          <cell r="A1195" t="str">
            <v>131000000284</v>
          </cell>
          <cell r="B1195" t="str">
            <v>28019016</v>
          </cell>
        </row>
        <row r="1196">
          <cell r="A1196" t="str">
            <v>131000000285</v>
          </cell>
          <cell r="B1196" t="str">
            <v>28019017</v>
          </cell>
        </row>
        <row r="1197">
          <cell r="A1197" t="str">
            <v>131000000286</v>
          </cell>
          <cell r="B1197" t="str">
            <v>28019018</v>
          </cell>
        </row>
        <row r="1198">
          <cell r="A1198" t="str">
            <v>131000000287</v>
          </cell>
          <cell r="B1198" t="str">
            <v>28019019</v>
          </cell>
        </row>
        <row r="1199">
          <cell r="A1199" t="str">
            <v>131000000288</v>
          </cell>
          <cell r="B1199" t="str">
            <v>28019022</v>
          </cell>
        </row>
        <row r="1200">
          <cell r="A1200" t="str">
            <v>131000000289</v>
          </cell>
          <cell r="B1200" t="str">
            <v>28019023</v>
          </cell>
        </row>
        <row r="1201">
          <cell r="A1201" t="str">
            <v>131000000290</v>
          </cell>
          <cell r="B1201" t="str">
            <v>28019024</v>
          </cell>
        </row>
        <row r="1202">
          <cell r="A1202" t="str">
            <v>131000000291</v>
          </cell>
          <cell r="B1202" t="str">
            <v>28019028</v>
          </cell>
        </row>
        <row r="1203">
          <cell r="A1203" t="str">
            <v>131000000292</v>
          </cell>
          <cell r="B1203" t="str">
            <v>28019029</v>
          </cell>
        </row>
        <row r="1204">
          <cell r="A1204" t="str">
            <v>131000000293</v>
          </cell>
          <cell r="B1204" t="str">
            <v>28019030</v>
          </cell>
        </row>
        <row r="1205">
          <cell r="A1205" t="str">
            <v>131000000294</v>
          </cell>
          <cell r="B1205" t="str">
            <v>28019031</v>
          </cell>
        </row>
        <row r="1206">
          <cell r="A1206" t="str">
            <v>131000000295</v>
          </cell>
          <cell r="B1206" t="str">
            <v>28019034</v>
          </cell>
        </row>
        <row r="1207">
          <cell r="A1207" t="str">
            <v>131000000296</v>
          </cell>
          <cell r="B1207" t="str">
            <v>28019035</v>
          </cell>
        </row>
        <row r="1208">
          <cell r="A1208" t="str">
            <v>131000000297</v>
          </cell>
          <cell r="B1208" t="str">
            <v>28019036</v>
          </cell>
        </row>
        <row r="1209">
          <cell r="A1209" t="str">
            <v>131000000298</v>
          </cell>
          <cell r="B1209" t="str">
            <v>28019038</v>
          </cell>
        </row>
        <row r="1210">
          <cell r="A1210" t="str">
            <v>131000000299</v>
          </cell>
          <cell r="B1210" t="str">
            <v>28019040</v>
          </cell>
        </row>
        <row r="1211">
          <cell r="A1211" t="str">
            <v>131000000300</v>
          </cell>
          <cell r="B1211" t="str">
            <v>28019041</v>
          </cell>
        </row>
        <row r="1212">
          <cell r="A1212" t="str">
            <v>131000000301</v>
          </cell>
          <cell r="B1212" t="str">
            <v>28019050</v>
          </cell>
        </row>
        <row r="1213">
          <cell r="A1213" t="str">
            <v>131000000302</v>
          </cell>
          <cell r="B1213" t="str">
            <v>28019054</v>
          </cell>
        </row>
        <row r="1214">
          <cell r="A1214" t="str">
            <v>131000000303</v>
          </cell>
          <cell r="B1214" t="str">
            <v>28019055</v>
          </cell>
        </row>
        <row r="1215">
          <cell r="A1215" t="str">
            <v>131000000304</v>
          </cell>
          <cell r="B1215" t="str">
            <v>28019156</v>
          </cell>
        </row>
        <row r="1216">
          <cell r="A1216" t="str">
            <v>131000000305</v>
          </cell>
          <cell r="B1216" t="str">
            <v>28019157</v>
          </cell>
        </row>
        <row r="1217">
          <cell r="A1217" t="str">
            <v>131000000306</v>
          </cell>
          <cell r="B1217" t="str">
            <v>28019186</v>
          </cell>
        </row>
        <row r="1218">
          <cell r="A1218" t="str">
            <v>131000000307</v>
          </cell>
          <cell r="B1218" t="str">
            <v>28019199</v>
          </cell>
        </row>
        <row r="1219">
          <cell r="A1219" t="str">
            <v>131000000308</v>
          </cell>
          <cell r="B1219" t="str">
            <v>28019201</v>
          </cell>
        </row>
        <row r="1220">
          <cell r="A1220" t="str">
            <v>131000000309</v>
          </cell>
          <cell r="B1220" t="str">
            <v>28019254</v>
          </cell>
        </row>
        <row r="1221">
          <cell r="A1221" t="str">
            <v>131000000310</v>
          </cell>
          <cell r="B1221" t="str">
            <v>28019501</v>
          </cell>
        </row>
        <row r="1222">
          <cell r="A1222" t="str">
            <v>131000000311</v>
          </cell>
          <cell r="B1222" t="str">
            <v>28019507</v>
          </cell>
        </row>
        <row r="1223">
          <cell r="A1223" t="str">
            <v>131000000312</v>
          </cell>
          <cell r="B1223" t="str">
            <v>28019508</v>
          </cell>
        </row>
        <row r="1224">
          <cell r="A1224" t="str">
            <v>131000000313</v>
          </cell>
          <cell r="B1224" t="str">
            <v>28019535</v>
          </cell>
        </row>
        <row r="1225">
          <cell r="A1225" t="str">
            <v>131000000314</v>
          </cell>
          <cell r="B1225" t="str">
            <v>28019536</v>
          </cell>
        </row>
        <row r="1226">
          <cell r="A1226" t="str">
            <v>131000000315</v>
          </cell>
          <cell r="B1226" t="str">
            <v>28019537</v>
          </cell>
        </row>
        <row r="1227">
          <cell r="A1227" t="str">
            <v>131000000316</v>
          </cell>
          <cell r="B1227" t="str">
            <v>28019554</v>
          </cell>
        </row>
        <row r="1228">
          <cell r="A1228" t="str">
            <v>131000000317</v>
          </cell>
          <cell r="B1228" t="str">
            <v>28019578</v>
          </cell>
        </row>
        <row r="1229">
          <cell r="A1229" t="str">
            <v>131000000318</v>
          </cell>
          <cell r="B1229" t="str">
            <v>28020001</v>
          </cell>
        </row>
        <row r="1230">
          <cell r="A1230" t="str">
            <v>131000000319</v>
          </cell>
          <cell r="B1230" t="str">
            <v>28020002</v>
          </cell>
        </row>
        <row r="1231">
          <cell r="A1231" t="str">
            <v>131000000320</v>
          </cell>
          <cell r="B1231" t="str">
            <v>28020003</v>
          </cell>
        </row>
        <row r="1232">
          <cell r="A1232" t="str">
            <v>131000000321</v>
          </cell>
          <cell r="B1232" t="str">
            <v>28020004</v>
          </cell>
        </row>
        <row r="1233">
          <cell r="A1233" t="str">
            <v>131000000322</v>
          </cell>
          <cell r="B1233" t="str">
            <v>28020005</v>
          </cell>
        </row>
        <row r="1234">
          <cell r="A1234" t="str">
            <v>131000000323</v>
          </cell>
          <cell r="B1234" t="str">
            <v>28020006</v>
          </cell>
        </row>
        <row r="1235">
          <cell r="A1235" t="str">
            <v>131000000324</v>
          </cell>
          <cell r="B1235" t="str">
            <v>28020007</v>
          </cell>
        </row>
        <row r="1236">
          <cell r="A1236" t="str">
            <v>131000000325</v>
          </cell>
          <cell r="B1236" t="str">
            <v>28020008</v>
          </cell>
        </row>
        <row r="1237">
          <cell r="A1237" t="str">
            <v>131000000326</v>
          </cell>
          <cell r="B1237" t="str">
            <v>28020009</v>
          </cell>
        </row>
        <row r="1238">
          <cell r="A1238" t="str">
            <v>131000000327</v>
          </cell>
          <cell r="B1238" t="str">
            <v>28020010</v>
          </cell>
        </row>
        <row r="1239">
          <cell r="A1239" t="str">
            <v>131000000328</v>
          </cell>
          <cell r="B1239" t="str">
            <v>28020011</v>
          </cell>
        </row>
        <row r="1240">
          <cell r="A1240" t="str">
            <v>131000000329</v>
          </cell>
          <cell r="B1240" t="str">
            <v>28020012</v>
          </cell>
        </row>
        <row r="1241">
          <cell r="A1241" t="str">
            <v>131000000330</v>
          </cell>
          <cell r="B1241" t="str">
            <v>28020015</v>
          </cell>
        </row>
        <row r="1242">
          <cell r="A1242" t="str">
            <v>131000000331</v>
          </cell>
          <cell r="B1242" t="str">
            <v>28020016</v>
          </cell>
        </row>
        <row r="1243">
          <cell r="A1243" t="str">
            <v>131000000332</v>
          </cell>
          <cell r="B1243" t="str">
            <v>28020017</v>
          </cell>
        </row>
        <row r="1244">
          <cell r="A1244" t="str">
            <v>131000000333</v>
          </cell>
          <cell r="B1244" t="str">
            <v>28020018</v>
          </cell>
        </row>
        <row r="1245">
          <cell r="A1245" t="str">
            <v>131000000334</v>
          </cell>
          <cell r="B1245" t="str">
            <v>28020019</v>
          </cell>
        </row>
        <row r="1246">
          <cell r="A1246" t="str">
            <v>131000000335</v>
          </cell>
          <cell r="B1246" t="str">
            <v>28020020</v>
          </cell>
        </row>
        <row r="1247">
          <cell r="A1247" t="str">
            <v>131000000336</v>
          </cell>
          <cell r="B1247" t="str">
            <v>28020022</v>
          </cell>
        </row>
        <row r="1248">
          <cell r="A1248" t="str">
            <v>131000000337</v>
          </cell>
          <cell r="B1248" t="str">
            <v>28020024</v>
          </cell>
        </row>
        <row r="1249">
          <cell r="A1249" t="str">
            <v>131000000338</v>
          </cell>
          <cell r="B1249" t="str">
            <v>28020028</v>
          </cell>
        </row>
        <row r="1250">
          <cell r="A1250" t="str">
            <v>131000000339</v>
          </cell>
          <cell r="B1250" t="str">
            <v>28020030</v>
          </cell>
        </row>
        <row r="1251">
          <cell r="A1251" t="str">
            <v>131000000340</v>
          </cell>
          <cell r="B1251" t="str">
            <v>28020031</v>
          </cell>
        </row>
        <row r="1252">
          <cell r="A1252" t="str">
            <v>131000000341</v>
          </cell>
          <cell r="B1252" t="str">
            <v>28020035</v>
          </cell>
        </row>
        <row r="1253">
          <cell r="A1253" t="str">
            <v>131000000342</v>
          </cell>
          <cell r="B1253" t="str">
            <v>28020036</v>
          </cell>
        </row>
        <row r="1254">
          <cell r="A1254" t="str">
            <v>131000000343</v>
          </cell>
          <cell r="B1254" t="str">
            <v>28020037</v>
          </cell>
        </row>
        <row r="1255">
          <cell r="A1255" t="str">
            <v>131000000344</v>
          </cell>
          <cell r="B1255" t="str">
            <v>28020038</v>
          </cell>
        </row>
        <row r="1256">
          <cell r="A1256" t="str">
            <v>131000000345</v>
          </cell>
          <cell r="B1256" t="str">
            <v>28020039</v>
          </cell>
        </row>
        <row r="1257">
          <cell r="A1257" t="str">
            <v>131000000346</v>
          </cell>
          <cell r="B1257" t="str">
            <v>28020040</v>
          </cell>
        </row>
        <row r="1258">
          <cell r="A1258" t="str">
            <v>131000000347</v>
          </cell>
          <cell r="B1258" t="str">
            <v>28020044</v>
          </cell>
        </row>
        <row r="1259">
          <cell r="A1259" t="str">
            <v>131000000348</v>
          </cell>
          <cell r="B1259" t="str">
            <v>28020045</v>
          </cell>
        </row>
        <row r="1260">
          <cell r="A1260" t="str">
            <v>131000000349</v>
          </cell>
          <cell r="B1260" t="str">
            <v>28020046</v>
          </cell>
        </row>
        <row r="1261">
          <cell r="A1261" t="str">
            <v>131000000350</v>
          </cell>
          <cell r="B1261" t="str">
            <v>28020047</v>
          </cell>
        </row>
        <row r="1262">
          <cell r="A1262" t="str">
            <v>131000000351</v>
          </cell>
          <cell r="B1262" t="str">
            <v>28020048</v>
          </cell>
        </row>
        <row r="1263">
          <cell r="A1263" t="str">
            <v>131000000352</v>
          </cell>
          <cell r="B1263" t="str">
            <v>28020049</v>
          </cell>
        </row>
        <row r="1264">
          <cell r="A1264" t="str">
            <v>131000000353</v>
          </cell>
          <cell r="B1264" t="str">
            <v>28020051</v>
          </cell>
        </row>
        <row r="1265">
          <cell r="A1265" t="str">
            <v>131000000354</v>
          </cell>
          <cell r="B1265" t="str">
            <v>28020052</v>
          </cell>
        </row>
        <row r="1266">
          <cell r="A1266" t="str">
            <v>131000000355</v>
          </cell>
          <cell r="B1266" t="str">
            <v>28020053</v>
          </cell>
        </row>
        <row r="1267">
          <cell r="A1267" t="str">
            <v>131000000356</v>
          </cell>
          <cell r="B1267" t="str">
            <v>28020054</v>
          </cell>
        </row>
        <row r="1268">
          <cell r="A1268" t="str">
            <v>131000000357</v>
          </cell>
          <cell r="B1268" t="str">
            <v>28020055</v>
          </cell>
        </row>
        <row r="1269">
          <cell r="A1269" t="str">
            <v>131000000358</v>
          </cell>
          <cell r="B1269" t="str">
            <v>28020056</v>
          </cell>
        </row>
        <row r="1270">
          <cell r="A1270" t="str">
            <v>131000000359</v>
          </cell>
          <cell r="B1270" t="str">
            <v>28020057</v>
          </cell>
        </row>
        <row r="1271">
          <cell r="A1271" t="str">
            <v>131000000360</v>
          </cell>
          <cell r="B1271" t="str">
            <v>28020058</v>
          </cell>
        </row>
        <row r="1272">
          <cell r="A1272" t="str">
            <v>131000000361</v>
          </cell>
          <cell r="B1272" t="str">
            <v>28020059</v>
          </cell>
        </row>
        <row r="1273">
          <cell r="A1273" t="str">
            <v>131000000362</v>
          </cell>
          <cell r="B1273" t="str">
            <v>28020170</v>
          </cell>
        </row>
        <row r="1274">
          <cell r="A1274" t="str">
            <v>131000000363</v>
          </cell>
          <cell r="B1274" t="str">
            <v>28020173</v>
          </cell>
        </row>
        <row r="1275">
          <cell r="A1275" t="str">
            <v>131000000364</v>
          </cell>
          <cell r="B1275" t="str">
            <v>28020175</v>
          </cell>
        </row>
        <row r="1276">
          <cell r="A1276" t="str">
            <v>131000000365</v>
          </cell>
          <cell r="B1276" t="str">
            <v>28020207</v>
          </cell>
        </row>
        <row r="1277">
          <cell r="A1277" t="str">
            <v>131000000366</v>
          </cell>
          <cell r="B1277" t="str">
            <v>28020207</v>
          </cell>
        </row>
        <row r="1278">
          <cell r="A1278" t="str">
            <v>131000000367</v>
          </cell>
          <cell r="B1278" t="str">
            <v>28020209</v>
          </cell>
        </row>
        <row r="1279">
          <cell r="A1279" t="str">
            <v>131000000368</v>
          </cell>
          <cell r="B1279" t="str">
            <v>28020210</v>
          </cell>
        </row>
        <row r="1280">
          <cell r="A1280" t="str">
            <v>131000000369</v>
          </cell>
          <cell r="B1280" t="str">
            <v>28020275</v>
          </cell>
        </row>
        <row r="1281">
          <cell r="A1281" t="str">
            <v>131000000370</v>
          </cell>
          <cell r="B1281" t="str">
            <v>28020277</v>
          </cell>
        </row>
        <row r="1282">
          <cell r="A1282" t="str">
            <v>131000000371</v>
          </cell>
          <cell r="B1282" t="str">
            <v>28020278</v>
          </cell>
        </row>
        <row r="1283">
          <cell r="A1283" t="str">
            <v>131000000372</v>
          </cell>
          <cell r="B1283" t="str">
            <v>28020280</v>
          </cell>
        </row>
        <row r="1284">
          <cell r="A1284" t="str">
            <v>131000000373</v>
          </cell>
          <cell r="B1284" t="str">
            <v>28020299</v>
          </cell>
        </row>
        <row r="1285">
          <cell r="A1285" t="str">
            <v>131000000374</v>
          </cell>
          <cell r="B1285" t="str">
            <v>28020501</v>
          </cell>
        </row>
        <row r="1286">
          <cell r="A1286" t="str">
            <v>131000000375</v>
          </cell>
          <cell r="B1286" t="str">
            <v>28020509</v>
          </cell>
        </row>
        <row r="1287">
          <cell r="A1287" t="str">
            <v>131000000376</v>
          </cell>
          <cell r="B1287" t="str">
            <v>28020518</v>
          </cell>
        </row>
        <row r="1288">
          <cell r="A1288" t="str">
            <v>131000000377</v>
          </cell>
          <cell r="B1288" t="str">
            <v>28020545</v>
          </cell>
        </row>
        <row r="1289">
          <cell r="A1289" t="str">
            <v>131000000378</v>
          </cell>
          <cell r="B1289" t="str">
            <v>28020549</v>
          </cell>
        </row>
        <row r="1290">
          <cell r="A1290" t="str">
            <v>131000000379</v>
          </cell>
          <cell r="B1290" t="str">
            <v>28020550</v>
          </cell>
        </row>
        <row r="1291">
          <cell r="A1291" t="str">
            <v>131000000380</v>
          </cell>
          <cell r="B1291" t="str">
            <v>28020599</v>
          </cell>
        </row>
        <row r="1292">
          <cell r="A1292" t="str">
            <v>131000000381</v>
          </cell>
          <cell r="B1292" t="str">
            <v>28021001</v>
          </cell>
        </row>
        <row r="1293">
          <cell r="A1293" t="str">
            <v>131000000382</v>
          </cell>
          <cell r="B1293" t="str">
            <v>28021002</v>
          </cell>
        </row>
        <row r="1294">
          <cell r="A1294" t="str">
            <v>131000000383</v>
          </cell>
          <cell r="B1294" t="str">
            <v>28021003</v>
          </cell>
        </row>
        <row r="1295">
          <cell r="A1295" t="str">
            <v>131000000384</v>
          </cell>
          <cell r="B1295" t="str">
            <v>28021004</v>
          </cell>
        </row>
        <row r="1296">
          <cell r="A1296" t="str">
            <v>131000000385</v>
          </cell>
          <cell r="B1296" t="str">
            <v>28021005</v>
          </cell>
        </row>
        <row r="1297">
          <cell r="A1297" t="str">
            <v>131000000386</v>
          </cell>
          <cell r="B1297" t="str">
            <v>28021006</v>
          </cell>
        </row>
        <row r="1298">
          <cell r="A1298" t="str">
            <v>131000000387</v>
          </cell>
          <cell r="B1298" t="str">
            <v>28021007</v>
          </cell>
        </row>
        <row r="1299">
          <cell r="A1299" t="str">
            <v>131000000388</v>
          </cell>
          <cell r="B1299" t="str">
            <v>28021008</v>
          </cell>
        </row>
        <row r="1300">
          <cell r="A1300" t="str">
            <v>131000000389</v>
          </cell>
          <cell r="B1300" t="str">
            <v>28021009</v>
          </cell>
        </row>
        <row r="1301">
          <cell r="A1301" t="str">
            <v>131000000390</v>
          </cell>
          <cell r="B1301" t="str">
            <v>28021010</v>
          </cell>
        </row>
        <row r="1302">
          <cell r="A1302" t="str">
            <v>131000000391</v>
          </cell>
          <cell r="B1302" t="str">
            <v>28021011</v>
          </cell>
        </row>
        <row r="1303">
          <cell r="A1303" t="str">
            <v>131000000392</v>
          </cell>
          <cell r="B1303" t="str">
            <v>28021012</v>
          </cell>
        </row>
        <row r="1304">
          <cell r="A1304" t="str">
            <v>131000000393</v>
          </cell>
          <cell r="B1304" t="str">
            <v>28021014</v>
          </cell>
        </row>
        <row r="1305">
          <cell r="A1305" t="str">
            <v>131000000394</v>
          </cell>
          <cell r="B1305" t="str">
            <v>28021015</v>
          </cell>
        </row>
        <row r="1306">
          <cell r="A1306" t="str">
            <v>131000000395</v>
          </cell>
          <cell r="B1306" t="str">
            <v>28021016</v>
          </cell>
        </row>
        <row r="1307">
          <cell r="A1307" t="str">
            <v>131000000396</v>
          </cell>
          <cell r="B1307" t="str">
            <v>28021017</v>
          </cell>
        </row>
        <row r="1308">
          <cell r="A1308" t="str">
            <v>131000000397</v>
          </cell>
          <cell r="B1308" t="str">
            <v>28021018</v>
          </cell>
        </row>
        <row r="1309">
          <cell r="A1309" t="str">
            <v>131000000398</v>
          </cell>
          <cell r="B1309" t="str">
            <v>28021019</v>
          </cell>
        </row>
        <row r="1310">
          <cell r="A1310" t="str">
            <v>131000000399</v>
          </cell>
          <cell r="B1310" t="str">
            <v>28021020</v>
          </cell>
        </row>
        <row r="1311">
          <cell r="A1311" t="str">
            <v>131000000400</v>
          </cell>
          <cell r="B1311" t="str">
            <v>28021021</v>
          </cell>
        </row>
        <row r="1312">
          <cell r="A1312" t="str">
            <v>131000000401</v>
          </cell>
          <cell r="B1312" t="str">
            <v>28021022</v>
          </cell>
        </row>
        <row r="1313">
          <cell r="A1313" t="str">
            <v>131000000402</v>
          </cell>
          <cell r="B1313" t="str">
            <v>28021028</v>
          </cell>
        </row>
        <row r="1314">
          <cell r="A1314" t="str">
            <v>131000000403</v>
          </cell>
          <cell r="B1314" t="str">
            <v>28021030</v>
          </cell>
        </row>
        <row r="1315">
          <cell r="A1315" t="str">
            <v>131000000404</v>
          </cell>
          <cell r="B1315" t="str">
            <v>28021031</v>
          </cell>
        </row>
        <row r="1316">
          <cell r="A1316" t="str">
            <v>131000000405</v>
          </cell>
          <cell r="B1316" t="str">
            <v>28021046</v>
          </cell>
        </row>
        <row r="1317">
          <cell r="A1317" t="str">
            <v>131000000406</v>
          </cell>
          <cell r="B1317" t="str">
            <v>28021047</v>
          </cell>
        </row>
        <row r="1318">
          <cell r="A1318" t="str">
            <v>131000000407</v>
          </cell>
          <cell r="B1318" t="str">
            <v>28021048</v>
          </cell>
        </row>
        <row r="1319">
          <cell r="A1319" t="str">
            <v>131000000408</v>
          </cell>
          <cell r="B1319" t="str">
            <v>28021049</v>
          </cell>
        </row>
        <row r="1320">
          <cell r="A1320" t="str">
            <v>131000000409</v>
          </cell>
          <cell r="B1320" t="str">
            <v>28021050</v>
          </cell>
        </row>
        <row r="1321">
          <cell r="A1321" t="str">
            <v>131000000410</v>
          </cell>
          <cell r="B1321" t="str">
            <v>28021051</v>
          </cell>
        </row>
        <row r="1322">
          <cell r="A1322" t="str">
            <v>131000000411</v>
          </cell>
          <cell r="B1322" t="str">
            <v>28021052</v>
          </cell>
        </row>
        <row r="1323">
          <cell r="A1323" t="str">
            <v>131000000412</v>
          </cell>
          <cell r="B1323" t="str">
            <v>28021056</v>
          </cell>
        </row>
        <row r="1324">
          <cell r="A1324" t="str">
            <v>131000000413</v>
          </cell>
          <cell r="B1324" t="str">
            <v>28021060</v>
          </cell>
        </row>
        <row r="1325">
          <cell r="A1325" t="str">
            <v>131000000414</v>
          </cell>
          <cell r="B1325" t="str">
            <v>28021062</v>
          </cell>
        </row>
        <row r="1326">
          <cell r="A1326" t="str">
            <v>131000000415</v>
          </cell>
          <cell r="B1326" t="str">
            <v>28021063</v>
          </cell>
        </row>
        <row r="1327">
          <cell r="A1327" t="str">
            <v>131000000416</v>
          </cell>
          <cell r="B1327" t="str">
            <v>28021075</v>
          </cell>
        </row>
        <row r="1328">
          <cell r="A1328" t="str">
            <v>131000000417</v>
          </cell>
          <cell r="B1328" t="str">
            <v>28021077</v>
          </cell>
        </row>
        <row r="1329">
          <cell r="A1329" t="str">
            <v>131000000418</v>
          </cell>
          <cell r="B1329" t="str">
            <v>28021088</v>
          </cell>
        </row>
        <row r="1330">
          <cell r="A1330" t="str">
            <v>131000000419</v>
          </cell>
          <cell r="B1330" t="str">
            <v>28021105</v>
          </cell>
        </row>
        <row r="1331">
          <cell r="A1331" t="str">
            <v>131000000420</v>
          </cell>
          <cell r="B1331" t="str">
            <v>28021106</v>
          </cell>
        </row>
        <row r="1332">
          <cell r="A1332" t="str">
            <v>131000000421</v>
          </cell>
          <cell r="B1332" t="str">
            <v>28021207</v>
          </cell>
        </row>
        <row r="1333">
          <cell r="A1333" t="str">
            <v>131000000422</v>
          </cell>
          <cell r="B1333" t="str">
            <v>28021254</v>
          </cell>
        </row>
        <row r="1334">
          <cell r="A1334" t="str">
            <v>131000000423</v>
          </cell>
          <cell r="B1334" t="str">
            <v>28021278</v>
          </cell>
        </row>
        <row r="1335">
          <cell r="A1335" t="str">
            <v>131000000424</v>
          </cell>
          <cell r="B1335" t="str">
            <v>28021279</v>
          </cell>
        </row>
        <row r="1336">
          <cell r="A1336" t="str">
            <v>131000000425</v>
          </cell>
          <cell r="B1336" t="str">
            <v>28021280</v>
          </cell>
        </row>
        <row r="1337">
          <cell r="A1337" t="str">
            <v>131000000426</v>
          </cell>
          <cell r="B1337" t="str">
            <v>28021281</v>
          </cell>
        </row>
        <row r="1338">
          <cell r="A1338" t="str">
            <v>131000000427</v>
          </cell>
          <cell r="B1338" t="str">
            <v>28021282</v>
          </cell>
        </row>
        <row r="1339">
          <cell r="A1339" t="str">
            <v>131000000428</v>
          </cell>
          <cell r="B1339" t="str">
            <v>28021299</v>
          </cell>
        </row>
        <row r="1340">
          <cell r="A1340" t="str">
            <v>131000000429</v>
          </cell>
          <cell r="B1340" t="str">
            <v>28021501</v>
          </cell>
        </row>
        <row r="1341">
          <cell r="A1341" t="str">
            <v>131000000430</v>
          </cell>
          <cell r="B1341" t="str">
            <v>28021518</v>
          </cell>
        </row>
        <row r="1342">
          <cell r="A1342" t="str">
            <v>131000000431</v>
          </cell>
          <cell r="B1342" t="str">
            <v>28021521</v>
          </cell>
        </row>
        <row r="1343">
          <cell r="A1343" t="str">
            <v>131000000432</v>
          </cell>
          <cell r="B1343" t="str">
            <v>28021522</v>
          </cell>
        </row>
        <row r="1344">
          <cell r="A1344" t="str">
            <v>131000000433</v>
          </cell>
          <cell r="B1344" t="str">
            <v>28021554</v>
          </cell>
        </row>
        <row r="1345">
          <cell r="A1345" t="str">
            <v>131000000434</v>
          </cell>
          <cell r="B1345" t="str">
            <v>28021555</v>
          </cell>
        </row>
        <row r="1346">
          <cell r="A1346" t="str">
            <v>131000000435</v>
          </cell>
          <cell r="B1346" t="str">
            <v>28021558</v>
          </cell>
        </row>
        <row r="1347">
          <cell r="A1347" t="str">
            <v>131000000436</v>
          </cell>
          <cell r="B1347" t="str">
            <v>28021559</v>
          </cell>
        </row>
        <row r="1348">
          <cell r="A1348" t="str">
            <v>131000000437</v>
          </cell>
          <cell r="B1348" t="str">
            <v>28021560</v>
          </cell>
        </row>
        <row r="1349">
          <cell r="A1349" t="str">
            <v>131000000438</v>
          </cell>
          <cell r="B1349" t="str">
            <v>28021574</v>
          </cell>
        </row>
        <row r="1350">
          <cell r="A1350" t="str">
            <v>131000000439</v>
          </cell>
          <cell r="B1350" t="str">
            <v>28021599</v>
          </cell>
        </row>
        <row r="1351">
          <cell r="A1351" t="str">
            <v>131000000440</v>
          </cell>
          <cell r="B1351" t="str">
            <v>28022001</v>
          </cell>
        </row>
        <row r="1352">
          <cell r="A1352" t="str">
            <v>131000000441</v>
          </cell>
          <cell r="B1352" t="str">
            <v>28022002</v>
          </cell>
        </row>
        <row r="1353">
          <cell r="A1353" t="str">
            <v>131000000442</v>
          </cell>
          <cell r="B1353" t="str">
            <v>28022003</v>
          </cell>
        </row>
        <row r="1354">
          <cell r="A1354" t="str">
            <v>131000000443</v>
          </cell>
          <cell r="B1354" t="str">
            <v>28022004</v>
          </cell>
        </row>
        <row r="1355">
          <cell r="A1355" t="str">
            <v>131000000444</v>
          </cell>
          <cell r="B1355" t="str">
            <v>28022005</v>
          </cell>
        </row>
        <row r="1356">
          <cell r="A1356" t="str">
            <v>131000000445</v>
          </cell>
          <cell r="B1356" t="str">
            <v>28022006</v>
          </cell>
        </row>
        <row r="1357">
          <cell r="A1357" t="str">
            <v>131000000446</v>
          </cell>
          <cell r="B1357" t="str">
            <v>28022007</v>
          </cell>
        </row>
        <row r="1358">
          <cell r="A1358" t="str">
            <v>131000000447</v>
          </cell>
          <cell r="B1358" t="str">
            <v>28022008</v>
          </cell>
        </row>
        <row r="1359">
          <cell r="A1359" t="str">
            <v>131000000448</v>
          </cell>
          <cell r="B1359" t="str">
            <v>28022009</v>
          </cell>
        </row>
        <row r="1360">
          <cell r="A1360" t="str">
            <v>131000000449</v>
          </cell>
          <cell r="B1360" t="str">
            <v>28022010</v>
          </cell>
        </row>
        <row r="1361">
          <cell r="A1361" t="str">
            <v>131000000450</v>
          </cell>
          <cell r="B1361" t="str">
            <v>28022011</v>
          </cell>
        </row>
        <row r="1362">
          <cell r="A1362" t="str">
            <v>131000000451</v>
          </cell>
          <cell r="B1362" t="str">
            <v>28022012</v>
          </cell>
        </row>
        <row r="1363">
          <cell r="A1363" t="str">
            <v>131000000452</v>
          </cell>
          <cell r="B1363" t="str">
            <v>28022014</v>
          </cell>
        </row>
        <row r="1364">
          <cell r="A1364" t="str">
            <v>131000000453</v>
          </cell>
          <cell r="B1364" t="str">
            <v>28022015</v>
          </cell>
        </row>
        <row r="1365">
          <cell r="A1365" t="str">
            <v>131000000454</v>
          </cell>
          <cell r="B1365" t="str">
            <v>28022016</v>
          </cell>
        </row>
        <row r="1366">
          <cell r="A1366" t="str">
            <v>131000000455</v>
          </cell>
          <cell r="B1366" t="str">
            <v>28022017</v>
          </cell>
        </row>
        <row r="1367">
          <cell r="A1367" t="str">
            <v>131000000456</v>
          </cell>
          <cell r="B1367" t="str">
            <v>28022018</v>
          </cell>
        </row>
        <row r="1368">
          <cell r="A1368" t="str">
            <v>131000000457</v>
          </cell>
          <cell r="B1368" t="str">
            <v>28022019</v>
          </cell>
        </row>
        <row r="1369">
          <cell r="A1369" t="str">
            <v>131000000458</v>
          </cell>
          <cell r="B1369" t="str">
            <v>28022020</v>
          </cell>
        </row>
        <row r="1370">
          <cell r="A1370" t="str">
            <v>131000000459</v>
          </cell>
          <cell r="B1370" t="str">
            <v>28022021</v>
          </cell>
        </row>
        <row r="1371">
          <cell r="A1371" t="str">
            <v>131000000460</v>
          </cell>
          <cell r="B1371" t="str">
            <v>28022022</v>
          </cell>
        </row>
        <row r="1372">
          <cell r="A1372" t="str">
            <v>131000000461</v>
          </cell>
          <cell r="B1372" t="str">
            <v>28022024</v>
          </cell>
        </row>
        <row r="1373">
          <cell r="A1373" t="str">
            <v>131000000462</v>
          </cell>
          <cell r="B1373" t="str">
            <v>28022026</v>
          </cell>
        </row>
        <row r="1374">
          <cell r="A1374" t="str">
            <v>131000000463</v>
          </cell>
          <cell r="B1374" t="str">
            <v>28022028</v>
          </cell>
        </row>
        <row r="1375">
          <cell r="A1375" t="str">
            <v>131000000464</v>
          </cell>
          <cell r="B1375" t="str">
            <v>28022030</v>
          </cell>
        </row>
        <row r="1376">
          <cell r="A1376" t="str">
            <v>131000000465</v>
          </cell>
          <cell r="B1376" t="str">
            <v>28022031</v>
          </cell>
        </row>
        <row r="1377">
          <cell r="A1377" t="str">
            <v>131000000466</v>
          </cell>
          <cell r="B1377" t="str">
            <v>28022032</v>
          </cell>
        </row>
        <row r="1378">
          <cell r="A1378" t="str">
            <v>131000000467</v>
          </cell>
          <cell r="B1378" t="str">
            <v>28022035</v>
          </cell>
        </row>
        <row r="1379">
          <cell r="A1379" t="str">
            <v>131000000469</v>
          </cell>
          <cell r="B1379" t="str">
            <v>28022039</v>
          </cell>
        </row>
        <row r="1380">
          <cell r="A1380" t="str">
            <v>131000000470</v>
          </cell>
          <cell r="B1380" t="str">
            <v>28022040</v>
          </cell>
        </row>
        <row r="1381">
          <cell r="A1381" t="str">
            <v>131000000471</v>
          </cell>
          <cell r="B1381" t="str">
            <v>28022041</v>
          </cell>
        </row>
        <row r="1382">
          <cell r="A1382" t="str">
            <v>131000000472</v>
          </cell>
          <cell r="B1382" t="str">
            <v>28022043</v>
          </cell>
        </row>
        <row r="1383">
          <cell r="A1383" t="str">
            <v>131000000473</v>
          </cell>
          <cell r="B1383" t="str">
            <v>28022044</v>
          </cell>
        </row>
        <row r="1384">
          <cell r="A1384" t="str">
            <v>131000000474</v>
          </cell>
          <cell r="B1384" t="str">
            <v>28022045</v>
          </cell>
        </row>
        <row r="1385">
          <cell r="A1385" t="str">
            <v>131000000475</v>
          </cell>
          <cell r="B1385" t="str">
            <v>28022046</v>
          </cell>
        </row>
        <row r="1386">
          <cell r="A1386" t="str">
            <v>131000000476</v>
          </cell>
          <cell r="B1386" t="str">
            <v>28022047</v>
          </cell>
        </row>
        <row r="1387">
          <cell r="A1387" t="str">
            <v>131000000477</v>
          </cell>
          <cell r="B1387" t="str">
            <v>28022048</v>
          </cell>
        </row>
        <row r="1388">
          <cell r="A1388" t="str">
            <v>131000000478</v>
          </cell>
          <cell r="B1388" t="str">
            <v>28022049</v>
          </cell>
        </row>
        <row r="1389">
          <cell r="A1389" t="str">
            <v>131000000479</v>
          </cell>
          <cell r="B1389" t="str">
            <v>28022050</v>
          </cell>
        </row>
        <row r="1390">
          <cell r="A1390" t="str">
            <v>131000000480</v>
          </cell>
          <cell r="B1390" t="str">
            <v>28022051</v>
          </cell>
        </row>
        <row r="1391">
          <cell r="A1391" t="str">
            <v>131000000481</v>
          </cell>
          <cell r="B1391" t="str">
            <v>28022052</v>
          </cell>
        </row>
        <row r="1392">
          <cell r="A1392" t="str">
            <v>131000000482</v>
          </cell>
          <cell r="B1392" t="str">
            <v>28022053</v>
          </cell>
        </row>
        <row r="1393">
          <cell r="A1393" t="str">
            <v>131000000483</v>
          </cell>
          <cell r="B1393" t="str">
            <v>28022054</v>
          </cell>
        </row>
        <row r="1394">
          <cell r="A1394" t="str">
            <v>131000000484</v>
          </cell>
          <cell r="B1394" t="str">
            <v>28022055</v>
          </cell>
        </row>
        <row r="1395">
          <cell r="A1395" t="str">
            <v>131000000485</v>
          </cell>
          <cell r="B1395" t="str">
            <v>28022056</v>
          </cell>
        </row>
        <row r="1396">
          <cell r="A1396" t="str">
            <v>131000000486</v>
          </cell>
          <cell r="B1396" t="str">
            <v>28022057</v>
          </cell>
        </row>
        <row r="1397">
          <cell r="A1397" t="str">
            <v>131000000487</v>
          </cell>
          <cell r="B1397" t="str">
            <v>28022059</v>
          </cell>
        </row>
        <row r="1398">
          <cell r="A1398" t="str">
            <v>131000000488</v>
          </cell>
          <cell r="B1398" t="str">
            <v>28022060</v>
          </cell>
        </row>
        <row r="1399">
          <cell r="A1399" t="str">
            <v>131000000489</v>
          </cell>
          <cell r="B1399" t="str">
            <v>28022066</v>
          </cell>
        </row>
        <row r="1400">
          <cell r="A1400" t="str">
            <v>131000000490</v>
          </cell>
          <cell r="B1400" t="str">
            <v>28022067</v>
          </cell>
        </row>
        <row r="1401">
          <cell r="A1401" t="str">
            <v>131000000491</v>
          </cell>
          <cell r="B1401" t="str">
            <v>28022068</v>
          </cell>
        </row>
        <row r="1402">
          <cell r="A1402" t="str">
            <v>131000000492</v>
          </cell>
          <cell r="B1402" t="str">
            <v>28022069</v>
          </cell>
        </row>
        <row r="1403">
          <cell r="A1403" t="str">
            <v>131000000494</v>
          </cell>
          <cell r="B1403" t="str">
            <v>28022077</v>
          </cell>
        </row>
        <row r="1404">
          <cell r="A1404" t="str">
            <v>131000000495</v>
          </cell>
          <cell r="B1404" t="str">
            <v>28022078</v>
          </cell>
        </row>
        <row r="1405">
          <cell r="A1405" t="str">
            <v>131000000496</v>
          </cell>
          <cell r="B1405" t="str">
            <v>28022079</v>
          </cell>
        </row>
        <row r="1406">
          <cell r="A1406" t="str">
            <v>131000000497</v>
          </cell>
          <cell r="B1406" t="str">
            <v>28022087</v>
          </cell>
        </row>
        <row r="1407">
          <cell r="A1407" t="str">
            <v>131000000499</v>
          </cell>
          <cell r="B1407" t="str">
            <v>28022157</v>
          </cell>
        </row>
        <row r="1408">
          <cell r="A1408" t="str">
            <v>131000000500</v>
          </cell>
          <cell r="B1408" t="str">
            <v>28022159</v>
          </cell>
        </row>
        <row r="1409">
          <cell r="A1409" t="str">
            <v>131000000501</v>
          </cell>
          <cell r="B1409" t="str">
            <v>28022160</v>
          </cell>
        </row>
        <row r="1410">
          <cell r="A1410" t="str">
            <v>131000000502</v>
          </cell>
          <cell r="B1410" t="str">
            <v>28022163</v>
          </cell>
        </row>
        <row r="1411">
          <cell r="A1411" t="str">
            <v>131000000503</v>
          </cell>
          <cell r="B1411" t="str">
            <v>28022174</v>
          </cell>
        </row>
        <row r="1412">
          <cell r="A1412" t="str">
            <v>131000000504</v>
          </cell>
          <cell r="B1412" t="str">
            <v>28022175</v>
          </cell>
        </row>
        <row r="1413">
          <cell r="A1413" t="str">
            <v>131000000505</v>
          </cell>
          <cell r="B1413" t="str">
            <v>28022176</v>
          </cell>
        </row>
        <row r="1414">
          <cell r="A1414" t="str">
            <v>131000000506</v>
          </cell>
          <cell r="B1414" t="str">
            <v>28022178</v>
          </cell>
        </row>
        <row r="1415">
          <cell r="A1415" t="str">
            <v>131000000507</v>
          </cell>
          <cell r="B1415" t="str">
            <v>28022179</v>
          </cell>
        </row>
        <row r="1416">
          <cell r="A1416" t="str">
            <v>131000000508</v>
          </cell>
          <cell r="B1416" t="str">
            <v>28022199</v>
          </cell>
        </row>
        <row r="1417">
          <cell r="A1417" t="str">
            <v>131000000509</v>
          </cell>
          <cell r="B1417" t="str">
            <v>28022207</v>
          </cell>
        </row>
        <row r="1418">
          <cell r="A1418" t="str">
            <v>131000000510</v>
          </cell>
          <cell r="B1418" t="str">
            <v>28022207</v>
          </cell>
        </row>
        <row r="1419">
          <cell r="A1419" t="str">
            <v>131000000511</v>
          </cell>
          <cell r="B1419" t="str">
            <v>28022207</v>
          </cell>
        </row>
        <row r="1420">
          <cell r="A1420" t="str">
            <v>131000000512</v>
          </cell>
          <cell r="B1420" t="str">
            <v>28022207</v>
          </cell>
        </row>
        <row r="1421">
          <cell r="A1421" t="str">
            <v>131000000513</v>
          </cell>
          <cell r="B1421" t="str">
            <v>28022245</v>
          </cell>
        </row>
        <row r="1422">
          <cell r="A1422" t="str">
            <v>131000000514</v>
          </cell>
          <cell r="B1422" t="str">
            <v>28022254</v>
          </cell>
        </row>
        <row r="1423">
          <cell r="A1423" t="str">
            <v>131000000515</v>
          </cell>
          <cell r="B1423" t="str">
            <v>28022299</v>
          </cell>
        </row>
        <row r="1424">
          <cell r="A1424" t="str">
            <v>131000000516</v>
          </cell>
          <cell r="B1424" t="str">
            <v>28022501</v>
          </cell>
        </row>
        <row r="1425">
          <cell r="A1425" t="str">
            <v>131000000517</v>
          </cell>
          <cell r="B1425" t="str">
            <v>28022518</v>
          </cell>
        </row>
        <row r="1426">
          <cell r="A1426" t="str">
            <v>131000000518</v>
          </cell>
          <cell r="B1426" t="str">
            <v>28022521</v>
          </cell>
        </row>
        <row r="1427">
          <cell r="A1427" t="str">
            <v>131000000519</v>
          </cell>
          <cell r="B1427" t="str">
            <v>28022522</v>
          </cell>
        </row>
        <row r="1428">
          <cell r="A1428" t="str">
            <v>131000000520</v>
          </cell>
          <cell r="B1428" t="str">
            <v>28022538</v>
          </cell>
        </row>
        <row r="1429">
          <cell r="A1429" t="str">
            <v>131000000521</v>
          </cell>
          <cell r="B1429" t="str">
            <v>28022554</v>
          </cell>
        </row>
        <row r="1430">
          <cell r="A1430" t="str">
            <v>131000000522</v>
          </cell>
          <cell r="B1430" t="str">
            <v>28022559</v>
          </cell>
        </row>
        <row r="1431">
          <cell r="A1431" t="str">
            <v>131000000523</v>
          </cell>
          <cell r="B1431" t="str">
            <v>28022560</v>
          </cell>
        </row>
        <row r="1432">
          <cell r="A1432" t="str">
            <v>131000000524</v>
          </cell>
          <cell r="B1432" t="str">
            <v>28022561</v>
          </cell>
        </row>
        <row r="1433">
          <cell r="A1433" t="str">
            <v>131000000525</v>
          </cell>
          <cell r="B1433" t="str">
            <v>28022563</v>
          </cell>
        </row>
        <row r="1434">
          <cell r="A1434" t="str">
            <v>131000000526</v>
          </cell>
          <cell r="B1434" t="str">
            <v>28023001</v>
          </cell>
        </row>
        <row r="1435">
          <cell r="A1435" t="str">
            <v>131000000527</v>
          </cell>
          <cell r="B1435" t="str">
            <v>28023003</v>
          </cell>
        </row>
        <row r="1436">
          <cell r="A1436" t="str">
            <v>131000000528</v>
          </cell>
          <cell r="B1436" t="str">
            <v>28023004</v>
          </cell>
        </row>
        <row r="1437">
          <cell r="A1437" t="str">
            <v>131000000529</v>
          </cell>
          <cell r="B1437" t="str">
            <v>28023005</v>
          </cell>
        </row>
        <row r="1438">
          <cell r="A1438" t="str">
            <v>131000000530</v>
          </cell>
          <cell r="B1438" t="str">
            <v>28023006</v>
          </cell>
        </row>
        <row r="1439">
          <cell r="A1439" t="str">
            <v>131000000531</v>
          </cell>
          <cell r="B1439" t="str">
            <v>28023007</v>
          </cell>
        </row>
        <row r="1440">
          <cell r="A1440" t="str">
            <v>131000000532</v>
          </cell>
          <cell r="B1440" t="str">
            <v>28023008</v>
          </cell>
        </row>
        <row r="1441">
          <cell r="A1441" t="str">
            <v>131000000533</v>
          </cell>
          <cell r="B1441" t="str">
            <v>28023009</v>
          </cell>
        </row>
        <row r="1442">
          <cell r="A1442" t="str">
            <v>131000000534</v>
          </cell>
          <cell r="B1442" t="str">
            <v>28023010</v>
          </cell>
        </row>
        <row r="1443">
          <cell r="A1443" t="str">
            <v>131000000535</v>
          </cell>
          <cell r="B1443" t="str">
            <v>28023011</v>
          </cell>
        </row>
        <row r="1444">
          <cell r="A1444" t="str">
            <v>131000000536</v>
          </cell>
          <cell r="B1444" t="str">
            <v>28023012</v>
          </cell>
        </row>
        <row r="1445">
          <cell r="A1445" t="str">
            <v>131000000537</v>
          </cell>
          <cell r="B1445" t="str">
            <v>28023014</v>
          </cell>
        </row>
        <row r="1446">
          <cell r="A1446" t="str">
            <v>131000000538</v>
          </cell>
          <cell r="B1446" t="str">
            <v>28023015</v>
          </cell>
        </row>
        <row r="1447">
          <cell r="A1447" t="str">
            <v>131000000539</v>
          </cell>
          <cell r="B1447" t="str">
            <v>28023016</v>
          </cell>
        </row>
        <row r="1448">
          <cell r="A1448" t="str">
            <v>131000000540</v>
          </cell>
          <cell r="B1448" t="str">
            <v>28023020</v>
          </cell>
        </row>
        <row r="1449">
          <cell r="A1449" t="str">
            <v>131000000541</v>
          </cell>
          <cell r="B1449" t="str">
            <v>28023026</v>
          </cell>
        </row>
        <row r="1450">
          <cell r="A1450" t="str">
            <v>131000000542</v>
          </cell>
          <cell r="B1450" t="str">
            <v>28023028</v>
          </cell>
        </row>
        <row r="1451">
          <cell r="A1451" t="str">
            <v>131000000543</v>
          </cell>
          <cell r="B1451" t="str">
            <v>28023030</v>
          </cell>
        </row>
        <row r="1452">
          <cell r="A1452" t="str">
            <v>131000000544</v>
          </cell>
          <cell r="B1452" t="str">
            <v>28023031</v>
          </cell>
        </row>
        <row r="1453">
          <cell r="A1453" t="str">
            <v>131000000545</v>
          </cell>
          <cell r="B1453" t="str">
            <v>28023032</v>
          </cell>
        </row>
        <row r="1454">
          <cell r="A1454" t="str">
            <v>131000000546</v>
          </cell>
          <cell r="B1454" t="str">
            <v>28023035</v>
          </cell>
        </row>
        <row r="1455">
          <cell r="A1455" t="str">
            <v>131000000547</v>
          </cell>
          <cell r="B1455" t="str">
            <v>28023036</v>
          </cell>
        </row>
        <row r="1456">
          <cell r="A1456" t="str">
            <v>131000000548</v>
          </cell>
          <cell r="B1456" t="str">
            <v>28023037</v>
          </cell>
        </row>
        <row r="1457">
          <cell r="A1457" t="str">
            <v>131000000550</v>
          </cell>
          <cell r="B1457" t="str">
            <v>28023039</v>
          </cell>
        </row>
        <row r="1458">
          <cell r="A1458" t="str">
            <v>131000000551</v>
          </cell>
          <cell r="B1458" t="str">
            <v>28023040</v>
          </cell>
        </row>
        <row r="1459">
          <cell r="A1459" t="str">
            <v>131000000552</v>
          </cell>
          <cell r="B1459" t="str">
            <v>28023041</v>
          </cell>
        </row>
        <row r="1460">
          <cell r="A1460" t="str">
            <v>131000000553</v>
          </cell>
          <cell r="B1460" t="str">
            <v>28023042</v>
          </cell>
        </row>
        <row r="1461">
          <cell r="A1461" t="str">
            <v>131000000554</v>
          </cell>
          <cell r="B1461" t="str">
            <v>28023043</v>
          </cell>
        </row>
        <row r="1462">
          <cell r="A1462" t="str">
            <v>131000000555</v>
          </cell>
          <cell r="B1462" t="str">
            <v>28023044</v>
          </cell>
        </row>
        <row r="1463">
          <cell r="A1463" t="str">
            <v>131000000556</v>
          </cell>
          <cell r="B1463" t="str">
            <v>28023045</v>
          </cell>
        </row>
        <row r="1464">
          <cell r="A1464" t="str">
            <v>131000000557</v>
          </cell>
          <cell r="B1464" t="str">
            <v>28023046</v>
          </cell>
        </row>
        <row r="1465">
          <cell r="A1465" t="str">
            <v>131000000558</v>
          </cell>
          <cell r="B1465" t="str">
            <v>28023047</v>
          </cell>
        </row>
        <row r="1466">
          <cell r="A1466" t="str">
            <v>131000000559</v>
          </cell>
          <cell r="B1466" t="str">
            <v>28023048</v>
          </cell>
        </row>
        <row r="1467">
          <cell r="A1467" t="str">
            <v>131000000560</v>
          </cell>
          <cell r="B1467" t="str">
            <v>28023051</v>
          </cell>
        </row>
        <row r="1468">
          <cell r="A1468" t="str">
            <v>131000000561</v>
          </cell>
          <cell r="B1468" t="str">
            <v>28023054</v>
          </cell>
        </row>
        <row r="1469">
          <cell r="A1469" t="str">
            <v>131000000562</v>
          </cell>
          <cell r="B1469" t="str">
            <v>28023055</v>
          </cell>
        </row>
        <row r="1470">
          <cell r="A1470" t="str">
            <v>131000000563</v>
          </cell>
          <cell r="B1470" t="str">
            <v>28023056</v>
          </cell>
        </row>
        <row r="1471">
          <cell r="A1471" t="str">
            <v>131000000564</v>
          </cell>
          <cell r="B1471" t="str">
            <v>28023059</v>
          </cell>
        </row>
        <row r="1472">
          <cell r="A1472" t="str">
            <v>131000000565</v>
          </cell>
          <cell r="B1472" t="str">
            <v>28023060</v>
          </cell>
        </row>
        <row r="1473">
          <cell r="A1473" t="str">
            <v>131000000566</v>
          </cell>
          <cell r="B1473" t="str">
            <v>28023062</v>
          </cell>
        </row>
        <row r="1474">
          <cell r="A1474" t="str">
            <v>131000000567</v>
          </cell>
          <cell r="B1474" t="str">
            <v>28023064</v>
          </cell>
        </row>
        <row r="1475">
          <cell r="A1475" t="str">
            <v>131000000568</v>
          </cell>
          <cell r="B1475" t="str">
            <v>28023066</v>
          </cell>
        </row>
        <row r="1476">
          <cell r="A1476" t="str">
            <v>131000000569</v>
          </cell>
          <cell r="B1476" t="str">
            <v>28023067</v>
          </cell>
        </row>
        <row r="1477">
          <cell r="A1477" t="str">
            <v>131000000570</v>
          </cell>
          <cell r="B1477" t="str">
            <v>28023068</v>
          </cell>
        </row>
        <row r="1478">
          <cell r="A1478" t="str">
            <v>131000000571</v>
          </cell>
          <cell r="B1478" t="str">
            <v>28023070</v>
          </cell>
        </row>
        <row r="1479">
          <cell r="A1479" t="str">
            <v>131000000572</v>
          </cell>
          <cell r="B1479" t="str">
            <v>28023071</v>
          </cell>
        </row>
        <row r="1480">
          <cell r="A1480" t="str">
            <v>131000000573</v>
          </cell>
          <cell r="B1480" t="str">
            <v>28023072</v>
          </cell>
        </row>
        <row r="1481">
          <cell r="A1481" t="str">
            <v>131000000574</v>
          </cell>
          <cell r="B1481" t="str">
            <v>28023073</v>
          </cell>
        </row>
        <row r="1482">
          <cell r="A1482" t="str">
            <v>131000000575</v>
          </cell>
          <cell r="B1482" t="str">
            <v>28023082</v>
          </cell>
        </row>
        <row r="1483">
          <cell r="A1483" t="str">
            <v>131000000576</v>
          </cell>
          <cell r="B1483" t="str">
            <v>28023086</v>
          </cell>
        </row>
        <row r="1484">
          <cell r="A1484" t="str">
            <v>131000000577</v>
          </cell>
          <cell r="B1484" t="str">
            <v>28023100</v>
          </cell>
        </row>
        <row r="1485">
          <cell r="A1485" t="str">
            <v>131000000578</v>
          </cell>
          <cell r="B1485" t="str">
            <v>28023101</v>
          </cell>
        </row>
        <row r="1486">
          <cell r="A1486" t="str">
            <v>131000000579</v>
          </cell>
          <cell r="B1486" t="str">
            <v>28023178</v>
          </cell>
        </row>
        <row r="1487">
          <cell r="A1487" t="str">
            <v>131000000580</v>
          </cell>
          <cell r="B1487" t="str">
            <v>28023179</v>
          </cell>
        </row>
        <row r="1488">
          <cell r="A1488" t="str">
            <v>131000000581</v>
          </cell>
          <cell r="B1488" t="str">
            <v>28023207</v>
          </cell>
        </row>
        <row r="1489">
          <cell r="A1489" t="str">
            <v>131000000582</v>
          </cell>
          <cell r="B1489" t="str">
            <v>28023207</v>
          </cell>
        </row>
        <row r="1490">
          <cell r="A1490" t="str">
            <v>131000000583</v>
          </cell>
          <cell r="B1490" t="str">
            <v>28023208</v>
          </cell>
        </row>
        <row r="1491">
          <cell r="A1491" t="str">
            <v>131000000584</v>
          </cell>
          <cell r="B1491" t="str">
            <v>28023208</v>
          </cell>
        </row>
        <row r="1492">
          <cell r="A1492" t="str">
            <v>131000000585</v>
          </cell>
          <cell r="B1492" t="str">
            <v>28023220</v>
          </cell>
        </row>
        <row r="1493">
          <cell r="A1493" t="str">
            <v>131000000586</v>
          </cell>
          <cell r="B1493" t="str">
            <v>28023221</v>
          </cell>
        </row>
        <row r="1494">
          <cell r="A1494" t="str">
            <v>131000000587</v>
          </cell>
          <cell r="B1494" t="str">
            <v>28023241</v>
          </cell>
        </row>
        <row r="1495">
          <cell r="A1495" t="str">
            <v>131000000588</v>
          </cell>
          <cell r="B1495" t="str">
            <v>28023254</v>
          </cell>
        </row>
        <row r="1496">
          <cell r="A1496" t="str">
            <v>131000000589</v>
          </cell>
          <cell r="B1496" t="str">
            <v>28023299</v>
          </cell>
        </row>
        <row r="1497">
          <cell r="A1497" t="str">
            <v>131000000590</v>
          </cell>
          <cell r="B1497" t="str">
            <v>28023554</v>
          </cell>
        </row>
        <row r="1498">
          <cell r="A1498" t="str">
            <v>131000000591</v>
          </cell>
          <cell r="B1498" t="str">
            <v>28023560</v>
          </cell>
        </row>
        <row r="1499">
          <cell r="A1499" t="str">
            <v>131000000592</v>
          </cell>
          <cell r="B1499" t="str">
            <v>28023578</v>
          </cell>
        </row>
        <row r="1500">
          <cell r="A1500" t="str">
            <v>131000000593</v>
          </cell>
          <cell r="B1500" t="str">
            <v>28024001</v>
          </cell>
        </row>
        <row r="1501">
          <cell r="A1501" t="str">
            <v>131000000594</v>
          </cell>
          <cell r="B1501" t="str">
            <v>28024002</v>
          </cell>
        </row>
        <row r="1502">
          <cell r="A1502" t="str">
            <v>131000000595</v>
          </cell>
          <cell r="B1502" t="str">
            <v>28024003</v>
          </cell>
        </row>
        <row r="1503">
          <cell r="A1503" t="str">
            <v>131000000596</v>
          </cell>
          <cell r="B1503" t="str">
            <v>28024004</v>
          </cell>
        </row>
        <row r="1504">
          <cell r="A1504" t="str">
            <v>131000000597</v>
          </cell>
          <cell r="B1504" t="str">
            <v>28024005</v>
          </cell>
        </row>
        <row r="1505">
          <cell r="A1505" t="str">
            <v>131000000598</v>
          </cell>
          <cell r="B1505" t="str">
            <v>28024006</v>
          </cell>
        </row>
        <row r="1506">
          <cell r="A1506" t="str">
            <v>131000000599</v>
          </cell>
          <cell r="B1506" t="str">
            <v>28024007</v>
          </cell>
        </row>
        <row r="1507">
          <cell r="A1507" t="str">
            <v>131000000600</v>
          </cell>
          <cell r="B1507" t="str">
            <v>28024008</v>
          </cell>
        </row>
        <row r="1508">
          <cell r="A1508" t="str">
            <v>131000000601</v>
          </cell>
          <cell r="B1508" t="str">
            <v>28024009</v>
          </cell>
        </row>
        <row r="1509">
          <cell r="A1509" t="str">
            <v>131000000602</v>
          </cell>
          <cell r="B1509" t="str">
            <v>28024010</v>
          </cell>
        </row>
        <row r="1510">
          <cell r="A1510" t="str">
            <v>131000000603</v>
          </cell>
          <cell r="B1510" t="str">
            <v>28024011</v>
          </cell>
        </row>
        <row r="1511">
          <cell r="A1511" t="str">
            <v>131000000604</v>
          </cell>
          <cell r="B1511" t="str">
            <v>28024012</v>
          </cell>
        </row>
        <row r="1512">
          <cell r="A1512" t="str">
            <v>131000000605</v>
          </cell>
          <cell r="B1512" t="str">
            <v>28024013</v>
          </cell>
        </row>
        <row r="1513">
          <cell r="A1513" t="str">
            <v>131000000606</v>
          </cell>
          <cell r="B1513" t="str">
            <v>28024014</v>
          </cell>
        </row>
        <row r="1514">
          <cell r="A1514" t="str">
            <v>131000000607</v>
          </cell>
          <cell r="B1514" t="str">
            <v>28024015</v>
          </cell>
        </row>
        <row r="1515">
          <cell r="A1515" t="str">
            <v>131000000608</v>
          </cell>
          <cell r="B1515" t="str">
            <v>28024016</v>
          </cell>
        </row>
        <row r="1516">
          <cell r="A1516" t="str">
            <v>131000000609</v>
          </cell>
          <cell r="B1516" t="str">
            <v>28024017</v>
          </cell>
        </row>
        <row r="1517">
          <cell r="A1517" t="str">
            <v>131000000610</v>
          </cell>
          <cell r="B1517" t="str">
            <v>28024018</v>
          </cell>
        </row>
        <row r="1518">
          <cell r="A1518" t="str">
            <v>131000000611</v>
          </cell>
          <cell r="B1518" t="str">
            <v>28024019</v>
          </cell>
        </row>
        <row r="1519">
          <cell r="A1519" t="str">
            <v>131000000612</v>
          </cell>
          <cell r="B1519" t="str">
            <v>28024020</v>
          </cell>
        </row>
        <row r="1520">
          <cell r="A1520" t="str">
            <v>131000000613</v>
          </cell>
          <cell r="B1520" t="str">
            <v>28024026</v>
          </cell>
        </row>
        <row r="1521">
          <cell r="A1521" t="str">
            <v>131000000614</v>
          </cell>
          <cell r="B1521" t="str">
            <v>28024030</v>
          </cell>
        </row>
        <row r="1522">
          <cell r="A1522" t="str">
            <v>131000000615</v>
          </cell>
          <cell r="B1522" t="str">
            <v>28024031</v>
          </cell>
        </row>
        <row r="1523">
          <cell r="A1523" t="str">
            <v>131000000616</v>
          </cell>
          <cell r="B1523" t="str">
            <v>28024032</v>
          </cell>
        </row>
        <row r="1524">
          <cell r="A1524" t="str">
            <v>131000000617</v>
          </cell>
          <cell r="B1524" t="str">
            <v>28024039</v>
          </cell>
        </row>
        <row r="1525">
          <cell r="A1525" t="str">
            <v>131000000618</v>
          </cell>
          <cell r="B1525" t="str">
            <v>28024040</v>
          </cell>
        </row>
        <row r="1526">
          <cell r="A1526" t="str">
            <v>131000000620</v>
          </cell>
          <cell r="B1526" t="str">
            <v>28024042</v>
          </cell>
        </row>
        <row r="1527">
          <cell r="A1527" t="str">
            <v>131000000621</v>
          </cell>
          <cell r="B1527" t="str">
            <v>28024043</v>
          </cell>
        </row>
        <row r="1528">
          <cell r="A1528" t="str">
            <v>131000000622</v>
          </cell>
          <cell r="B1528" t="str">
            <v>28024045</v>
          </cell>
        </row>
        <row r="1529">
          <cell r="A1529" t="str">
            <v>131000000623</v>
          </cell>
          <cell r="B1529" t="str">
            <v>28024047</v>
          </cell>
        </row>
        <row r="1530">
          <cell r="A1530" t="str">
            <v>131000000624</v>
          </cell>
          <cell r="B1530" t="str">
            <v>28024050</v>
          </cell>
        </row>
        <row r="1531">
          <cell r="A1531" t="str">
            <v>131000000625</v>
          </cell>
          <cell r="B1531" t="str">
            <v>28024051</v>
          </cell>
        </row>
        <row r="1532">
          <cell r="A1532" t="str">
            <v>131000000626</v>
          </cell>
          <cell r="B1532" t="str">
            <v>28024064</v>
          </cell>
        </row>
        <row r="1533">
          <cell r="A1533" t="str">
            <v>131000000627</v>
          </cell>
          <cell r="B1533" t="str">
            <v>28024066</v>
          </cell>
        </row>
        <row r="1534">
          <cell r="A1534" t="str">
            <v>131000000628</v>
          </cell>
          <cell r="B1534" t="str">
            <v>28024067</v>
          </cell>
        </row>
        <row r="1535">
          <cell r="A1535" t="str">
            <v>131000000629</v>
          </cell>
          <cell r="B1535" t="str">
            <v>28024068</v>
          </cell>
        </row>
        <row r="1536">
          <cell r="A1536" t="str">
            <v>131000000630</v>
          </cell>
          <cell r="B1536" t="str">
            <v>28024069</v>
          </cell>
        </row>
        <row r="1537">
          <cell r="A1537" t="str">
            <v>131000000631</v>
          </cell>
          <cell r="B1537" t="str">
            <v>28024070</v>
          </cell>
        </row>
        <row r="1538">
          <cell r="A1538" t="str">
            <v>131000000632</v>
          </cell>
          <cell r="B1538" t="str">
            <v>28024074</v>
          </cell>
        </row>
        <row r="1539">
          <cell r="A1539" t="str">
            <v>131000000633</v>
          </cell>
          <cell r="B1539" t="str">
            <v>28024075</v>
          </cell>
        </row>
        <row r="1540">
          <cell r="A1540" t="str">
            <v>131000000634</v>
          </cell>
          <cell r="B1540" t="str">
            <v>28024076</v>
          </cell>
        </row>
        <row r="1541">
          <cell r="A1541" t="str">
            <v>131000000635</v>
          </cell>
          <cell r="B1541" t="str">
            <v>28024077</v>
          </cell>
        </row>
        <row r="1542">
          <cell r="A1542" t="str">
            <v>131000000636</v>
          </cell>
          <cell r="B1542" t="str">
            <v>28024078</v>
          </cell>
        </row>
        <row r="1543">
          <cell r="A1543" t="str">
            <v>131000000637</v>
          </cell>
          <cell r="B1543" t="str">
            <v>28024079</v>
          </cell>
        </row>
        <row r="1544">
          <cell r="A1544" t="str">
            <v>131000000638</v>
          </cell>
          <cell r="B1544" t="str">
            <v>28024080</v>
          </cell>
        </row>
        <row r="1545">
          <cell r="A1545" t="str">
            <v>131000000639</v>
          </cell>
          <cell r="B1545" t="str">
            <v>28024082</v>
          </cell>
        </row>
        <row r="1546">
          <cell r="A1546" t="str">
            <v>131000000640</v>
          </cell>
          <cell r="B1546" t="str">
            <v>28024083</v>
          </cell>
        </row>
        <row r="1547">
          <cell r="A1547" t="str">
            <v>131000000641</v>
          </cell>
          <cell r="B1547" t="str">
            <v>28024084</v>
          </cell>
        </row>
        <row r="1548">
          <cell r="A1548" t="str">
            <v>131000000642</v>
          </cell>
          <cell r="B1548" t="str">
            <v>28024085</v>
          </cell>
        </row>
        <row r="1549">
          <cell r="A1549" t="str">
            <v>131000000645</v>
          </cell>
          <cell r="B1549" t="str">
            <v>28024130</v>
          </cell>
        </row>
        <row r="1550">
          <cell r="A1550" t="str">
            <v>131000000646</v>
          </cell>
          <cell r="B1550" t="str">
            <v>28024207</v>
          </cell>
        </row>
        <row r="1551">
          <cell r="A1551" t="str">
            <v>131000000647</v>
          </cell>
          <cell r="B1551" t="str">
            <v>28024207</v>
          </cell>
        </row>
        <row r="1552">
          <cell r="A1552" t="str">
            <v>131000000648</v>
          </cell>
          <cell r="B1552" t="str">
            <v>28024251</v>
          </cell>
        </row>
        <row r="1553">
          <cell r="A1553" t="str">
            <v>131000000649</v>
          </cell>
          <cell r="B1553" t="str">
            <v>28024252</v>
          </cell>
        </row>
        <row r="1554">
          <cell r="A1554" t="str">
            <v>131000000650</v>
          </cell>
          <cell r="B1554" t="str">
            <v>28024253</v>
          </cell>
        </row>
        <row r="1555">
          <cell r="A1555" t="str">
            <v>131000000651</v>
          </cell>
          <cell r="B1555" t="str">
            <v>28024254</v>
          </cell>
        </row>
        <row r="1556">
          <cell r="A1556" t="str">
            <v>131000000652</v>
          </cell>
          <cell r="B1556" t="str">
            <v>28024299</v>
          </cell>
        </row>
        <row r="1557">
          <cell r="A1557" t="str">
            <v>131000000653</v>
          </cell>
          <cell r="B1557" t="str">
            <v>28024501</v>
          </cell>
        </row>
        <row r="1558">
          <cell r="A1558" t="str">
            <v>131000000654</v>
          </cell>
          <cell r="B1558" t="str">
            <v>28024502</v>
          </cell>
        </row>
        <row r="1559">
          <cell r="A1559" t="str">
            <v>131000000655</v>
          </cell>
          <cell r="B1559" t="str">
            <v>28024503</v>
          </cell>
        </row>
        <row r="1560">
          <cell r="A1560" t="str">
            <v>131000000656</v>
          </cell>
          <cell r="B1560" t="str">
            <v>28024504</v>
          </cell>
        </row>
        <row r="1561">
          <cell r="A1561" t="str">
            <v>131000000657</v>
          </cell>
          <cell r="B1561" t="str">
            <v>28024560</v>
          </cell>
        </row>
        <row r="1562">
          <cell r="A1562" t="str">
            <v>131000000658</v>
          </cell>
          <cell r="B1562" t="str">
            <v>28025002</v>
          </cell>
        </row>
        <row r="1563">
          <cell r="A1563" t="str">
            <v>131000000659</v>
          </cell>
          <cell r="B1563" t="str">
            <v>28025003</v>
          </cell>
        </row>
        <row r="1564">
          <cell r="A1564" t="str">
            <v>131000000660</v>
          </cell>
          <cell r="B1564" t="str">
            <v>28025004</v>
          </cell>
        </row>
        <row r="1565">
          <cell r="A1565" t="str">
            <v>131000000661</v>
          </cell>
          <cell r="B1565" t="str">
            <v>28025005</v>
          </cell>
        </row>
        <row r="1566">
          <cell r="A1566" t="str">
            <v>131000000662</v>
          </cell>
          <cell r="B1566" t="str">
            <v>28025006</v>
          </cell>
        </row>
        <row r="1567">
          <cell r="A1567" t="str">
            <v>131000000663</v>
          </cell>
          <cell r="B1567" t="str">
            <v>28025007</v>
          </cell>
        </row>
        <row r="1568">
          <cell r="A1568" t="str">
            <v>131000000664</v>
          </cell>
          <cell r="B1568" t="str">
            <v>28025008</v>
          </cell>
        </row>
        <row r="1569">
          <cell r="A1569" t="str">
            <v>131000000665</v>
          </cell>
          <cell r="B1569" t="str">
            <v>28025009</v>
          </cell>
        </row>
        <row r="1570">
          <cell r="A1570" t="str">
            <v>131000000666</v>
          </cell>
          <cell r="B1570" t="str">
            <v>28025010</v>
          </cell>
        </row>
        <row r="1571">
          <cell r="A1571" t="str">
            <v>131000000667</v>
          </cell>
          <cell r="B1571" t="str">
            <v>28025011</v>
          </cell>
        </row>
        <row r="1572">
          <cell r="A1572" t="str">
            <v>131000000668</v>
          </cell>
          <cell r="B1572" t="str">
            <v>28025012</v>
          </cell>
        </row>
        <row r="1573">
          <cell r="A1573" t="str">
            <v>131000000669</v>
          </cell>
          <cell r="B1573" t="str">
            <v>28025013</v>
          </cell>
        </row>
        <row r="1574">
          <cell r="A1574" t="str">
            <v>131000000670</v>
          </cell>
          <cell r="B1574" t="str">
            <v>28025014</v>
          </cell>
        </row>
        <row r="1575">
          <cell r="A1575" t="str">
            <v>131000000671</v>
          </cell>
          <cell r="B1575" t="str">
            <v>28025015</v>
          </cell>
        </row>
        <row r="1576">
          <cell r="A1576" t="str">
            <v>131000000672</v>
          </cell>
          <cell r="B1576" t="str">
            <v>28025016</v>
          </cell>
        </row>
        <row r="1577">
          <cell r="A1577" t="str">
            <v>131000000673</v>
          </cell>
          <cell r="B1577" t="str">
            <v>28025017</v>
          </cell>
        </row>
        <row r="1578">
          <cell r="A1578" t="str">
            <v>131000000674</v>
          </cell>
          <cell r="B1578" t="str">
            <v>28025018</v>
          </cell>
        </row>
        <row r="1579">
          <cell r="A1579" t="str">
            <v>131000000675</v>
          </cell>
          <cell r="B1579" t="str">
            <v>28025019</v>
          </cell>
        </row>
        <row r="1580">
          <cell r="A1580" t="str">
            <v>131000000676</v>
          </cell>
          <cell r="B1580" t="str">
            <v>28025020</v>
          </cell>
        </row>
        <row r="1581">
          <cell r="A1581" t="str">
            <v>131000000677</v>
          </cell>
          <cell r="B1581" t="str">
            <v>28025021</v>
          </cell>
        </row>
        <row r="1582">
          <cell r="A1582" t="str">
            <v>131000000678</v>
          </cell>
          <cell r="B1582" t="str">
            <v>28025022</v>
          </cell>
        </row>
        <row r="1583">
          <cell r="A1583" t="str">
            <v>131000000679</v>
          </cell>
          <cell r="B1583" t="str">
            <v>28025024</v>
          </cell>
        </row>
        <row r="1584">
          <cell r="A1584" t="str">
            <v>131000000680</v>
          </cell>
          <cell r="B1584" t="str">
            <v>28025025</v>
          </cell>
        </row>
        <row r="1585">
          <cell r="A1585" t="str">
            <v>131000000681</v>
          </cell>
          <cell r="B1585" t="str">
            <v>28025026</v>
          </cell>
        </row>
        <row r="1586">
          <cell r="A1586" t="str">
            <v>131000000682</v>
          </cell>
          <cell r="B1586" t="str">
            <v>28025030</v>
          </cell>
        </row>
        <row r="1587">
          <cell r="A1587" t="str">
            <v>131000000683</v>
          </cell>
          <cell r="B1587" t="str">
            <v>28025031</v>
          </cell>
        </row>
        <row r="1588">
          <cell r="A1588" t="str">
            <v>131000000684</v>
          </cell>
          <cell r="B1588" t="str">
            <v>28025041</v>
          </cell>
        </row>
        <row r="1589">
          <cell r="A1589" t="str">
            <v>131000000685</v>
          </cell>
          <cell r="B1589" t="str">
            <v>28025042</v>
          </cell>
        </row>
        <row r="1590">
          <cell r="A1590" t="str">
            <v>131000000686</v>
          </cell>
          <cell r="B1590" t="str">
            <v>28025043</v>
          </cell>
        </row>
        <row r="1591">
          <cell r="A1591" t="str">
            <v>131000000687</v>
          </cell>
          <cell r="B1591" t="str">
            <v>28025045</v>
          </cell>
        </row>
        <row r="1592">
          <cell r="A1592" t="str">
            <v>131000000688</v>
          </cell>
          <cell r="B1592" t="str">
            <v>28025064</v>
          </cell>
        </row>
        <row r="1593">
          <cell r="A1593" t="str">
            <v>131000000689</v>
          </cell>
          <cell r="B1593" t="str">
            <v>28025068</v>
          </cell>
        </row>
        <row r="1594">
          <cell r="A1594" t="str">
            <v>131000000690</v>
          </cell>
          <cell r="B1594" t="str">
            <v>28025074</v>
          </cell>
        </row>
        <row r="1595">
          <cell r="A1595" t="str">
            <v>131000000691</v>
          </cell>
          <cell r="B1595" t="str">
            <v>28025076</v>
          </cell>
        </row>
        <row r="1596">
          <cell r="A1596" t="str">
            <v>131000000692</v>
          </cell>
          <cell r="B1596" t="str">
            <v>28025078</v>
          </cell>
        </row>
        <row r="1597">
          <cell r="A1597" t="str">
            <v>131000000693</v>
          </cell>
          <cell r="B1597" t="str">
            <v>28025081</v>
          </cell>
        </row>
        <row r="1598">
          <cell r="A1598" t="str">
            <v>131000000694</v>
          </cell>
          <cell r="B1598" t="str">
            <v>28025083</v>
          </cell>
        </row>
        <row r="1599">
          <cell r="A1599" t="str">
            <v>131000000695</v>
          </cell>
          <cell r="B1599" t="str">
            <v>28025084</v>
          </cell>
        </row>
        <row r="1600">
          <cell r="A1600" t="str">
            <v>131000000696</v>
          </cell>
          <cell r="B1600" t="str">
            <v>28025085</v>
          </cell>
        </row>
        <row r="1601">
          <cell r="A1601" t="str">
            <v>131000000697</v>
          </cell>
          <cell r="B1601" t="str">
            <v>28025089</v>
          </cell>
        </row>
        <row r="1602">
          <cell r="A1602" t="str">
            <v>131000000698</v>
          </cell>
          <cell r="B1602" t="str">
            <v>28025101</v>
          </cell>
        </row>
        <row r="1603">
          <cell r="A1603" t="str">
            <v>131000000699</v>
          </cell>
          <cell r="B1603" t="str">
            <v>28025102</v>
          </cell>
        </row>
        <row r="1604">
          <cell r="A1604" t="str">
            <v>131000000700</v>
          </cell>
          <cell r="B1604" t="str">
            <v>28025130</v>
          </cell>
        </row>
        <row r="1605">
          <cell r="A1605" t="str">
            <v>131000000701</v>
          </cell>
          <cell r="B1605" t="str">
            <v>28025207</v>
          </cell>
        </row>
        <row r="1606">
          <cell r="A1606" t="str">
            <v>131000000702</v>
          </cell>
          <cell r="B1606" t="str">
            <v>28025207</v>
          </cell>
        </row>
        <row r="1607">
          <cell r="A1607" t="str">
            <v>131000000703</v>
          </cell>
          <cell r="B1607" t="str">
            <v>28025213</v>
          </cell>
        </row>
        <row r="1608">
          <cell r="A1608" t="str">
            <v>131000000704</v>
          </cell>
          <cell r="B1608" t="str">
            <v>28025539</v>
          </cell>
        </row>
        <row r="1609">
          <cell r="A1609" t="str">
            <v>131000000705</v>
          </cell>
          <cell r="B1609" t="str">
            <v>28025540</v>
          </cell>
        </row>
        <row r="1610">
          <cell r="A1610" t="str">
            <v>131000000706</v>
          </cell>
          <cell r="B1610" t="str">
            <v>28026010</v>
          </cell>
        </row>
        <row r="1611">
          <cell r="A1611" t="str">
            <v>131000000707</v>
          </cell>
          <cell r="B1611" t="str">
            <v>28026011</v>
          </cell>
        </row>
        <row r="1612">
          <cell r="A1612" t="str">
            <v>131000000708</v>
          </cell>
          <cell r="B1612" t="str">
            <v>28026012</v>
          </cell>
        </row>
        <row r="1613">
          <cell r="A1613" t="str">
            <v>131000000709</v>
          </cell>
          <cell r="B1613" t="str">
            <v>28026013</v>
          </cell>
        </row>
        <row r="1614">
          <cell r="A1614" t="str">
            <v>131000000710</v>
          </cell>
          <cell r="B1614" t="str">
            <v>28026014</v>
          </cell>
        </row>
        <row r="1615">
          <cell r="A1615" t="str">
            <v>131000000711</v>
          </cell>
          <cell r="B1615" t="str">
            <v>28026015</v>
          </cell>
        </row>
        <row r="1616">
          <cell r="A1616" t="str">
            <v>131000000712</v>
          </cell>
          <cell r="B1616" t="str">
            <v>28026016</v>
          </cell>
        </row>
        <row r="1617">
          <cell r="A1617" t="str">
            <v>131000000714</v>
          </cell>
          <cell r="B1617" t="str">
            <v>28026019</v>
          </cell>
        </row>
        <row r="1618">
          <cell r="A1618" t="str">
            <v>131000000715</v>
          </cell>
          <cell r="B1618" t="str">
            <v>28026030</v>
          </cell>
        </row>
        <row r="1619">
          <cell r="A1619" t="str">
            <v>131000000716</v>
          </cell>
          <cell r="B1619" t="str">
            <v>28026031</v>
          </cell>
        </row>
        <row r="1620">
          <cell r="A1620" t="str">
            <v>131000000717</v>
          </cell>
          <cell r="B1620" t="str">
            <v>28026032</v>
          </cell>
        </row>
        <row r="1621">
          <cell r="A1621" t="str">
            <v>131000000718</v>
          </cell>
          <cell r="B1621" t="str">
            <v>28026033</v>
          </cell>
        </row>
        <row r="1622">
          <cell r="A1622" t="str">
            <v>131000000719</v>
          </cell>
          <cell r="B1622" t="str">
            <v>28026034</v>
          </cell>
        </row>
        <row r="1623">
          <cell r="A1623" t="str">
            <v>131000000720</v>
          </cell>
          <cell r="B1623" t="str">
            <v>28026035</v>
          </cell>
        </row>
        <row r="1624">
          <cell r="A1624" t="str">
            <v>131000000721</v>
          </cell>
          <cell r="B1624" t="str">
            <v>28026036</v>
          </cell>
        </row>
        <row r="1625">
          <cell r="A1625" t="str">
            <v>131000000722</v>
          </cell>
          <cell r="B1625" t="str">
            <v>28026037</v>
          </cell>
        </row>
        <row r="1626">
          <cell r="A1626" t="str">
            <v>131000000723</v>
          </cell>
          <cell r="B1626" t="str">
            <v>28026038</v>
          </cell>
        </row>
        <row r="1627">
          <cell r="A1627" t="str">
            <v>131000000724</v>
          </cell>
          <cell r="B1627" t="str">
            <v>28026039</v>
          </cell>
        </row>
        <row r="1628">
          <cell r="A1628" t="str">
            <v>131000000725</v>
          </cell>
          <cell r="B1628" t="str">
            <v>28026043</v>
          </cell>
        </row>
        <row r="1629">
          <cell r="A1629" t="str">
            <v>131000000726</v>
          </cell>
          <cell r="B1629" t="str">
            <v>28026044</v>
          </cell>
        </row>
        <row r="1630">
          <cell r="A1630" t="str">
            <v>131000000727</v>
          </cell>
          <cell r="B1630" t="str">
            <v>28026045</v>
          </cell>
        </row>
        <row r="1631">
          <cell r="A1631" t="str">
            <v>131000000728</v>
          </cell>
          <cell r="B1631" t="str">
            <v>28026046</v>
          </cell>
        </row>
        <row r="1632">
          <cell r="A1632" t="str">
            <v>131000000729</v>
          </cell>
          <cell r="B1632" t="str">
            <v>28026048</v>
          </cell>
        </row>
        <row r="1633">
          <cell r="A1633" t="str">
            <v>131000000730</v>
          </cell>
          <cell r="B1633" t="str">
            <v>28026049</v>
          </cell>
        </row>
        <row r="1634">
          <cell r="A1634" t="str">
            <v>131000000731</v>
          </cell>
          <cell r="B1634" t="str">
            <v>28026050</v>
          </cell>
        </row>
        <row r="1635">
          <cell r="A1635" t="str">
            <v>131000000733</v>
          </cell>
          <cell r="B1635" t="str">
            <v>28026053</v>
          </cell>
        </row>
        <row r="1636">
          <cell r="A1636" t="str">
            <v>131000000734</v>
          </cell>
          <cell r="B1636" t="str">
            <v>28026054</v>
          </cell>
        </row>
        <row r="1637">
          <cell r="A1637" t="str">
            <v>131000000735</v>
          </cell>
          <cell r="B1637" t="str">
            <v>28026055</v>
          </cell>
        </row>
        <row r="1638">
          <cell r="A1638" t="str">
            <v>131000000737</v>
          </cell>
          <cell r="B1638" t="str">
            <v>28026057</v>
          </cell>
        </row>
        <row r="1639">
          <cell r="A1639" t="str">
            <v>131000000738</v>
          </cell>
          <cell r="B1639" t="str">
            <v>28026058</v>
          </cell>
        </row>
        <row r="1640">
          <cell r="A1640" t="str">
            <v>131000000739</v>
          </cell>
          <cell r="B1640" t="str">
            <v>28026059</v>
          </cell>
        </row>
        <row r="1641">
          <cell r="A1641" t="str">
            <v>131000000740</v>
          </cell>
          <cell r="B1641" t="str">
            <v>28026060</v>
          </cell>
        </row>
        <row r="1642">
          <cell r="A1642" t="str">
            <v>131000000741</v>
          </cell>
          <cell r="B1642" t="str">
            <v>28026061</v>
          </cell>
        </row>
        <row r="1643">
          <cell r="A1643" t="str">
            <v>131000000742</v>
          </cell>
          <cell r="B1643" t="str">
            <v>28026073</v>
          </cell>
        </row>
        <row r="1644">
          <cell r="A1644" t="str">
            <v>131000000743</v>
          </cell>
          <cell r="B1644" t="str">
            <v>28026074</v>
          </cell>
        </row>
        <row r="1645">
          <cell r="A1645" t="str">
            <v>131000000744</v>
          </cell>
          <cell r="B1645" t="str">
            <v>28026080</v>
          </cell>
        </row>
        <row r="1646">
          <cell r="A1646" t="str">
            <v>131000000745</v>
          </cell>
          <cell r="B1646" t="str">
            <v>28026081</v>
          </cell>
        </row>
        <row r="1647">
          <cell r="A1647" t="str">
            <v>131000000746</v>
          </cell>
          <cell r="B1647" t="str">
            <v>28026082</v>
          </cell>
        </row>
        <row r="1648">
          <cell r="A1648" t="str">
            <v>131000000747</v>
          </cell>
          <cell r="B1648" t="str">
            <v>28026083</v>
          </cell>
        </row>
        <row r="1649">
          <cell r="A1649" t="str">
            <v>131000000748</v>
          </cell>
          <cell r="B1649" t="str">
            <v>28026501</v>
          </cell>
        </row>
        <row r="1650">
          <cell r="A1650" t="str">
            <v>131000000749</v>
          </cell>
          <cell r="B1650" t="str">
            <v>28027002</v>
          </cell>
        </row>
        <row r="1651">
          <cell r="A1651" t="str">
            <v>131000000750</v>
          </cell>
          <cell r="B1651" t="str">
            <v>28027003</v>
          </cell>
        </row>
        <row r="1652">
          <cell r="A1652" t="str">
            <v>131000000751</v>
          </cell>
          <cell r="B1652" t="str">
            <v>28027004</v>
          </cell>
        </row>
        <row r="1653">
          <cell r="A1653" t="str">
            <v>131000000752</v>
          </cell>
          <cell r="B1653" t="str">
            <v>28027005</v>
          </cell>
        </row>
        <row r="1654">
          <cell r="A1654" t="str">
            <v>131000000753</v>
          </cell>
          <cell r="B1654" t="str">
            <v>28027006</v>
          </cell>
        </row>
        <row r="1655">
          <cell r="A1655" t="str">
            <v>131000000754</v>
          </cell>
          <cell r="B1655" t="str">
            <v>28027007</v>
          </cell>
        </row>
        <row r="1656">
          <cell r="A1656" t="str">
            <v>131000000755</v>
          </cell>
          <cell r="B1656" t="str">
            <v>28027008</v>
          </cell>
        </row>
        <row r="1657">
          <cell r="A1657" t="str">
            <v>131000000756</v>
          </cell>
          <cell r="B1657" t="str">
            <v>28027009</v>
          </cell>
        </row>
        <row r="1658">
          <cell r="A1658" t="str">
            <v>131000000757</v>
          </cell>
          <cell r="B1658" t="str">
            <v>28027010</v>
          </cell>
        </row>
        <row r="1659">
          <cell r="A1659" t="str">
            <v>131000000758</v>
          </cell>
          <cell r="B1659" t="str">
            <v>28027011</v>
          </cell>
        </row>
        <row r="1660">
          <cell r="A1660" t="str">
            <v>131000000760</v>
          </cell>
          <cell r="B1660" t="str">
            <v>28027018</v>
          </cell>
        </row>
        <row r="1661">
          <cell r="A1661" t="str">
            <v>131000000761</v>
          </cell>
          <cell r="B1661" t="str">
            <v>28027022</v>
          </cell>
        </row>
        <row r="1662">
          <cell r="A1662" t="str">
            <v>131000000763</v>
          </cell>
          <cell r="B1662" t="str">
            <v>28027034</v>
          </cell>
        </row>
        <row r="1663">
          <cell r="A1663" t="str">
            <v>131000000764</v>
          </cell>
          <cell r="B1663" t="str">
            <v>28027035</v>
          </cell>
        </row>
        <row r="1664">
          <cell r="A1664" t="str">
            <v>131000000765</v>
          </cell>
          <cell r="B1664" t="str">
            <v>28027036</v>
          </cell>
        </row>
        <row r="1665">
          <cell r="A1665" t="str">
            <v>131000000766</v>
          </cell>
          <cell r="B1665" t="str">
            <v>28027037</v>
          </cell>
        </row>
        <row r="1666">
          <cell r="A1666" t="str">
            <v>131000000767</v>
          </cell>
          <cell r="B1666" t="str">
            <v>28027038</v>
          </cell>
        </row>
        <row r="1667">
          <cell r="A1667" t="str">
            <v>131000000768</v>
          </cell>
          <cell r="B1667" t="str">
            <v>28027039</v>
          </cell>
        </row>
        <row r="1668">
          <cell r="A1668" t="str">
            <v>131000000769</v>
          </cell>
          <cell r="B1668" t="str">
            <v>28027040</v>
          </cell>
        </row>
        <row r="1669">
          <cell r="A1669" t="str">
            <v>131000000770</v>
          </cell>
          <cell r="B1669" t="str">
            <v>28027042</v>
          </cell>
        </row>
        <row r="1670">
          <cell r="A1670" t="str">
            <v>131000000771</v>
          </cell>
          <cell r="B1670" t="str">
            <v>28027043</v>
          </cell>
        </row>
        <row r="1671">
          <cell r="A1671" t="str">
            <v>131000000772</v>
          </cell>
          <cell r="B1671" t="str">
            <v>28027044</v>
          </cell>
        </row>
        <row r="1672">
          <cell r="A1672" t="str">
            <v>131000000773</v>
          </cell>
          <cell r="B1672" t="str">
            <v>28027046</v>
          </cell>
        </row>
        <row r="1673">
          <cell r="A1673" t="str">
            <v>131000000774</v>
          </cell>
          <cell r="B1673" t="str">
            <v>28027048</v>
          </cell>
        </row>
        <row r="1674">
          <cell r="A1674" t="str">
            <v>131000000775</v>
          </cell>
          <cell r="B1674" t="str">
            <v>28027053</v>
          </cell>
        </row>
        <row r="1675">
          <cell r="A1675" t="str">
            <v>131000000776</v>
          </cell>
          <cell r="B1675" t="str">
            <v>28027056</v>
          </cell>
        </row>
        <row r="1676">
          <cell r="A1676" t="str">
            <v>131000000777</v>
          </cell>
          <cell r="B1676" t="str">
            <v>28027058</v>
          </cell>
        </row>
        <row r="1677">
          <cell r="A1677" t="str">
            <v>131000000778</v>
          </cell>
          <cell r="B1677" t="str">
            <v>28027059</v>
          </cell>
        </row>
        <row r="1678">
          <cell r="A1678" t="str">
            <v>131000000779</v>
          </cell>
          <cell r="B1678" t="str">
            <v>28027060</v>
          </cell>
        </row>
        <row r="1679">
          <cell r="A1679" t="str">
            <v>131000000781</v>
          </cell>
          <cell r="B1679" t="str">
            <v>28027062</v>
          </cell>
        </row>
        <row r="1680">
          <cell r="A1680" t="str">
            <v>131000000782</v>
          </cell>
          <cell r="B1680" t="str">
            <v>28027064</v>
          </cell>
        </row>
        <row r="1681">
          <cell r="A1681" t="str">
            <v>131000000783</v>
          </cell>
          <cell r="B1681" t="str">
            <v>28027065</v>
          </cell>
        </row>
        <row r="1682">
          <cell r="A1682" t="str">
            <v>131000000784</v>
          </cell>
          <cell r="B1682" t="str">
            <v>28027066</v>
          </cell>
        </row>
        <row r="1683">
          <cell r="A1683" t="str">
            <v>131000000785</v>
          </cell>
          <cell r="B1683" t="str">
            <v>28027067</v>
          </cell>
        </row>
        <row r="1684">
          <cell r="A1684" t="str">
            <v>131000000786</v>
          </cell>
          <cell r="B1684" t="str">
            <v>28027070</v>
          </cell>
        </row>
        <row r="1685">
          <cell r="A1685" t="str">
            <v>131000000787</v>
          </cell>
          <cell r="B1685" t="str">
            <v>28027071</v>
          </cell>
        </row>
        <row r="1686">
          <cell r="A1686" t="str">
            <v>131000000789</v>
          </cell>
          <cell r="B1686" t="str">
            <v>28027073</v>
          </cell>
        </row>
        <row r="1687">
          <cell r="A1687" t="str">
            <v>131000000790</v>
          </cell>
          <cell r="B1687" t="str">
            <v>28027074</v>
          </cell>
        </row>
        <row r="1688">
          <cell r="A1688" t="str">
            <v>131000000791</v>
          </cell>
          <cell r="B1688" t="str">
            <v>28027075</v>
          </cell>
        </row>
        <row r="1689">
          <cell r="A1689" t="str">
            <v>131000000792</v>
          </cell>
          <cell r="B1689" t="str">
            <v>28027076</v>
          </cell>
        </row>
        <row r="1690">
          <cell r="A1690" t="str">
            <v>131000000793</v>
          </cell>
          <cell r="B1690" t="str">
            <v>28027077</v>
          </cell>
        </row>
        <row r="1691">
          <cell r="A1691" t="str">
            <v>131000000794</v>
          </cell>
          <cell r="B1691" t="str">
            <v>28027078</v>
          </cell>
        </row>
        <row r="1692">
          <cell r="A1692" t="str">
            <v>131000000795</v>
          </cell>
          <cell r="B1692" t="str">
            <v>28027079</v>
          </cell>
        </row>
        <row r="1693">
          <cell r="A1693" t="str">
            <v>131000000796</v>
          </cell>
          <cell r="B1693" t="str">
            <v>28027080</v>
          </cell>
        </row>
        <row r="1694">
          <cell r="A1694" t="str">
            <v>131000000797</v>
          </cell>
          <cell r="B1694" t="str">
            <v>28027081</v>
          </cell>
        </row>
        <row r="1695">
          <cell r="A1695" t="str">
            <v>131000000798</v>
          </cell>
          <cell r="B1695" t="str">
            <v>28027082</v>
          </cell>
        </row>
        <row r="1696">
          <cell r="A1696" t="str">
            <v>131000000799</v>
          </cell>
          <cell r="B1696" t="str">
            <v>28027083</v>
          </cell>
        </row>
        <row r="1697">
          <cell r="A1697" t="str">
            <v>131000000800</v>
          </cell>
          <cell r="B1697" t="str">
            <v>28027084</v>
          </cell>
        </row>
        <row r="1698">
          <cell r="A1698" t="str">
            <v>131000000801</v>
          </cell>
          <cell r="B1698" t="str">
            <v>28027086</v>
          </cell>
        </row>
        <row r="1699">
          <cell r="A1699" t="str">
            <v>131000000802</v>
          </cell>
          <cell r="B1699" t="str">
            <v>28027087</v>
          </cell>
        </row>
        <row r="1700">
          <cell r="A1700" t="str">
            <v>131000000803</v>
          </cell>
          <cell r="B1700" t="str">
            <v>28027089</v>
          </cell>
        </row>
        <row r="1701">
          <cell r="A1701" t="str">
            <v>131000000804</v>
          </cell>
          <cell r="B1701" t="str">
            <v>28027501</v>
          </cell>
        </row>
        <row r="1702">
          <cell r="A1702" t="str">
            <v>131000000806</v>
          </cell>
          <cell r="B1702" t="str">
            <v>28027510</v>
          </cell>
        </row>
        <row r="1703">
          <cell r="A1703" t="str">
            <v>131000000807</v>
          </cell>
          <cell r="B1703" t="str">
            <v>28028004</v>
          </cell>
        </row>
        <row r="1704">
          <cell r="A1704" t="str">
            <v>131000000808</v>
          </cell>
          <cell r="B1704" t="str">
            <v>28028006</v>
          </cell>
        </row>
        <row r="1705">
          <cell r="A1705" t="str">
            <v>131000000809</v>
          </cell>
          <cell r="B1705" t="str">
            <v>28028008</v>
          </cell>
        </row>
        <row r="1706">
          <cell r="A1706" t="str">
            <v>131000000810</v>
          </cell>
          <cell r="B1706" t="str">
            <v>28028012</v>
          </cell>
        </row>
        <row r="1707">
          <cell r="A1707" t="str">
            <v>131000000811</v>
          </cell>
          <cell r="B1707" t="str">
            <v>28028014</v>
          </cell>
        </row>
        <row r="1708">
          <cell r="A1708" t="str">
            <v>131000000812</v>
          </cell>
          <cell r="B1708" t="str">
            <v>28028016</v>
          </cell>
        </row>
        <row r="1709">
          <cell r="A1709" t="str">
            <v>131000000813</v>
          </cell>
          <cell r="B1709" t="str">
            <v>28028018</v>
          </cell>
        </row>
        <row r="1710">
          <cell r="A1710" t="str">
            <v>131000000814</v>
          </cell>
          <cell r="B1710" t="str">
            <v>28028022</v>
          </cell>
        </row>
        <row r="1711">
          <cell r="A1711" t="str">
            <v>131000000815</v>
          </cell>
          <cell r="B1711" t="str">
            <v>28028024</v>
          </cell>
        </row>
        <row r="1712">
          <cell r="A1712" t="str">
            <v>131000000816</v>
          </cell>
          <cell r="B1712" t="str">
            <v>28028040</v>
          </cell>
        </row>
        <row r="1713">
          <cell r="A1713" t="str">
            <v>131000000817</v>
          </cell>
          <cell r="B1713" t="str">
            <v>28028042</v>
          </cell>
        </row>
        <row r="1714">
          <cell r="A1714" t="str">
            <v>131000000818</v>
          </cell>
          <cell r="B1714" t="str">
            <v>28028046</v>
          </cell>
        </row>
        <row r="1715">
          <cell r="A1715" t="str">
            <v>131000000819</v>
          </cell>
          <cell r="B1715" t="str">
            <v>28028050</v>
          </cell>
        </row>
        <row r="1716">
          <cell r="A1716" t="str">
            <v>131000000820</v>
          </cell>
          <cell r="B1716" t="str">
            <v>28028074</v>
          </cell>
        </row>
        <row r="1717">
          <cell r="A1717" t="str">
            <v>131000000821</v>
          </cell>
          <cell r="B1717" t="str">
            <v>28028076</v>
          </cell>
        </row>
        <row r="1718">
          <cell r="A1718" t="str">
            <v>131000000822</v>
          </cell>
          <cell r="B1718" t="str">
            <v>28028078</v>
          </cell>
        </row>
        <row r="1719">
          <cell r="A1719" t="str">
            <v>131000000823</v>
          </cell>
          <cell r="B1719" t="str">
            <v>28028080</v>
          </cell>
        </row>
        <row r="1720">
          <cell r="A1720" t="str">
            <v>131000000824</v>
          </cell>
          <cell r="B1720" t="str">
            <v>28028082</v>
          </cell>
        </row>
        <row r="1721">
          <cell r="A1721" t="str">
            <v>131000000825</v>
          </cell>
          <cell r="B1721" t="str">
            <v>28028084</v>
          </cell>
        </row>
        <row r="1722">
          <cell r="A1722" t="str">
            <v>131000000826</v>
          </cell>
          <cell r="B1722" t="str">
            <v>28028086</v>
          </cell>
        </row>
        <row r="1723">
          <cell r="A1723" t="str">
            <v>131000000827</v>
          </cell>
          <cell r="B1723" t="str">
            <v>28028088</v>
          </cell>
        </row>
        <row r="1724">
          <cell r="A1724" t="str">
            <v>131000000828</v>
          </cell>
          <cell r="B1724" t="str">
            <v>28028090</v>
          </cell>
        </row>
        <row r="1725">
          <cell r="A1725" t="str">
            <v>131000000829</v>
          </cell>
          <cell r="B1725" t="str">
            <v>28028092</v>
          </cell>
        </row>
        <row r="1726">
          <cell r="A1726" t="str">
            <v>131000000830</v>
          </cell>
          <cell r="B1726" t="str">
            <v>28028094</v>
          </cell>
        </row>
        <row r="1727">
          <cell r="A1727" t="str">
            <v>131000000831</v>
          </cell>
          <cell r="B1727" t="str">
            <v>28028098</v>
          </cell>
        </row>
        <row r="1728">
          <cell r="A1728" t="str">
            <v>131000000832</v>
          </cell>
          <cell r="B1728" t="str">
            <v>28028100</v>
          </cell>
        </row>
        <row r="1729">
          <cell r="A1729" t="str">
            <v>131000000833</v>
          </cell>
          <cell r="B1729" t="str">
            <v>28028102</v>
          </cell>
        </row>
        <row r="1730">
          <cell r="A1730" t="str">
            <v>131000000834</v>
          </cell>
          <cell r="B1730" t="str">
            <v>28028102</v>
          </cell>
        </row>
        <row r="1731">
          <cell r="A1731" t="str">
            <v>131000000835</v>
          </cell>
          <cell r="B1731" t="str">
            <v>28028112</v>
          </cell>
        </row>
        <row r="1732">
          <cell r="A1732" t="str">
            <v>131000000836</v>
          </cell>
          <cell r="B1732" t="str">
            <v>28028114</v>
          </cell>
        </row>
        <row r="1733">
          <cell r="A1733" t="str">
            <v>131000000837</v>
          </cell>
          <cell r="B1733" t="str">
            <v>28028116</v>
          </cell>
        </row>
        <row r="1734">
          <cell r="A1734" t="str">
            <v>131000000838</v>
          </cell>
          <cell r="B1734" t="str">
            <v>28028118</v>
          </cell>
        </row>
        <row r="1735">
          <cell r="A1735" t="str">
            <v>131000000839</v>
          </cell>
          <cell r="B1735" t="str">
            <v>28028120</v>
          </cell>
        </row>
        <row r="1736">
          <cell r="A1736" t="str">
            <v>131000000840</v>
          </cell>
          <cell r="B1736" t="str">
            <v>28028122</v>
          </cell>
        </row>
        <row r="1737">
          <cell r="A1737" t="str">
            <v>131000000841</v>
          </cell>
          <cell r="B1737" t="str">
            <v>28028126</v>
          </cell>
        </row>
        <row r="1738">
          <cell r="A1738" t="str">
            <v>131000000842</v>
          </cell>
          <cell r="B1738" t="str">
            <v>28028128</v>
          </cell>
        </row>
        <row r="1739">
          <cell r="A1739" t="str">
            <v>131000000843</v>
          </cell>
          <cell r="B1739" t="str">
            <v>28028130</v>
          </cell>
        </row>
        <row r="1740">
          <cell r="A1740" t="str">
            <v>131000000844</v>
          </cell>
          <cell r="B1740" t="str">
            <v>28028132</v>
          </cell>
        </row>
        <row r="1741">
          <cell r="A1741" t="str">
            <v>131000000845</v>
          </cell>
          <cell r="B1741" t="str">
            <v>28028134</v>
          </cell>
        </row>
        <row r="1742">
          <cell r="A1742" t="str">
            <v>131000000846</v>
          </cell>
          <cell r="B1742" t="str">
            <v>28028138</v>
          </cell>
        </row>
        <row r="1743">
          <cell r="A1743" t="str">
            <v>131000000847</v>
          </cell>
          <cell r="B1743" t="str">
            <v>28028140</v>
          </cell>
        </row>
        <row r="1744">
          <cell r="A1744" t="str">
            <v>131000000848</v>
          </cell>
          <cell r="B1744" t="str">
            <v>28028142</v>
          </cell>
        </row>
        <row r="1745">
          <cell r="A1745" t="str">
            <v>131000000850</v>
          </cell>
          <cell r="B1745" t="str">
            <v>28028146</v>
          </cell>
        </row>
        <row r="1746">
          <cell r="A1746" t="str">
            <v>131000000851</v>
          </cell>
          <cell r="B1746" t="str">
            <v>28028148</v>
          </cell>
        </row>
        <row r="1747">
          <cell r="A1747" t="str">
            <v>131000000852</v>
          </cell>
          <cell r="B1747" t="str">
            <v>28028150</v>
          </cell>
        </row>
        <row r="1748">
          <cell r="A1748" t="str">
            <v>131000000853</v>
          </cell>
          <cell r="B1748" t="str">
            <v>28028152</v>
          </cell>
        </row>
        <row r="1749">
          <cell r="A1749" t="str">
            <v>131000000854</v>
          </cell>
          <cell r="B1749" t="str">
            <v>28028154</v>
          </cell>
        </row>
        <row r="1750">
          <cell r="A1750" t="str">
            <v>131000000855</v>
          </cell>
          <cell r="B1750" t="str">
            <v>28028156</v>
          </cell>
        </row>
        <row r="1751">
          <cell r="A1751" t="str">
            <v>131000000856</v>
          </cell>
          <cell r="B1751" t="str">
            <v>28028160</v>
          </cell>
        </row>
        <row r="1752">
          <cell r="A1752" t="str">
            <v>131000000857</v>
          </cell>
          <cell r="B1752" t="str">
            <v>28028504</v>
          </cell>
        </row>
        <row r="1753">
          <cell r="A1753" t="str">
            <v>131000000858</v>
          </cell>
          <cell r="B1753" t="str">
            <v>28028505</v>
          </cell>
        </row>
        <row r="1754">
          <cell r="A1754" t="str">
            <v>131000000859</v>
          </cell>
          <cell r="B1754" t="str">
            <v>28028506</v>
          </cell>
        </row>
        <row r="1755">
          <cell r="A1755" t="str">
            <v>131000000860</v>
          </cell>
          <cell r="B1755" t="str">
            <v>28028510</v>
          </cell>
        </row>
        <row r="1756">
          <cell r="A1756" t="str">
            <v>131000000862</v>
          </cell>
          <cell r="B1756" t="str">
            <v>28028512</v>
          </cell>
        </row>
        <row r="1757">
          <cell r="A1757" t="str">
            <v>131000000863</v>
          </cell>
          <cell r="B1757" t="str">
            <v>28028513</v>
          </cell>
        </row>
        <row r="1758">
          <cell r="A1758" t="str">
            <v>131000000864</v>
          </cell>
          <cell r="B1758" t="str">
            <v>28028514</v>
          </cell>
        </row>
        <row r="1759">
          <cell r="A1759" t="str">
            <v>131000000865</v>
          </cell>
          <cell r="B1759" t="str">
            <v>28028515</v>
          </cell>
        </row>
        <row r="1760">
          <cell r="A1760" t="str">
            <v>131000000866</v>
          </cell>
          <cell r="B1760" t="str">
            <v>28029002</v>
          </cell>
        </row>
        <row r="1761">
          <cell r="A1761" t="str">
            <v>131000000867</v>
          </cell>
          <cell r="B1761" t="str">
            <v>28029004</v>
          </cell>
        </row>
        <row r="1762">
          <cell r="A1762" t="str">
            <v>131000000868</v>
          </cell>
          <cell r="B1762" t="str">
            <v>28029006</v>
          </cell>
        </row>
        <row r="1763">
          <cell r="A1763" t="str">
            <v>131000000869</v>
          </cell>
          <cell r="B1763" t="str">
            <v>28029008</v>
          </cell>
        </row>
        <row r="1764">
          <cell r="A1764" t="str">
            <v>131000000870</v>
          </cell>
          <cell r="B1764" t="str">
            <v>28029010</v>
          </cell>
        </row>
        <row r="1765">
          <cell r="A1765" t="str">
            <v>131000000871</v>
          </cell>
          <cell r="B1765" t="str">
            <v>28029012</v>
          </cell>
        </row>
        <row r="1766">
          <cell r="A1766" t="str">
            <v>131000000872</v>
          </cell>
          <cell r="B1766" t="str">
            <v>28029014</v>
          </cell>
        </row>
        <row r="1767">
          <cell r="A1767" t="str">
            <v>131000000873</v>
          </cell>
          <cell r="B1767" t="str">
            <v>28029016</v>
          </cell>
        </row>
        <row r="1768">
          <cell r="A1768" t="str">
            <v>131000000874</v>
          </cell>
          <cell r="B1768" t="str">
            <v>28029018</v>
          </cell>
        </row>
        <row r="1769">
          <cell r="A1769" t="str">
            <v>131000000875</v>
          </cell>
          <cell r="B1769" t="str">
            <v>28029028</v>
          </cell>
        </row>
        <row r="1770">
          <cell r="A1770" t="str">
            <v>131000000876</v>
          </cell>
          <cell r="B1770" t="str">
            <v>28029030</v>
          </cell>
        </row>
        <row r="1771">
          <cell r="A1771" t="str">
            <v>131000000877</v>
          </cell>
          <cell r="B1771" t="str">
            <v>28029032</v>
          </cell>
        </row>
        <row r="1772">
          <cell r="A1772" t="str">
            <v>131000000878</v>
          </cell>
          <cell r="B1772" t="str">
            <v>28029038</v>
          </cell>
        </row>
        <row r="1773">
          <cell r="A1773" t="str">
            <v>131000000879</v>
          </cell>
          <cell r="B1773" t="str">
            <v>28029050</v>
          </cell>
        </row>
        <row r="1774">
          <cell r="A1774" t="str">
            <v>131000000880</v>
          </cell>
          <cell r="B1774" t="str">
            <v>28029052</v>
          </cell>
        </row>
        <row r="1775">
          <cell r="A1775" t="str">
            <v>131000000881</v>
          </cell>
          <cell r="B1775" t="str">
            <v>28029054</v>
          </cell>
        </row>
        <row r="1776">
          <cell r="A1776" t="str">
            <v>131000000882</v>
          </cell>
          <cell r="B1776" t="str">
            <v>28029056</v>
          </cell>
        </row>
        <row r="1777">
          <cell r="A1777" t="str">
            <v>131000000883</v>
          </cell>
          <cell r="B1777" t="str">
            <v>28029058</v>
          </cell>
        </row>
        <row r="1778">
          <cell r="A1778" t="str">
            <v>131000000884</v>
          </cell>
          <cell r="B1778" t="str">
            <v>28029060</v>
          </cell>
        </row>
        <row r="1779">
          <cell r="A1779" t="str">
            <v>131000000885</v>
          </cell>
          <cell r="B1779" t="str">
            <v>28029062</v>
          </cell>
        </row>
        <row r="1780">
          <cell r="A1780" t="str">
            <v>131000000886</v>
          </cell>
          <cell r="B1780" t="str">
            <v>28029062</v>
          </cell>
        </row>
        <row r="1781">
          <cell r="A1781" t="str">
            <v>131000000887</v>
          </cell>
          <cell r="B1781" t="str">
            <v>28029068</v>
          </cell>
        </row>
        <row r="1782">
          <cell r="A1782" t="str">
            <v>131000000888</v>
          </cell>
          <cell r="B1782" t="str">
            <v>28029070</v>
          </cell>
        </row>
        <row r="1783">
          <cell r="A1783" t="str">
            <v>131000000889</v>
          </cell>
          <cell r="B1783" t="str">
            <v>28029074</v>
          </cell>
        </row>
        <row r="1784">
          <cell r="A1784" t="str">
            <v>131000000890</v>
          </cell>
          <cell r="B1784" t="str">
            <v>28029086</v>
          </cell>
        </row>
        <row r="1785">
          <cell r="A1785" t="str">
            <v>131000000891</v>
          </cell>
          <cell r="B1785" t="str">
            <v>28029088</v>
          </cell>
        </row>
        <row r="1786">
          <cell r="A1786" t="str">
            <v>131000000892</v>
          </cell>
          <cell r="B1786" t="str">
            <v>28029090</v>
          </cell>
        </row>
        <row r="1787">
          <cell r="A1787" t="str">
            <v>131000000893</v>
          </cell>
          <cell r="B1787" t="str">
            <v>28029092</v>
          </cell>
        </row>
        <row r="1788">
          <cell r="A1788" t="str">
            <v>131000000894</v>
          </cell>
          <cell r="B1788" t="str">
            <v>28029096</v>
          </cell>
        </row>
        <row r="1789">
          <cell r="A1789" t="str">
            <v>131000000895</v>
          </cell>
          <cell r="B1789" t="str">
            <v>28029098</v>
          </cell>
        </row>
        <row r="1790">
          <cell r="A1790" t="str">
            <v>131000000896</v>
          </cell>
          <cell r="B1790" t="str">
            <v>28029100</v>
          </cell>
        </row>
        <row r="1791">
          <cell r="A1791" t="str">
            <v>131000000897</v>
          </cell>
          <cell r="B1791" t="str">
            <v>28029106</v>
          </cell>
        </row>
        <row r="1792">
          <cell r="A1792" t="str">
            <v>131000000898</v>
          </cell>
          <cell r="B1792" t="str">
            <v>28029112</v>
          </cell>
        </row>
        <row r="1793">
          <cell r="A1793" t="str">
            <v>131000000899</v>
          </cell>
          <cell r="B1793" t="str">
            <v>28029114</v>
          </cell>
        </row>
        <row r="1794">
          <cell r="A1794" t="str">
            <v>131000000900</v>
          </cell>
          <cell r="B1794" t="str">
            <v>28029116</v>
          </cell>
        </row>
        <row r="1795">
          <cell r="A1795" t="str">
            <v>131000000901</v>
          </cell>
          <cell r="B1795" t="str">
            <v>28029118</v>
          </cell>
        </row>
        <row r="1796">
          <cell r="A1796" t="str">
            <v>131000000902</v>
          </cell>
          <cell r="B1796" t="str">
            <v>28029120</v>
          </cell>
        </row>
        <row r="1797">
          <cell r="A1797" t="str">
            <v>131000000903</v>
          </cell>
          <cell r="B1797" t="str">
            <v>28029122</v>
          </cell>
        </row>
        <row r="1798">
          <cell r="A1798" t="str">
            <v>131000000904</v>
          </cell>
          <cell r="B1798" t="str">
            <v>28029124</v>
          </cell>
        </row>
        <row r="1799">
          <cell r="A1799" t="str">
            <v>131000000905</v>
          </cell>
          <cell r="B1799" t="str">
            <v>28029126</v>
          </cell>
        </row>
        <row r="1800">
          <cell r="A1800" t="str">
            <v>131000000906</v>
          </cell>
          <cell r="B1800" t="str">
            <v>28029128</v>
          </cell>
        </row>
        <row r="1801">
          <cell r="A1801" t="str">
            <v>131000000907</v>
          </cell>
          <cell r="B1801" t="str">
            <v>28029130</v>
          </cell>
        </row>
        <row r="1802">
          <cell r="A1802" t="str">
            <v>131000000908</v>
          </cell>
          <cell r="B1802" t="str">
            <v>26054076</v>
          </cell>
        </row>
        <row r="1803">
          <cell r="A1803" t="str">
            <v>131000000909</v>
          </cell>
          <cell r="B1803" t="str">
            <v>26054076</v>
          </cell>
        </row>
        <row r="1804">
          <cell r="A1804" t="str">
            <v>131000000910</v>
          </cell>
          <cell r="B1804" t="str">
            <v>26054093</v>
          </cell>
        </row>
        <row r="1805">
          <cell r="A1805" t="str">
            <v>131000000911</v>
          </cell>
          <cell r="B1805" t="str">
            <v>25099003</v>
          </cell>
        </row>
        <row r="1806">
          <cell r="A1806" t="str">
            <v>131000000912</v>
          </cell>
          <cell r="B1806" t="str">
            <v>25099006</v>
          </cell>
        </row>
        <row r="1807">
          <cell r="A1807" t="str">
            <v>131000000913</v>
          </cell>
          <cell r="B1807" t="str">
            <v>25099007</v>
          </cell>
        </row>
        <row r="1808">
          <cell r="A1808" t="str">
            <v>131000000914</v>
          </cell>
          <cell r="B1808" t="str">
            <v>25099008</v>
          </cell>
        </row>
        <row r="1809">
          <cell r="A1809" t="str">
            <v>131000000915</v>
          </cell>
          <cell r="B1809" t="str">
            <v>25099009</v>
          </cell>
        </row>
        <row r="1810">
          <cell r="A1810" t="str">
            <v>131000000916</v>
          </cell>
          <cell r="B1810" t="str">
            <v>25099010</v>
          </cell>
        </row>
        <row r="1811">
          <cell r="A1811" t="str">
            <v>131000000917</v>
          </cell>
          <cell r="B1811" t="str">
            <v>25099011</v>
          </cell>
        </row>
        <row r="1812">
          <cell r="A1812" t="str">
            <v>131000000918</v>
          </cell>
          <cell r="B1812" t="str">
            <v>25099012</v>
          </cell>
        </row>
        <row r="1813">
          <cell r="A1813" t="str">
            <v>131000000919</v>
          </cell>
          <cell r="B1813" t="str">
            <v>25099013</v>
          </cell>
        </row>
        <row r="1814">
          <cell r="A1814" t="str">
            <v>131000000920</v>
          </cell>
          <cell r="B1814" t="str">
            <v>25099014</v>
          </cell>
        </row>
        <row r="1815">
          <cell r="A1815" t="str">
            <v>131000000921</v>
          </cell>
          <cell r="B1815" t="str">
            <v>25099015</v>
          </cell>
        </row>
        <row r="1816">
          <cell r="A1816" t="str">
            <v>131000000922</v>
          </cell>
          <cell r="B1816" t="str">
            <v>25099016</v>
          </cell>
        </row>
        <row r="1817">
          <cell r="A1817" t="str">
            <v>131000000923</v>
          </cell>
          <cell r="B1817" t="str">
            <v>28099127</v>
          </cell>
        </row>
        <row r="1818">
          <cell r="A1818" t="str">
            <v>131000000925</v>
          </cell>
          <cell r="B1818" t="str">
            <v>28099143</v>
          </cell>
        </row>
        <row r="1819">
          <cell r="A1819" t="str">
            <v>131000000926</v>
          </cell>
          <cell r="B1819" t="str">
            <v>28099143</v>
          </cell>
        </row>
        <row r="1820">
          <cell r="A1820" t="str">
            <v>131000000928</v>
          </cell>
          <cell r="B1820" t="str">
            <v>28099182</v>
          </cell>
        </row>
        <row r="1821">
          <cell r="A1821" t="str">
            <v>131000000929</v>
          </cell>
          <cell r="B1821" t="str">
            <v>28099192</v>
          </cell>
        </row>
        <row r="1822">
          <cell r="A1822" t="str">
            <v>131000000930</v>
          </cell>
          <cell r="B1822" t="str">
            <v>28099194</v>
          </cell>
        </row>
        <row r="1823">
          <cell r="A1823" t="str">
            <v>131000000931</v>
          </cell>
          <cell r="B1823" t="str">
            <v>28099197</v>
          </cell>
        </row>
        <row r="1824">
          <cell r="A1824" t="str">
            <v>131000000932</v>
          </cell>
          <cell r="B1824" t="str">
            <v>28099198</v>
          </cell>
        </row>
        <row r="1825">
          <cell r="A1825" t="str">
            <v>131000000933</v>
          </cell>
          <cell r="B1825" t="str">
            <v>28099199</v>
          </cell>
        </row>
        <row r="1826">
          <cell r="A1826" t="str">
            <v>131000000934</v>
          </cell>
          <cell r="B1826" t="str">
            <v>28099203</v>
          </cell>
        </row>
        <row r="1827">
          <cell r="A1827" t="str">
            <v>131000000935</v>
          </cell>
          <cell r="B1827" t="str">
            <v>28099204</v>
          </cell>
        </row>
        <row r="1828">
          <cell r="A1828" t="str">
            <v>131000000936</v>
          </cell>
          <cell r="B1828" t="str">
            <v>28099205</v>
          </cell>
        </row>
        <row r="1829">
          <cell r="A1829" t="str">
            <v>131000000937</v>
          </cell>
          <cell r="B1829" t="str">
            <v>28099205</v>
          </cell>
        </row>
        <row r="1830">
          <cell r="A1830" t="str">
            <v>131000000938</v>
          </cell>
          <cell r="B1830" t="str">
            <v>28099206</v>
          </cell>
        </row>
        <row r="1831">
          <cell r="A1831" t="str">
            <v>131000000939</v>
          </cell>
          <cell r="B1831" t="str">
            <v>28099213</v>
          </cell>
        </row>
        <row r="1832">
          <cell r="A1832" t="str">
            <v>131000000940</v>
          </cell>
          <cell r="B1832" t="str">
            <v>28099214</v>
          </cell>
        </row>
        <row r="1833">
          <cell r="A1833" t="str">
            <v>131000000941</v>
          </cell>
          <cell r="B1833" t="str">
            <v>28099217</v>
          </cell>
        </row>
        <row r="1834">
          <cell r="A1834" t="str">
            <v>131000000942</v>
          </cell>
          <cell r="B1834" t="str">
            <v>28099218</v>
          </cell>
        </row>
        <row r="1835">
          <cell r="A1835" t="str">
            <v>131000000943</v>
          </cell>
          <cell r="B1835" t="str">
            <v>25008081</v>
          </cell>
        </row>
        <row r="1836">
          <cell r="A1836" t="str">
            <v>131000000944</v>
          </cell>
          <cell r="B1836" t="str">
            <v>25008082</v>
          </cell>
        </row>
        <row r="1837">
          <cell r="A1837" t="str">
            <v>131000000945</v>
          </cell>
          <cell r="B1837" t="str">
            <v>25008083</v>
          </cell>
        </row>
        <row r="1838">
          <cell r="A1838" t="str">
            <v>131000000946</v>
          </cell>
          <cell r="B1838" t="str">
            <v>25008084</v>
          </cell>
        </row>
        <row r="1839">
          <cell r="A1839" t="str">
            <v>131000000947</v>
          </cell>
          <cell r="B1839" t="str">
            <v>25008085</v>
          </cell>
        </row>
        <row r="1840">
          <cell r="A1840" t="str">
            <v>131000000948</v>
          </cell>
          <cell r="B1840" t="str">
            <v>25009028</v>
          </cell>
        </row>
        <row r="1841">
          <cell r="A1841" t="str">
            <v>131000000949</v>
          </cell>
          <cell r="B1841" t="str">
            <v>25010013</v>
          </cell>
        </row>
        <row r="1842">
          <cell r="A1842" t="str">
            <v>131000000950</v>
          </cell>
          <cell r="B1842" t="str">
            <v>25011501</v>
          </cell>
        </row>
        <row r="1843">
          <cell r="A1843" t="str">
            <v>131000000951</v>
          </cell>
          <cell r="B1843" t="str">
            <v>25011502</v>
          </cell>
        </row>
        <row r="1844">
          <cell r="A1844" t="str">
            <v>131000000952</v>
          </cell>
          <cell r="B1844" t="str">
            <v>25011503</v>
          </cell>
        </row>
        <row r="1845">
          <cell r="A1845" t="str">
            <v>131000000953</v>
          </cell>
          <cell r="B1845" t="str">
            <v>25012051</v>
          </cell>
        </row>
        <row r="1846">
          <cell r="A1846" t="str">
            <v>131000000954</v>
          </cell>
          <cell r="B1846" t="str">
            <v>25099017</v>
          </cell>
        </row>
        <row r="1847">
          <cell r="A1847" t="str">
            <v>131000000955</v>
          </cell>
          <cell r="B1847" t="str">
            <v>25099018</v>
          </cell>
        </row>
        <row r="1848">
          <cell r="A1848" t="str">
            <v>131000000956</v>
          </cell>
          <cell r="B1848" t="str">
            <v>28019270</v>
          </cell>
        </row>
        <row r="1849">
          <cell r="A1849" t="str">
            <v>131000000957</v>
          </cell>
          <cell r="B1849" t="str">
            <v>28019287</v>
          </cell>
        </row>
        <row r="1850">
          <cell r="A1850" t="str">
            <v>131000000958</v>
          </cell>
          <cell r="B1850" t="str">
            <v>28020282</v>
          </cell>
        </row>
        <row r="1851">
          <cell r="A1851" t="str">
            <v>131000000959</v>
          </cell>
          <cell r="B1851" t="str">
            <v>28020283</v>
          </cell>
        </row>
        <row r="1852">
          <cell r="A1852" t="str">
            <v>131000000960</v>
          </cell>
          <cell r="B1852" t="str">
            <v>28021285</v>
          </cell>
        </row>
        <row r="1853">
          <cell r="A1853" t="str">
            <v>131000000961</v>
          </cell>
          <cell r="B1853" t="str">
            <v>28021286</v>
          </cell>
        </row>
        <row r="1854">
          <cell r="A1854" t="str">
            <v>131000000962</v>
          </cell>
          <cell r="B1854" t="str">
            <v>28021287</v>
          </cell>
        </row>
        <row r="1855">
          <cell r="A1855" t="str">
            <v>131000000963</v>
          </cell>
          <cell r="B1855" t="str">
            <v>28022263</v>
          </cell>
        </row>
        <row r="1856">
          <cell r="A1856" t="str">
            <v>131000000964</v>
          </cell>
          <cell r="B1856" t="str">
            <v>28022267</v>
          </cell>
        </row>
        <row r="1857">
          <cell r="A1857" t="str">
            <v>131000000965</v>
          </cell>
          <cell r="B1857" t="str">
            <v>28022268</v>
          </cell>
        </row>
        <row r="1858">
          <cell r="A1858" t="str">
            <v>131000000966</v>
          </cell>
          <cell r="B1858" t="str">
            <v>28022269</v>
          </cell>
        </row>
        <row r="1859">
          <cell r="A1859" t="str">
            <v>131000000967</v>
          </cell>
          <cell r="B1859" t="str">
            <v>28022270</v>
          </cell>
        </row>
        <row r="1860">
          <cell r="A1860" t="str">
            <v>131000000968</v>
          </cell>
          <cell r="B1860" t="str">
            <v>28022271</v>
          </cell>
        </row>
        <row r="1861">
          <cell r="A1861" t="str">
            <v>131000000969</v>
          </cell>
          <cell r="B1861" t="str">
            <v>28022272</v>
          </cell>
        </row>
        <row r="1862">
          <cell r="A1862" t="str">
            <v>131000000970</v>
          </cell>
          <cell r="B1862" t="str">
            <v>28022273</v>
          </cell>
        </row>
        <row r="1863">
          <cell r="A1863" t="str">
            <v>131000000971</v>
          </cell>
          <cell r="B1863" t="str">
            <v>28023256</v>
          </cell>
        </row>
        <row r="1864">
          <cell r="A1864" t="str">
            <v>131000000972</v>
          </cell>
          <cell r="B1864" t="str">
            <v>28024102</v>
          </cell>
        </row>
        <row r="1865">
          <cell r="A1865" t="str">
            <v>131000000973</v>
          </cell>
          <cell r="B1865" t="str">
            <v>28024103</v>
          </cell>
        </row>
        <row r="1866">
          <cell r="A1866" t="str">
            <v>131000000974</v>
          </cell>
          <cell r="B1866" t="str">
            <v>28024258</v>
          </cell>
        </row>
        <row r="1867">
          <cell r="A1867" t="str">
            <v>131000000975</v>
          </cell>
          <cell r="B1867" t="str">
            <v>28024259</v>
          </cell>
        </row>
        <row r="1868">
          <cell r="A1868" t="str">
            <v>131000000976</v>
          </cell>
          <cell r="B1868" t="str">
            <v>28025046</v>
          </cell>
        </row>
        <row r="1869">
          <cell r="A1869" t="str">
            <v>131000000977</v>
          </cell>
          <cell r="B1869" t="str">
            <v>28025110</v>
          </cell>
        </row>
        <row r="1870">
          <cell r="A1870" t="str">
            <v>131000000978</v>
          </cell>
          <cell r="B1870" t="str">
            <v>28025111</v>
          </cell>
        </row>
        <row r="1871">
          <cell r="A1871" t="str">
            <v>131000000979</v>
          </cell>
          <cell r="B1871" t="str">
            <v>28026087</v>
          </cell>
        </row>
        <row r="1872">
          <cell r="A1872" t="str">
            <v>131000000980</v>
          </cell>
          <cell r="B1872" t="str">
            <v>28026088</v>
          </cell>
        </row>
        <row r="1873">
          <cell r="A1873" t="str">
            <v>131000000981</v>
          </cell>
          <cell r="B1873" t="str">
            <v>28026089</v>
          </cell>
        </row>
        <row r="1874">
          <cell r="A1874" t="str">
            <v>131000000982</v>
          </cell>
          <cell r="B1874" t="str">
            <v>28026090</v>
          </cell>
        </row>
        <row r="1875">
          <cell r="A1875" t="str">
            <v>131000000983</v>
          </cell>
          <cell r="B1875" t="str">
            <v>28026091</v>
          </cell>
        </row>
        <row r="1876">
          <cell r="A1876" t="str">
            <v>131000000984</v>
          </cell>
          <cell r="B1876" t="str">
            <v>28026092</v>
          </cell>
        </row>
        <row r="1877">
          <cell r="A1877" t="str">
            <v>131000000985</v>
          </cell>
          <cell r="B1877" t="str">
            <v>28026093</v>
          </cell>
        </row>
        <row r="1878">
          <cell r="A1878" t="str">
            <v>131000000986</v>
          </cell>
          <cell r="B1878" t="str">
            <v>28026094</v>
          </cell>
        </row>
        <row r="1879">
          <cell r="A1879" t="str">
            <v>131000000987</v>
          </cell>
          <cell r="B1879" t="str">
            <v>28026095</v>
          </cell>
        </row>
        <row r="1880">
          <cell r="A1880" t="str">
            <v>131000000988</v>
          </cell>
          <cell r="B1880" t="str">
            <v>28026096</v>
          </cell>
        </row>
        <row r="1881">
          <cell r="A1881" t="str">
            <v>131000000989</v>
          </cell>
          <cell r="B1881" t="str">
            <v>28026097</v>
          </cell>
        </row>
        <row r="1882">
          <cell r="A1882" t="str">
            <v>131000000990</v>
          </cell>
          <cell r="B1882" t="str">
            <v>28027090</v>
          </cell>
        </row>
        <row r="1883">
          <cell r="A1883" t="str">
            <v>131000000991</v>
          </cell>
          <cell r="B1883" t="str">
            <v>28028037</v>
          </cell>
        </row>
        <row r="1884">
          <cell r="A1884" t="str">
            <v>131000000992</v>
          </cell>
          <cell r="B1884" t="str">
            <v>28028519</v>
          </cell>
        </row>
        <row r="1885">
          <cell r="A1885" t="str">
            <v>131000000993</v>
          </cell>
          <cell r="B1885" t="str">
            <v>28028520</v>
          </cell>
        </row>
        <row r="1886">
          <cell r="A1886" t="str">
            <v>131000000994</v>
          </cell>
          <cell r="B1886" t="str">
            <v>28029019</v>
          </cell>
        </row>
        <row r="1887">
          <cell r="A1887" t="str">
            <v>131000000995</v>
          </cell>
          <cell r="B1887" t="str">
            <v>28029101</v>
          </cell>
        </row>
        <row r="1888">
          <cell r="A1888" t="str">
            <v>131000000996</v>
          </cell>
          <cell r="B1888" t="str">
            <v>28029501</v>
          </cell>
        </row>
        <row r="1889">
          <cell r="A1889" t="str">
            <v>131000000997</v>
          </cell>
          <cell r="B1889" t="str">
            <v>28026086</v>
          </cell>
        </row>
        <row r="1890">
          <cell r="A1890" t="str">
            <v>131000000998</v>
          </cell>
          <cell r="B1890" t="str">
            <v>25099020</v>
          </cell>
        </row>
        <row r="1891">
          <cell r="A1891" t="str">
            <v>131000000999</v>
          </cell>
          <cell r="B1891" t="str">
            <v>25099019</v>
          </cell>
        </row>
        <row r="1892">
          <cell r="A1892" t="str">
            <v>131000001000</v>
          </cell>
          <cell r="B1892" t="str">
            <v>28022265</v>
          </cell>
        </row>
        <row r="1893">
          <cell r="A1893" t="str">
            <v>131000001001</v>
          </cell>
          <cell r="B1893" t="str">
            <v>28022266</v>
          </cell>
        </row>
        <row r="1894">
          <cell r="A1894" t="str">
            <v>131000001002</v>
          </cell>
          <cell r="B1894" t="str">
            <v>28024086</v>
          </cell>
        </row>
        <row r="1895">
          <cell r="A1895" t="str">
            <v>131000001003</v>
          </cell>
          <cell r="B1895" t="str">
            <v>28025541</v>
          </cell>
        </row>
        <row r="1896">
          <cell r="A1896" t="str">
            <v>131000001004</v>
          </cell>
          <cell r="B1896" t="str">
            <v>28099223</v>
          </cell>
        </row>
        <row r="1897">
          <cell r="A1897" t="str">
            <v>131000001005</v>
          </cell>
          <cell r="B1897" t="str">
            <v>28099225</v>
          </cell>
        </row>
        <row r="1898">
          <cell r="A1898" t="str">
            <v>131000001006</v>
          </cell>
          <cell r="B1898" t="str">
            <v>28099226</v>
          </cell>
        </row>
        <row r="1899">
          <cell r="A1899" t="str">
            <v>131000001007</v>
          </cell>
          <cell r="B1899" t="str">
            <v>28099227</v>
          </cell>
        </row>
        <row r="1900">
          <cell r="A1900" t="str">
            <v>131000001008</v>
          </cell>
          <cell r="B1900" t="str">
            <v>28099230</v>
          </cell>
        </row>
        <row r="1901">
          <cell r="A1901" t="str">
            <v>131000001009</v>
          </cell>
          <cell r="B1901" t="str">
            <v>28099231</v>
          </cell>
        </row>
        <row r="1902">
          <cell r="A1902" t="str">
            <v>131000001010</v>
          </cell>
          <cell r="B1902" t="str">
            <v>28030002</v>
          </cell>
        </row>
        <row r="1903">
          <cell r="A1903" t="str">
            <v>131000001011</v>
          </cell>
          <cell r="B1903" t="str">
            <v>28030004</v>
          </cell>
        </row>
        <row r="1904">
          <cell r="A1904" t="str">
            <v>131000001012</v>
          </cell>
          <cell r="B1904" t="str">
            <v>28030006</v>
          </cell>
        </row>
        <row r="1905">
          <cell r="A1905" t="str">
            <v>131000001013</v>
          </cell>
          <cell r="B1905" t="str">
            <v>28030008</v>
          </cell>
        </row>
        <row r="1906">
          <cell r="A1906" t="str">
            <v>131000001014</v>
          </cell>
          <cell r="B1906" t="str">
            <v>28030010</v>
          </cell>
        </row>
        <row r="1907">
          <cell r="A1907" t="str">
            <v>131000001015</v>
          </cell>
          <cell r="B1907" t="str">
            <v>28030012</v>
          </cell>
        </row>
        <row r="1908">
          <cell r="A1908" t="str">
            <v>131000001016</v>
          </cell>
          <cell r="B1908" t="str">
            <v>28030014</v>
          </cell>
        </row>
        <row r="1909">
          <cell r="A1909" t="str">
            <v>131000001017</v>
          </cell>
          <cell r="B1909" t="str">
            <v>28030016</v>
          </cell>
        </row>
        <row r="1910">
          <cell r="A1910" t="str">
            <v>131000001018</v>
          </cell>
          <cell r="B1910" t="str">
            <v>28030018</v>
          </cell>
        </row>
        <row r="1911">
          <cell r="A1911" t="str">
            <v>131000001019</v>
          </cell>
          <cell r="B1911" t="str">
            <v>28030020</v>
          </cell>
        </row>
        <row r="1912">
          <cell r="A1912" t="str">
            <v>131000001020</v>
          </cell>
          <cell r="B1912" t="str">
            <v>28030022</v>
          </cell>
        </row>
        <row r="1913">
          <cell r="A1913" t="str">
            <v>131000001021</v>
          </cell>
          <cell r="B1913" t="str">
            <v>28030024</v>
          </cell>
        </row>
        <row r="1914">
          <cell r="A1914" t="str">
            <v>131000001022</v>
          </cell>
          <cell r="B1914" t="str">
            <v>28030034</v>
          </cell>
        </row>
        <row r="1915">
          <cell r="A1915" t="str">
            <v>131000001023</v>
          </cell>
          <cell r="B1915" t="str">
            <v>28030036</v>
          </cell>
        </row>
        <row r="1916">
          <cell r="A1916" t="str">
            <v>131000001024</v>
          </cell>
          <cell r="B1916" t="str">
            <v>28030042</v>
          </cell>
        </row>
        <row r="1917">
          <cell r="A1917" t="str">
            <v>131000001025</v>
          </cell>
          <cell r="B1917" t="str">
            <v>28030046</v>
          </cell>
        </row>
        <row r="1918">
          <cell r="A1918" t="str">
            <v>131000001026</v>
          </cell>
          <cell r="B1918" t="str">
            <v>28030048</v>
          </cell>
        </row>
        <row r="1919">
          <cell r="A1919" t="str">
            <v>131000001027</v>
          </cell>
          <cell r="B1919" t="str">
            <v>28030050</v>
          </cell>
        </row>
        <row r="1920">
          <cell r="A1920" t="str">
            <v>131000001028</v>
          </cell>
          <cell r="B1920" t="str">
            <v>28030054</v>
          </cell>
        </row>
        <row r="1921">
          <cell r="A1921" t="str">
            <v>131000001029</v>
          </cell>
          <cell r="B1921" t="str">
            <v>28030056</v>
          </cell>
        </row>
        <row r="1922">
          <cell r="A1922" t="str">
            <v>131000001030</v>
          </cell>
        </row>
        <row r="1923">
          <cell r="A1923" t="str">
            <v>131000001031</v>
          </cell>
        </row>
        <row r="1924">
          <cell r="A1924" t="str">
            <v>131000001032</v>
          </cell>
          <cell r="B1924">
            <v>0</v>
          </cell>
        </row>
        <row r="1925">
          <cell r="A1925" t="str">
            <v>131000001033</v>
          </cell>
          <cell r="B1925" t="str">
            <v>28030058</v>
          </cell>
        </row>
        <row r="1926">
          <cell r="A1926" t="str">
            <v>131000001034</v>
          </cell>
          <cell r="B1926" t="str">
            <v>28030060</v>
          </cell>
        </row>
        <row r="1927">
          <cell r="A1927" t="str">
            <v>131000001035</v>
          </cell>
          <cell r="B1927" t="str">
            <v>28030062</v>
          </cell>
        </row>
        <row r="1928">
          <cell r="A1928" t="str">
            <v>131000001036</v>
          </cell>
          <cell r="B1928" t="str">
            <v>28030064</v>
          </cell>
        </row>
        <row r="1929">
          <cell r="A1929" t="str">
            <v>131000001037</v>
          </cell>
          <cell r="B1929" t="str">
            <v>28030066</v>
          </cell>
        </row>
        <row r="1930">
          <cell r="A1930" t="str">
            <v>131000001038</v>
          </cell>
          <cell r="B1930" t="str">
            <v>28030068</v>
          </cell>
        </row>
        <row r="1931">
          <cell r="A1931" t="str">
            <v>131000001039</v>
          </cell>
          <cell r="B1931" t="str">
            <v>28030070</v>
          </cell>
        </row>
        <row r="1932">
          <cell r="A1932" t="str">
            <v>131000001040</v>
          </cell>
          <cell r="B1932" t="str">
            <v>28030072</v>
          </cell>
        </row>
        <row r="1933">
          <cell r="A1933" t="str">
            <v>131000001041</v>
          </cell>
          <cell r="B1933" t="str">
            <v>28030074</v>
          </cell>
        </row>
        <row r="1934">
          <cell r="A1934" t="str">
            <v>131000001042</v>
          </cell>
          <cell r="B1934" t="str">
            <v>28030076</v>
          </cell>
        </row>
        <row r="1935">
          <cell r="A1935" t="str">
            <v>131000001043</v>
          </cell>
          <cell r="B1935" t="str">
            <v>28030078</v>
          </cell>
        </row>
        <row r="1936">
          <cell r="A1936" t="str">
            <v>131000001044</v>
          </cell>
          <cell r="B1936" t="str">
            <v>28030084</v>
          </cell>
        </row>
        <row r="1937">
          <cell r="A1937" t="str">
            <v>131000001045</v>
          </cell>
          <cell r="B1937" t="str">
            <v>28030086</v>
          </cell>
        </row>
        <row r="1938">
          <cell r="A1938" t="str">
            <v>131000001046</v>
          </cell>
          <cell r="B1938" t="str">
            <v>28030094</v>
          </cell>
        </row>
        <row r="1939">
          <cell r="A1939" t="str">
            <v>131000001047</v>
          </cell>
          <cell r="B1939" t="str">
            <v>28030096</v>
          </cell>
        </row>
        <row r="1940">
          <cell r="A1940" t="str">
            <v>131000001048</v>
          </cell>
          <cell r="B1940" t="str">
            <v>28030098</v>
          </cell>
        </row>
        <row r="1941">
          <cell r="A1941" t="str">
            <v>131000001049</v>
          </cell>
          <cell r="B1941" t="str">
            <v>28030116</v>
          </cell>
        </row>
        <row r="1942">
          <cell r="A1942" t="str">
            <v>131000001050</v>
          </cell>
          <cell r="B1942" t="str">
            <v>28030118</v>
          </cell>
        </row>
        <row r="1943">
          <cell r="A1943" t="str">
            <v>131000001051</v>
          </cell>
          <cell r="B1943" t="str">
            <v>28030120</v>
          </cell>
        </row>
        <row r="1944">
          <cell r="A1944" t="str">
            <v>131000001052</v>
          </cell>
          <cell r="B1944" t="str">
            <v>28030700</v>
          </cell>
        </row>
        <row r="1945">
          <cell r="A1945" t="str">
            <v>131000001053</v>
          </cell>
          <cell r="B1945" t="str">
            <v>28030701</v>
          </cell>
        </row>
        <row r="1946">
          <cell r="A1946" t="str">
            <v>131000001054</v>
          </cell>
          <cell r="B1946">
            <v>25008575</v>
          </cell>
        </row>
        <row r="1947">
          <cell r="A1947" t="str">
            <v>131000001055</v>
          </cell>
          <cell r="B1947">
            <v>25013002</v>
          </cell>
        </row>
        <row r="1948">
          <cell r="A1948" t="str">
            <v>131000001056</v>
          </cell>
          <cell r="B1948">
            <v>25013004</v>
          </cell>
        </row>
        <row r="1949">
          <cell r="A1949" t="str">
            <v>131000001057</v>
          </cell>
          <cell r="B1949">
            <v>25013006</v>
          </cell>
        </row>
        <row r="1950">
          <cell r="A1950" t="str">
            <v>131000001058</v>
          </cell>
          <cell r="B1950">
            <v>25013008</v>
          </cell>
        </row>
        <row r="1951">
          <cell r="A1951" t="str">
            <v>131000001059</v>
          </cell>
          <cell r="B1951">
            <v>25013010</v>
          </cell>
        </row>
        <row r="1952">
          <cell r="A1952" t="str">
            <v>131000001060</v>
          </cell>
          <cell r="B1952">
            <v>25013012</v>
          </cell>
        </row>
        <row r="1953">
          <cell r="A1953" t="str">
            <v>131000001061</v>
          </cell>
          <cell r="B1953">
            <v>25013014</v>
          </cell>
        </row>
        <row r="1954">
          <cell r="A1954" t="str">
            <v>131000001062</v>
          </cell>
          <cell r="B1954">
            <v>25013016</v>
          </cell>
        </row>
        <row r="1955">
          <cell r="A1955" t="str">
            <v>131000001063</v>
          </cell>
          <cell r="B1955">
            <v>25013018</v>
          </cell>
        </row>
        <row r="1956">
          <cell r="A1956" t="str">
            <v>131000001064</v>
          </cell>
          <cell r="B1956">
            <v>25013020</v>
          </cell>
        </row>
        <row r="1957">
          <cell r="A1957" t="str">
            <v>131000001065</v>
          </cell>
          <cell r="B1957">
            <v>25013022</v>
          </cell>
        </row>
        <row r="1958">
          <cell r="A1958" t="str">
            <v>131000001066</v>
          </cell>
          <cell r="B1958">
            <v>25013024</v>
          </cell>
        </row>
        <row r="1959">
          <cell r="A1959" t="str">
            <v>131000001067</v>
          </cell>
          <cell r="B1959">
            <v>25013026</v>
          </cell>
        </row>
        <row r="1960">
          <cell r="A1960" t="str">
            <v>131000001068</v>
          </cell>
          <cell r="B1960">
            <v>25013028</v>
          </cell>
        </row>
        <row r="1961">
          <cell r="A1961" t="str">
            <v>131000001069</v>
          </cell>
          <cell r="B1961">
            <v>25013030</v>
          </cell>
        </row>
        <row r="1962">
          <cell r="A1962" t="str">
            <v>131000001070</v>
          </cell>
          <cell r="B1962">
            <v>25013032</v>
          </cell>
        </row>
        <row r="1963">
          <cell r="A1963" t="str">
            <v>131000001071</v>
          </cell>
          <cell r="B1963">
            <v>25013034</v>
          </cell>
        </row>
        <row r="1964">
          <cell r="A1964" t="str">
            <v>131000001072</v>
          </cell>
          <cell r="B1964">
            <v>25013036</v>
          </cell>
        </row>
        <row r="1965">
          <cell r="A1965" t="str">
            <v>131000001073</v>
          </cell>
          <cell r="B1965">
            <v>25013038</v>
          </cell>
        </row>
        <row r="1966">
          <cell r="A1966" t="str">
            <v>131000001074</v>
          </cell>
          <cell r="B1966">
            <v>25013040</v>
          </cell>
        </row>
        <row r="1967">
          <cell r="A1967" t="str">
            <v>131000001075</v>
          </cell>
          <cell r="B1967">
            <v>25013042</v>
          </cell>
        </row>
        <row r="1968">
          <cell r="A1968" t="str">
            <v>131000001076</v>
          </cell>
          <cell r="B1968">
            <v>25013044</v>
          </cell>
        </row>
        <row r="1969">
          <cell r="A1969" t="str">
            <v>131000001077</v>
          </cell>
          <cell r="B1969">
            <v>25013046</v>
          </cell>
        </row>
        <row r="1970">
          <cell r="A1970" t="str">
            <v>131000001078</v>
          </cell>
          <cell r="B1970">
            <v>25013048</v>
          </cell>
        </row>
        <row r="1971">
          <cell r="A1971" t="str">
            <v>131000001079</v>
          </cell>
          <cell r="B1971">
            <v>25013050</v>
          </cell>
        </row>
        <row r="1972">
          <cell r="A1972" t="str">
            <v>131000001080</v>
          </cell>
          <cell r="B1972">
            <v>25013700</v>
          </cell>
        </row>
        <row r="1973">
          <cell r="A1973" t="str">
            <v>131000001081</v>
          </cell>
          <cell r="B1973">
            <v>25013705</v>
          </cell>
        </row>
        <row r="1974">
          <cell r="A1974" t="str">
            <v>131000001082</v>
          </cell>
          <cell r="B1974">
            <v>25013710</v>
          </cell>
        </row>
        <row r="1975">
          <cell r="A1975" t="str">
            <v>131000001083</v>
          </cell>
          <cell r="B1975">
            <v>25013720</v>
          </cell>
        </row>
        <row r="1976">
          <cell r="A1976" t="str">
            <v>131000001084</v>
          </cell>
          <cell r="B1976">
            <v>25013725</v>
          </cell>
        </row>
        <row r="1977">
          <cell r="A1977" t="str">
            <v>133000000001</v>
          </cell>
          <cell r="B1977" t="str">
            <v>26058055</v>
          </cell>
        </row>
        <row r="1978">
          <cell r="A1978" t="str">
            <v>133000000004</v>
          </cell>
          <cell r="B1978" t="str">
            <v>26058067</v>
          </cell>
        </row>
        <row r="1979">
          <cell r="A1979" t="str">
            <v>133000000010</v>
          </cell>
          <cell r="B1979" t="str">
            <v>26058077</v>
          </cell>
        </row>
        <row r="1980">
          <cell r="A1980" t="str">
            <v>133000000012</v>
          </cell>
          <cell r="B1980" t="str">
            <v>26058079</v>
          </cell>
        </row>
        <row r="1981">
          <cell r="A1981" t="str">
            <v>133000000015</v>
          </cell>
          <cell r="B1981" t="str">
            <v>26059191</v>
          </cell>
        </row>
        <row r="1982">
          <cell r="A1982" t="str">
            <v>133000000016</v>
          </cell>
          <cell r="B1982" t="str">
            <v>26059192</v>
          </cell>
        </row>
        <row r="1983">
          <cell r="A1983" t="str">
            <v>133000000017</v>
          </cell>
          <cell r="B1983" t="str">
            <v>26059195</v>
          </cell>
        </row>
        <row r="1984">
          <cell r="A1984" t="str">
            <v>133000000018</v>
          </cell>
          <cell r="B1984" t="str">
            <v>26059198</v>
          </cell>
        </row>
        <row r="1985">
          <cell r="A1985" t="str">
            <v>133000000019</v>
          </cell>
          <cell r="B1985" t="str">
            <v>26059201</v>
          </cell>
        </row>
        <row r="1986">
          <cell r="A1986" t="str">
            <v>136000000000</v>
          </cell>
          <cell r="B1986" t="str">
            <v>26012150</v>
          </cell>
        </row>
        <row r="1987">
          <cell r="A1987" t="str">
            <v>136000000001</v>
          </cell>
          <cell r="B1987" t="str">
            <v>26012163</v>
          </cell>
        </row>
        <row r="1988">
          <cell r="A1988" t="str">
            <v>136000000002</v>
          </cell>
          <cell r="B1988" t="str">
            <v>26012163</v>
          </cell>
        </row>
        <row r="1989">
          <cell r="A1989" t="str">
            <v>136000000003</v>
          </cell>
          <cell r="B1989" t="str">
            <v>26012182</v>
          </cell>
        </row>
        <row r="1990">
          <cell r="A1990" t="str">
            <v>136000000004</v>
          </cell>
          <cell r="B1990" t="str">
            <v>26012182</v>
          </cell>
        </row>
        <row r="1991">
          <cell r="A1991" t="str">
            <v>136000000005</v>
          </cell>
          <cell r="B1991" t="str">
            <v>26012185</v>
          </cell>
        </row>
        <row r="1992">
          <cell r="A1992" t="str">
            <v>136000000006</v>
          </cell>
          <cell r="B1992" t="str">
            <v>26012191</v>
          </cell>
        </row>
        <row r="1993">
          <cell r="A1993" t="str">
            <v>136000000007</v>
          </cell>
          <cell r="B1993" t="str">
            <v>26012192</v>
          </cell>
        </row>
        <row r="1994">
          <cell r="A1994" t="str">
            <v>136000000008</v>
          </cell>
          <cell r="B1994" t="str">
            <v>26012199</v>
          </cell>
        </row>
        <row r="1995">
          <cell r="A1995" t="str">
            <v>136000000009</v>
          </cell>
          <cell r="B1995" t="str">
            <v>26012199</v>
          </cell>
        </row>
        <row r="1996">
          <cell r="A1996" t="str">
            <v>136000000010</v>
          </cell>
          <cell r="B1996" t="str">
            <v>26012204</v>
          </cell>
        </row>
        <row r="1997">
          <cell r="A1997" t="str">
            <v>136000000011</v>
          </cell>
          <cell r="B1997" t="str">
            <v>26012206</v>
          </cell>
        </row>
        <row r="1998">
          <cell r="A1998" t="str">
            <v>136000000012</v>
          </cell>
          <cell r="B1998" t="str">
            <v>26012208</v>
          </cell>
        </row>
        <row r="1999">
          <cell r="A1999" t="str">
            <v>136000000013</v>
          </cell>
          <cell r="B1999" t="str">
            <v>26012208</v>
          </cell>
        </row>
        <row r="2000">
          <cell r="A2000" t="str">
            <v>136000000014</v>
          </cell>
          <cell r="B2000" t="str">
            <v>26012209</v>
          </cell>
        </row>
        <row r="2001">
          <cell r="A2001" t="str">
            <v>136000000015</v>
          </cell>
          <cell r="B2001" t="str">
            <v>26012209</v>
          </cell>
        </row>
        <row r="2002">
          <cell r="A2002" t="str">
            <v>136000000016</v>
          </cell>
          <cell r="B2002" t="str">
            <v>26012213</v>
          </cell>
        </row>
        <row r="2003">
          <cell r="A2003" t="str">
            <v>136000000017</v>
          </cell>
          <cell r="B2003" t="str">
            <v>26012216</v>
          </cell>
        </row>
        <row r="2004">
          <cell r="A2004" t="str">
            <v>136000000018</v>
          </cell>
          <cell r="B2004" t="str">
            <v>26012216</v>
          </cell>
        </row>
        <row r="2005">
          <cell r="A2005" t="str">
            <v>136000000019</v>
          </cell>
          <cell r="B2005" t="str">
            <v>26012217</v>
          </cell>
        </row>
        <row r="2006">
          <cell r="A2006" t="str">
            <v>136000000020</v>
          </cell>
          <cell r="B2006" t="str">
            <v>26012223</v>
          </cell>
        </row>
        <row r="2007">
          <cell r="A2007" t="str">
            <v>136000000021</v>
          </cell>
          <cell r="B2007" t="str">
            <v>26012223</v>
          </cell>
        </row>
        <row r="2008">
          <cell r="A2008" t="str">
            <v>136000000022</v>
          </cell>
          <cell r="B2008" t="str">
            <v>26012225</v>
          </cell>
        </row>
        <row r="2009">
          <cell r="A2009" t="str">
            <v>136000000023</v>
          </cell>
          <cell r="B2009" t="str">
            <v>26012227</v>
          </cell>
        </row>
        <row r="2010">
          <cell r="A2010" t="str">
            <v>136000000024</v>
          </cell>
          <cell r="B2010" t="str">
            <v>26012228</v>
          </cell>
        </row>
        <row r="2011">
          <cell r="A2011" t="str">
            <v>136000000025</v>
          </cell>
          <cell r="B2011" t="str">
            <v>26012230</v>
          </cell>
        </row>
        <row r="2012">
          <cell r="A2012" t="str">
            <v>136000000026</v>
          </cell>
          <cell r="B2012" t="str">
            <v>26012233</v>
          </cell>
        </row>
        <row r="2013">
          <cell r="A2013" t="str">
            <v>136000000027</v>
          </cell>
          <cell r="B2013" t="str">
            <v>26012237</v>
          </cell>
        </row>
        <row r="2014">
          <cell r="A2014" t="str">
            <v>136000000028</v>
          </cell>
          <cell r="B2014" t="str">
            <v>26012239</v>
          </cell>
        </row>
        <row r="2015">
          <cell r="A2015" t="str">
            <v>136000000029</v>
          </cell>
          <cell r="B2015" t="str">
            <v>26012239</v>
          </cell>
        </row>
        <row r="2016">
          <cell r="A2016" t="str">
            <v>136000000030</v>
          </cell>
          <cell r="B2016" t="str">
            <v>26012242</v>
          </cell>
        </row>
        <row r="2017">
          <cell r="A2017" t="str">
            <v>136000000031</v>
          </cell>
          <cell r="B2017" t="str">
            <v>26012247</v>
          </cell>
        </row>
        <row r="2018">
          <cell r="A2018" t="str">
            <v>136000000032</v>
          </cell>
          <cell r="B2018" t="str">
            <v>26012249</v>
          </cell>
        </row>
        <row r="2019">
          <cell r="A2019" t="str">
            <v>136000000033</v>
          </cell>
          <cell r="B2019" t="str">
            <v>26012250</v>
          </cell>
        </row>
        <row r="2020">
          <cell r="A2020" t="str">
            <v>136000000034</v>
          </cell>
          <cell r="B2020" t="str">
            <v>26012251</v>
          </cell>
        </row>
        <row r="2021">
          <cell r="A2021" t="str">
            <v>136000000035</v>
          </cell>
          <cell r="B2021" t="str">
            <v>26012252</v>
          </cell>
        </row>
        <row r="2022">
          <cell r="A2022" t="str">
            <v>136000000036</v>
          </cell>
          <cell r="B2022" t="str">
            <v>26012252</v>
          </cell>
        </row>
        <row r="2023">
          <cell r="A2023" t="str">
            <v>136000000037</v>
          </cell>
          <cell r="B2023" t="str">
            <v>26012255</v>
          </cell>
        </row>
        <row r="2024">
          <cell r="A2024" t="str">
            <v>136000000038</v>
          </cell>
          <cell r="B2024" t="str">
            <v>26012256</v>
          </cell>
        </row>
        <row r="2025">
          <cell r="A2025" t="str">
            <v>136000000039</v>
          </cell>
          <cell r="B2025" t="str">
            <v>26012256</v>
          </cell>
        </row>
        <row r="2026">
          <cell r="A2026" t="str">
            <v>136000000040</v>
          </cell>
          <cell r="B2026" t="str">
            <v>26012257</v>
          </cell>
        </row>
        <row r="2027">
          <cell r="A2027" t="str">
            <v>136000000041</v>
          </cell>
          <cell r="B2027" t="str">
            <v>26012257</v>
          </cell>
        </row>
        <row r="2028">
          <cell r="A2028" t="str">
            <v>136000000042</v>
          </cell>
          <cell r="B2028" t="str">
            <v>26012259</v>
          </cell>
        </row>
        <row r="2029">
          <cell r="A2029" t="str">
            <v>136000000043</v>
          </cell>
          <cell r="B2029" t="str">
            <v>26015013</v>
          </cell>
        </row>
        <row r="2030">
          <cell r="A2030" t="str">
            <v>136000000044</v>
          </cell>
          <cell r="B2030" t="str">
            <v>26015018</v>
          </cell>
        </row>
        <row r="2031">
          <cell r="A2031" t="str">
            <v>136000000045</v>
          </cell>
          <cell r="B2031" t="str">
            <v>26015019</v>
          </cell>
        </row>
        <row r="2032">
          <cell r="A2032" t="str">
            <v>136000000046</v>
          </cell>
          <cell r="B2032" t="str">
            <v>26015020</v>
          </cell>
        </row>
        <row r="2033">
          <cell r="A2033" t="str">
            <v>136000000047</v>
          </cell>
          <cell r="B2033" t="str">
            <v>26015021</v>
          </cell>
        </row>
        <row r="2034">
          <cell r="A2034" t="str">
            <v>136000000048</v>
          </cell>
          <cell r="B2034" t="str">
            <v>26015022</v>
          </cell>
        </row>
        <row r="2035">
          <cell r="A2035" t="str">
            <v>136000000049</v>
          </cell>
          <cell r="B2035" t="str">
            <v>26016040</v>
          </cell>
        </row>
        <row r="2036">
          <cell r="A2036" t="str">
            <v>136000000050</v>
          </cell>
          <cell r="B2036" t="str">
            <v>26016040</v>
          </cell>
        </row>
        <row r="2037">
          <cell r="A2037" t="str">
            <v>136000000051</v>
          </cell>
          <cell r="B2037" t="str">
            <v>26016040</v>
          </cell>
        </row>
        <row r="2038">
          <cell r="A2038" t="str">
            <v>136000000052</v>
          </cell>
          <cell r="B2038" t="str">
            <v>26016040</v>
          </cell>
        </row>
        <row r="2039">
          <cell r="A2039" t="str">
            <v>136000000053</v>
          </cell>
          <cell r="B2039" t="str">
            <v>26016040</v>
          </cell>
        </row>
        <row r="2040">
          <cell r="A2040" t="str">
            <v>136000000054</v>
          </cell>
          <cell r="B2040" t="str">
            <v>26016040</v>
          </cell>
        </row>
        <row r="2041">
          <cell r="A2041" t="str">
            <v>136000000055</v>
          </cell>
          <cell r="B2041" t="str">
            <v>26016040</v>
          </cell>
        </row>
        <row r="2042">
          <cell r="A2042" t="str">
            <v>136000000056</v>
          </cell>
          <cell r="B2042" t="str">
            <v>26016040</v>
          </cell>
        </row>
        <row r="2043">
          <cell r="A2043" t="str">
            <v>136000000057</v>
          </cell>
          <cell r="B2043" t="str">
            <v>26016040</v>
          </cell>
        </row>
        <row r="2044">
          <cell r="A2044" t="str">
            <v>136000000058</v>
          </cell>
          <cell r="B2044" t="str">
            <v>26016040</v>
          </cell>
        </row>
        <row r="2045">
          <cell r="A2045" t="str">
            <v>136000000059</v>
          </cell>
          <cell r="B2045" t="str">
            <v>26016040</v>
          </cell>
        </row>
        <row r="2046">
          <cell r="A2046" t="str">
            <v>136000000060</v>
          </cell>
          <cell r="B2046" t="str">
            <v>26016040</v>
          </cell>
        </row>
        <row r="2047">
          <cell r="A2047" t="str">
            <v>136000000061</v>
          </cell>
          <cell r="B2047" t="str">
            <v>26016040</v>
          </cell>
        </row>
        <row r="2048">
          <cell r="A2048" t="str">
            <v>136000000062</v>
          </cell>
          <cell r="B2048" t="str">
            <v>26016040</v>
          </cell>
        </row>
        <row r="2049">
          <cell r="A2049" t="str">
            <v>136000000063</v>
          </cell>
          <cell r="B2049" t="str">
            <v>26016040</v>
          </cell>
        </row>
        <row r="2050">
          <cell r="A2050" t="str">
            <v>136000000064</v>
          </cell>
          <cell r="B2050" t="str">
            <v>26016040</v>
          </cell>
        </row>
        <row r="2051">
          <cell r="A2051" t="str">
            <v>136000000065</v>
          </cell>
          <cell r="B2051" t="str">
            <v>26016040</v>
          </cell>
        </row>
        <row r="2052">
          <cell r="A2052" t="str">
            <v>136000000066</v>
          </cell>
          <cell r="B2052" t="str">
            <v>26016040</v>
          </cell>
        </row>
        <row r="2053">
          <cell r="A2053" t="str">
            <v>136000000067</v>
          </cell>
          <cell r="B2053" t="str">
            <v>26016040</v>
          </cell>
        </row>
        <row r="2054">
          <cell r="A2054" t="str">
            <v>136000000068</v>
          </cell>
          <cell r="B2054" t="str">
            <v>26016040</v>
          </cell>
        </row>
        <row r="2055">
          <cell r="A2055" t="str">
            <v>136000000069</v>
          </cell>
          <cell r="B2055" t="str">
            <v>26016040</v>
          </cell>
        </row>
        <row r="2056">
          <cell r="A2056" t="str">
            <v>136000000070</v>
          </cell>
          <cell r="B2056" t="str">
            <v>26016040</v>
          </cell>
        </row>
        <row r="2057">
          <cell r="A2057" t="str">
            <v>136000000071</v>
          </cell>
          <cell r="B2057" t="str">
            <v>26016045</v>
          </cell>
        </row>
        <row r="2058">
          <cell r="A2058" t="str">
            <v>136000000072</v>
          </cell>
          <cell r="B2058" t="str">
            <v>26016045</v>
          </cell>
        </row>
        <row r="2059">
          <cell r="A2059" t="str">
            <v>136000000073</v>
          </cell>
          <cell r="B2059" t="str">
            <v>26016045</v>
          </cell>
        </row>
        <row r="2060">
          <cell r="A2060" t="str">
            <v>136000000074</v>
          </cell>
          <cell r="B2060" t="str">
            <v>26016045</v>
          </cell>
        </row>
        <row r="2061">
          <cell r="A2061" t="str">
            <v>136000000075</v>
          </cell>
          <cell r="B2061" t="str">
            <v>26016045</v>
          </cell>
        </row>
        <row r="2062">
          <cell r="A2062" t="str">
            <v>136000000076</v>
          </cell>
          <cell r="B2062" t="str">
            <v>26016045</v>
          </cell>
        </row>
        <row r="2063">
          <cell r="A2063" t="str">
            <v>136000000077</v>
          </cell>
          <cell r="B2063" t="str">
            <v>26016045</v>
          </cell>
        </row>
        <row r="2064">
          <cell r="A2064" t="str">
            <v>136000000078</v>
          </cell>
          <cell r="B2064" t="str">
            <v>26016045</v>
          </cell>
        </row>
        <row r="2065">
          <cell r="A2065" t="str">
            <v>136000000079</v>
          </cell>
          <cell r="B2065" t="str">
            <v>26016045</v>
          </cell>
        </row>
        <row r="2066">
          <cell r="A2066" t="str">
            <v>136000000080</v>
          </cell>
          <cell r="B2066" t="str">
            <v>26016045</v>
          </cell>
        </row>
        <row r="2067">
          <cell r="A2067" t="str">
            <v>136000000081</v>
          </cell>
          <cell r="B2067" t="str">
            <v>26016045</v>
          </cell>
        </row>
        <row r="2068">
          <cell r="A2068" t="str">
            <v>136000000082</v>
          </cell>
          <cell r="B2068" t="str">
            <v>26016045</v>
          </cell>
        </row>
        <row r="2069">
          <cell r="A2069" t="str">
            <v>136000000083</v>
          </cell>
          <cell r="B2069" t="str">
            <v>26016045</v>
          </cell>
        </row>
        <row r="2070">
          <cell r="A2070" t="str">
            <v>136000000084</v>
          </cell>
          <cell r="B2070" t="str">
            <v>26016046</v>
          </cell>
        </row>
        <row r="2071">
          <cell r="A2071" t="str">
            <v>136000000085</v>
          </cell>
          <cell r="B2071" t="str">
            <v>26016049</v>
          </cell>
        </row>
        <row r="2072">
          <cell r="A2072" t="str">
            <v>136000000086</v>
          </cell>
          <cell r="B2072" t="str">
            <v>26016049</v>
          </cell>
        </row>
        <row r="2073">
          <cell r="A2073" t="str">
            <v>136000000087</v>
          </cell>
          <cell r="B2073" t="str">
            <v>26016050</v>
          </cell>
        </row>
        <row r="2074">
          <cell r="A2074" t="str">
            <v>136000000088</v>
          </cell>
          <cell r="B2074" t="str">
            <v>26016050</v>
          </cell>
        </row>
        <row r="2075">
          <cell r="A2075" t="str">
            <v>136000000089</v>
          </cell>
          <cell r="B2075" t="str">
            <v>26016050</v>
          </cell>
        </row>
        <row r="2076">
          <cell r="A2076" t="str">
            <v>136000000090</v>
          </cell>
          <cell r="B2076" t="str">
            <v>26016050</v>
          </cell>
        </row>
        <row r="2077">
          <cell r="A2077" t="str">
            <v>136000000091</v>
          </cell>
          <cell r="B2077" t="str">
            <v>26016050</v>
          </cell>
        </row>
        <row r="2078">
          <cell r="A2078" t="str">
            <v>136000000092</v>
          </cell>
          <cell r="B2078" t="str">
            <v>26016050</v>
          </cell>
        </row>
        <row r="2079">
          <cell r="A2079" t="str">
            <v>136000000093</v>
          </cell>
          <cell r="B2079" t="str">
            <v>26016050</v>
          </cell>
        </row>
        <row r="2080">
          <cell r="A2080" t="str">
            <v>136000000094</v>
          </cell>
          <cell r="B2080" t="str">
            <v>26016050</v>
          </cell>
        </row>
        <row r="2081">
          <cell r="A2081" t="str">
            <v>136000000095</v>
          </cell>
          <cell r="B2081" t="str">
            <v>26016050</v>
          </cell>
        </row>
        <row r="2082">
          <cell r="A2082" t="str">
            <v>136000000096</v>
          </cell>
          <cell r="B2082" t="str">
            <v>26016051</v>
          </cell>
        </row>
        <row r="2083">
          <cell r="A2083" t="str">
            <v>136000000097</v>
          </cell>
          <cell r="B2083" t="str">
            <v>26016052</v>
          </cell>
        </row>
        <row r="2084">
          <cell r="A2084" t="str">
            <v>136000000098</v>
          </cell>
          <cell r="B2084" t="str">
            <v>26016052</v>
          </cell>
        </row>
        <row r="2085">
          <cell r="A2085" t="str">
            <v>136000000099</v>
          </cell>
          <cell r="B2085" t="str">
            <v>26016052</v>
          </cell>
        </row>
        <row r="2086">
          <cell r="A2086" t="str">
            <v>136000000100</v>
          </cell>
          <cell r="B2086" t="str">
            <v>26016052</v>
          </cell>
        </row>
        <row r="2087">
          <cell r="A2087" t="str">
            <v>136000000101</v>
          </cell>
          <cell r="B2087" t="str">
            <v>26016052</v>
          </cell>
        </row>
        <row r="2088">
          <cell r="A2088" t="str">
            <v>136000000102</v>
          </cell>
          <cell r="B2088" t="str">
            <v>26016052</v>
          </cell>
        </row>
        <row r="2089">
          <cell r="A2089" t="str">
            <v>136000000103</v>
          </cell>
          <cell r="B2089" t="str">
            <v>26016052</v>
          </cell>
        </row>
        <row r="2090">
          <cell r="A2090" t="str">
            <v>136000000104</v>
          </cell>
          <cell r="B2090" t="str">
            <v>26016052</v>
          </cell>
        </row>
        <row r="2091">
          <cell r="A2091" t="str">
            <v>136000000105</v>
          </cell>
          <cell r="B2091" t="str">
            <v>26016052</v>
          </cell>
        </row>
        <row r="2092">
          <cell r="A2092" t="str">
            <v>136000000106</v>
          </cell>
          <cell r="B2092" t="str">
            <v>26016053</v>
          </cell>
        </row>
        <row r="2093">
          <cell r="A2093" t="str">
            <v>136000000107</v>
          </cell>
          <cell r="B2093" t="str">
            <v>26016053</v>
          </cell>
        </row>
        <row r="2094">
          <cell r="A2094" t="str">
            <v>136000000108</v>
          </cell>
          <cell r="B2094" t="str">
            <v>26016053</v>
          </cell>
        </row>
        <row r="2095">
          <cell r="A2095" t="str">
            <v>136000000109</v>
          </cell>
          <cell r="B2095" t="str">
            <v>26016053</v>
          </cell>
        </row>
        <row r="2096">
          <cell r="A2096" t="str">
            <v>136000000110</v>
          </cell>
          <cell r="B2096" t="str">
            <v>26016053</v>
          </cell>
        </row>
        <row r="2097">
          <cell r="A2097" t="str">
            <v>136000000111</v>
          </cell>
          <cell r="B2097" t="str">
            <v>26016053</v>
          </cell>
        </row>
        <row r="2098">
          <cell r="A2098" t="str">
            <v>136000000112</v>
          </cell>
          <cell r="B2098" t="str">
            <v>26016053</v>
          </cell>
        </row>
        <row r="2099">
          <cell r="A2099" t="str">
            <v>136000000113</v>
          </cell>
          <cell r="B2099" t="str">
            <v>26016053</v>
          </cell>
        </row>
        <row r="2100">
          <cell r="A2100" t="str">
            <v>136000000114</v>
          </cell>
          <cell r="B2100" t="str">
            <v>26016053</v>
          </cell>
        </row>
        <row r="2101">
          <cell r="A2101" t="str">
            <v>136000000115</v>
          </cell>
          <cell r="B2101" t="str">
            <v>26016053</v>
          </cell>
        </row>
        <row r="2102">
          <cell r="A2102" t="str">
            <v>136000000116</v>
          </cell>
          <cell r="B2102" t="str">
            <v>26016053</v>
          </cell>
        </row>
        <row r="2103">
          <cell r="A2103" t="str">
            <v>136000000117</v>
          </cell>
          <cell r="B2103" t="str">
            <v>26016053</v>
          </cell>
        </row>
        <row r="2104">
          <cell r="A2104" t="str">
            <v>136000000118</v>
          </cell>
          <cell r="B2104" t="str">
            <v>26016053</v>
          </cell>
        </row>
        <row r="2105">
          <cell r="A2105" t="str">
            <v>136000000119</v>
          </cell>
          <cell r="B2105" t="str">
            <v>26016054</v>
          </cell>
        </row>
        <row r="2106">
          <cell r="A2106" t="str">
            <v>136000000120</v>
          </cell>
          <cell r="B2106" t="str">
            <v>26016054</v>
          </cell>
        </row>
        <row r="2107">
          <cell r="A2107" t="str">
            <v>136000000121</v>
          </cell>
          <cell r="B2107" t="str">
            <v>26016055</v>
          </cell>
        </row>
        <row r="2108">
          <cell r="A2108" t="str">
            <v>136000000122</v>
          </cell>
          <cell r="B2108" t="str">
            <v>26016055</v>
          </cell>
        </row>
        <row r="2109">
          <cell r="A2109" t="str">
            <v>136000000123</v>
          </cell>
          <cell r="B2109" t="str">
            <v>26016055</v>
          </cell>
        </row>
        <row r="2110">
          <cell r="A2110" t="str">
            <v>136000000124</v>
          </cell>
          <cell r="B2110" t="str">
            <v>26016055</v>
          </cell>
        </row>
        <row r="2111">
          <cell r="A2111" t="str">
            <v>136000000125</v>
          </cell>
          <cell r="B2111" t="str">
            <v>26016056</v>
          </cell>
        </row>
        <row r="2112">
          <cell r="A2112" t="str">
            <v>136000000126</v>
          </cell>
          <cell r="B2112" t="str">
            <v>26016057</v>
          </cell>
        </row>
        <row r="2113">
          <cell r="A2113" t="str">
            <v>136000000127</v>
          </cell>
          <cell r="B2113" t="str">
            <v>26016058</v>
          </cell>
        </row>
        <row r="2114">
          <cell r="A2114" t="str">
            <v>136000000128</v>
          </cell>
          <cell r="B2114" t="str">
            <v>26016058</v>
          </cell>
        </row>
        <row r="2115">
          <cell r="A2115" t="str">
            <v>136000000129</v>
          </cell>
          <cell r="B2115" t="str">
            <v>26016058</v>
          </cell>
        </row>
        <row r="2116">
          <cell r="A2116" t="str">
            <v>136000000130</v>
          </cell>
          <cell r="B2116" t="str">
            <v>26016058</v>
          </cell>
        </row>
        <row r="2117">
          <cell r="A2117" t="str">
            <v>136000000131</v>
          </cell>
          <cell r="B2117" t="str">
            <v>26016058</v>
          </cell>
        </row>
        <row r="2118">
          <cell r="A2118" t="str">
            <v>136000000132</v>
          </cell>
          <cell r="B2118" t="str">
            <v>26016058</v>
          </cell>
        </row>
        <row r="2119">
          <cell r="A2119" t="str">
            <v>136000000133</v>
          </cell>
          <cell r="B2119" t="str">
            <v>26016058</v>
          </cell>
        </row>
        <row r="2120">
          <cell r="A2120" t="str">
            <v>136000000134</v>
          </cell>
          <cell r="B2120" t="str">
            <v>26016058</v>
          </cell>
        </row>
        <row r="2121">
          <cell r="A2121" t="str">
            <v>136000000135</v>
          </cell>
          <cell r="B2121" t="str">
            <v>26016058</v>
          </cell>
        </row>
        <row r="2122">
          <cell r="A2122" t="str">
            <v>136000000136</v>
          </cell>
          <cell r="B2122" t="str">
            <v>26016060</v>
          </cell>
        </row>
        <row r="2123">
          <cell r="A2123" t="str">
            <v>136000000137</v>
          </cell>
          <cell r="B2123" t="str">
            <v>26016062</v>
          </cell>
        </row>
        <row r="2124">
          <cell r="A2124" t="str">
            <v>136000000138</v>
          </cell>
          <cell r="B2124" t="str">
            <v>26016062</v>
          </cell>
        </row>
        <row r="2125">
          <cell r="A2125" t="str">
            <v>136000000139</v>
          </cell>
          <cell r="B2125" t="str">
            <v>26016062</v>
          </cell>
        </row>
        <row r="2126">
          <cell r="A2126" t="str">
            <v>136000000140</v>
          </cell>
          <cell r="B2126" t="str">
            <v>26016062</v>
          </cell>
        </row>
        <row r="2127">
          <cell r="A2127" t="str">
            <v>136000000141</v>
          </cell>
          <cell r="B2127" t="str">
            <v>26016062</v>
          </cell>
        </row>
        <row r="2128">
          <cell r="A2128" t="str">
            <v>136000000142</v>
          </cell>
          <cell r="B2128" t="str">
            <v>26016062</v>
          </cell>
        </row>
        <row r="2129">
          <cell r="A2129" t="str">
            <v>136000000143</v>
          </cell>
          <cell r="B2129" t="str">
            <v>26016063</v>
          </cell>
        </row>
        <row r="2130">
          <cell r="A2130" t="str">
            <v>136000000144</v>
          </cell>
          <cell r="B2130" t="str">
            <v>26016064</v>
          </cell>
        </row>
        <row r="2131">
          <cell r="A2131" t="str">
            <v>136000000145</v>
          </cell>
          <cell r="B2131" t="str">
            <v>26016064</v>
          </cell>
        </row>
        <row r="2132">
          <cell r="A2132" t="str">
            <v>136000000146</v>
          </cell>
          <cell r="B2132" t="str">
            <v>26016065</v>
          </cell>
        </row>
        <row r="2133">
          <cell r="A2133" t="str">
            <v>136000000147</v>
          </cell>
          <cell r="B2133" t="str">
            <v>26016066</v>
          </cell>
        </row>
        <row r="2134">
          <cell r="A2134" t="str">
            <v>136000000148</v>
          </cell>
          <cell r="B2134" t="str">
            <v>26016066</v>
          </cell>
        </row>
        <row r="2135">
          <cell r="A2135" t="str">
            <v>136000000149</v>
          </cell>
          <cell r="B2135" t="str">
            <v>26016066</v>
          </cell>
        </row>
        <row r="2136">
          <cell r="A2136" t="str">
            <v>136000000150</v>
          </cell>
          <cell r="B2136" t="str">
            <v>26016067</v>
          </cell>
        </row>
        <row r="2137">
          <cell r="A2137" t="str">
            <v>136000000151</v>
          </cell>
          <cell r="B2137" t="str">
            <v>26016100</v>
          </cell>
        </row>
        <row r="2138">
          <cell r="A2138" t="str">
            <v>136000000152</v>
          </cell>
          <cell r="B2138">
            <v>28019057</v>
          </cell>
        </row>
        <row r="2139">
          <cell r="A2139" t="str">
            <v>136000000153</v>
          </cell>
          <cell r="B2139" t="str">
            <v>26022085</v>
          </cell>
        </row>
        <row r="2140">
          <cell r="A2140" t="str">
            <v>136000000154</v>
          </cell>
          <cell r="B2140" t="str">
            <v>26022087</v>
          </cell>
        </row>
        <row r="2141">
          <cell r="A2141" t="str">
            <v>136000000155</v>
          </cell>
          <cell r="B2141" t="str">
            <v>26022087</v>
          </cell>
        </row>
        <row r="2142">
          <cell r="A2142" t="str">
            <v>136000000156</v>
          </cell>
          <cell r="B2142" t="str">
            <v>26022088</v>
          </cell>
        </row>
        <row r="2143">
          <cell r="A2143" t="str">
            <v>136000000157</v>
          </cell>
          <cell r="B2143" t="str">
            <v>26022090</v>
          </cell>
        </row>
        <row r="2144">
          <cell r="A2144" t="str">
            <v>136000000158</v>
          </cell>
          <cell r="B2144" t="str">
            <v>26022092</v>
          </cell>
        </row>
        <row r="2145">
          <cell r="A2145" t="str">
            <v>136000000159</v>
          </cell>
          <cell r="B2145" t="str">
            <v>26022094</v>
          </cell>
        </row>
        <row r="2146">
          <cell r="A2146" t="str">
            <v>136000000160</v>
          </cell>
          <cell r="B2146" t="str">
            <v>26022094</v>
          </cell>
        </row>
        <row r="2147">
          <cell r="A2147" t="str">
            <v>136000000161</v>
          </cell>
          <cell r="B2147" t="str">
            <v>26022096</v>
          </cell>
        </row>
        <row r="2148">
          <cell r="A2148" t="str">
            <v>136000000162</v>
          </cell>
          <cell r="B2148" t="str">
            <v>26022096</v>
          </cell>
        </row>
        <row r="2149">
          <cell r="A2149" t="str">
            <v>136000000163</v>
          </cell>
          <cell r="B2149" t="str">
            <v>26022097</v>
          </cell>
        </row>
        <row r="2150">
          <cell r="A2150" t="str">
            <v>136000000164</v>
          </cell>
          <cell r="B2150" t="str">
            <v>26022098</v>
          </cell>
        </row>
        <row r="2151">
          <cell r="A2151" t="str">
            <v>136000000165</v>
          </cell>
          <cell r="B2151" t="str">
            <v>26022100</v>
          </cell>
        </row>
        <row r="2152">
          <cell r="A2152" t="str">
            <v>136000000166</v>
          </cell>
          <cell r="B2152" t="str">
            <v>26022100</v>
          </cell>
        </row>
        <row r="2153">
          <cell r="A2153" t="str">
            <v>136000000167</v>
          </cell>
          <cell r="B2153" t="str">
            <v>26028060</v>
          </cell>
        </row>
        <row r="2154">
          <cell r="A2154" t="str">
            <v>136000000168</v>
          </cell>
          <cell r="B2154" t="str">
            <v>26029064</v>
          </cell>
        </row>
        <row r="2155">
          <cell r="A2155" t="str">
            <v>136000000169</v>
          </cell>
          <cell r="B2155" t="str">
            <v>26029065</v>
          </cell>
        </row>
        <row r="2156">
          <cell r="A2156" t="str">
            <v>136000000170</v>
          </cell>
          <cell r="B2156" t="str">
            <v>26032012</v>
          </cell>
        </row>
        <row r="2157">
          <cell r="A2157" t="str">
            <v>136000000171</v>
          </cell>
          <cell r="B2157" t="str">
            <v>26032013</v>
          </cell>
        </row>
        <row r="2158">
          <cell r="A2158" t="str">
            <v>136000000172</v>
          </cell>
          <cell r="B2158" t="str">
            <v>26032013</v>
          </cell>
        </row>
        <row r="2159">
          <cell r="A2159" t="str">
            <v>136000000173</v>
          </cell>
          <cell r="B2159" t="str">
            <v>26032015</v>
          </cell>
        </row>
        <row r="2160">
          <cell r="A2160" t="str">
            <v>136000000174</v>
          </cell>
          <cell r="B2160" t="str">
            <v>26040002</v>
          </cell>
        </row>
        <row r="2161">
          <cell r="A2161" t="str">
            <v>136000000175</v>
          </cell>
          <cell r="B2161" t="str">
            <v>26040002</v>
          </cell>
        </row>
        <row r="2162">
          <cell r="A2162" t="str">
            <v>136000000176</v>
          </cell>
          <cell r="B2162" t="str">
            <v>26040002</v>
          </cell>
        </row>
        <row r="2163">
          <cell r="A2163" t="str">
            <v>136000000177</v>
          </cell>
          <cell r="B2163" t="str">
            <v>26040002</v>
          </cell>
        </row>
        <row r="2164">
          <cell r="A2164" t="str">
            <v>136000000178</v>
          </cell>
          <cell r="B2164" t="str">
            <v>26040002</v>
          </cell>
        </row>
        <row r="2165">
          <cell r="A2165" t="str">
            <v>136000000179</v>
          </cell>
          <cell r="B2165" t="str">
            <v>26040002</v>
          </cell>
        </row>
        <row r="2166">
          <cell r="A2166" t="str">
            <v>136000000180</v>
          </cell>
          <cell r="B2166" t="str">
            <v>26040002</v>
          </cell>
        </row>
        <row r="2167">
          <cell r="A2167" t="str">
            <v>136000000181</v>
          </cell>
          <cell r="B2167" t="str">
            <v>26040002</v>
          </cell>
        </row>
        <row r="2168">
          <cell r="A2168" t="str">
            <v>136000000182</v>
          </cell>
          <cell r="B2168" t="str">
            <v>26040002</v>
          </cell>
        </row>
        <row r="2169">
          <cell r="A2169" t="str">
            <v>136000000183</v>
          </cell>
          <cell r="B2169" t="str">
            <v>26040002</v>
          </cell>
        </row>
        <row r="2170">
          <cell r="A2170" t="str">
            <v>136000000184</v>
          </cell>
          <cell r="B2170" t="str">
            <v>26040002</v>
          </cell>
        </row>
        <row r="2171">
          <cell r="A2171" t="str">
            <v>136000000185</v>
          </cell>
          <cell r="B2171" t="str">
            <v>26040002</v>
          </cell>
        </row>
        <row r="2172">
          <cell r="A2172" t="str">
            <v>136000000186</v>
          </cell>
          <cell r="B2172" t="str">
            <v>26040002</v>
          </cell>
        </row>
        <row r="2173">
          <cell r="A2173" t="str">
            <v>136000000187</v>
          </cell>
          <cell r="B2173" t="str">
            <v>26040002</v>
          </cell>
        </row>
        <row r="2174">
          <cell r="A2174" t="str">
            <v>136000000188</v>
          </cell>
          <cell r="B2174" t="str">
            <v>26040002</v>
          </cell>
        </row>
        <row r="2175">
          <cell r="A2175" t="str">
            <v>136000000189</v>
          </cell>
          <cell r="B2175" t="str">
            <v>26054091</v>
          </cell>
        </row>
        <row r="2176">
          <cell r="A2176" t="str">
            <v>136000000190</v>
          </cell>
          <cell r="B2176" t="str">
            <v>26054093</v>
          </cell>
        </row>
        <row r="2177">
          <cell r="A2177" t="str">
            <v>136000000191</v>
          </cell>
          <cell r="B2177" t="str">
            <v>26054099</v>
          </cell>
        </row>
        <row r="2178">
          <cell r="A2178" t="str">
            <v>136000000192</v>
          </cell>
          <cell r="B2178" t="str">
            <v>26056032</v>
          </cell>
        </row>
        <row r="2179">
          <cell r="A2179" t="str">
            <v>136000000193</v>
          </cell>
          <cell r="B2179" t="str">
            <v>26056044</v>
          </cell>
        </row>
        <row r="2180">
          <cell r="A2180" t="str">
            <v>136000000194</v>
          </cell>
          <cell r="B2180" t="str">
            <v>26063001</v>
          </cell>
        </row>
        <row r="2181">
          <cell r="A2181" t="str">
            <v>136000000195</v>
          </cell>
          <cell r="B2181" t="str">
            <v>26063001</v>
          </cell>
        </row>
        <row r="2182">
          <cell r="A2182" t="str">
            <v>136000000196</v>
          </cell>
          <cell r="B2182" t="str">
            <v>26063001</v>
          </cell>
        </row>
        <row r="2183">
          <cell r="A2183" t="str">
            <v>136000000197</v>
          </cell>
          <cell r="B2183" t="str">
            <v>26063002</v>
          </cell>
        </row>
        <row r="2184">
          <cell r="A2184" t="str">
            <v>136000000198</v>
          </cell>
          <cell r="B2184" t="str">
            <v>26063002</v>
          </cell>
        </row>
        <row r="2185">
          <cell r="A2185" t="str">
            <v>136000000199</v>
          </cell>
          <cell r="B2185" t="str">
            <v>26063002</v>
          </cell>
        </row>
        <row r="2186">
          <cell r="A2186" t="str">
            <v>136000000200</v>
          </cell>
          <cell r="B2186" t="str">
            <v>26063003</v>
          </cell>
        </row>
        <row r="2187">
          <cell r="A2187" t="str">
            <v>136000000201</v>
          </cell>
          <cell r="B2187" t="str">
            <v>26063003</v>
          </cell>
        </row>
        <row r="2188">
          <cell r="A2188" t="str">
            <v>136000000202</v>
          </cell>
          <cell r="B2188" t="str">
            <v>26063003</v>
          </cell>
        </row>
        <row r="2189">
          <cell r="A2189" t="str">
            <v>136000000203</v>
          </cell>
          <cell r="B2189" t="str">
            <v>26063003</v>
          </cell>
        </row>
        <row r="2190">
          <cell r="A2190" t="str">
            <v>136000000204</v>
          </cell>
          <cell r="B2190" t="str">
            <v>26063003</v>
          </cell>
        </row>
        <row r="2191">
          <cell r="A2191" t="str">
            <v>136000000205</v>
          </cell>
          <cell r="B2191" t="str">
            <v>26063003</v>
          </cell>
        </row>
        <row r="2192">
          <cell r="A2192" t="str">
            <v>136000000206</v>
          </cell>
          <cell r="B2192" t="str">
            <v>26063003</v>
          </cell>
        </row>
        <row r="2193">
          <cell r="A2193" t="str">
            <v>136000000207</v>
          </cell>
          <cell r="B2193" t="str">
            <v>26063003</v>
          </cell>
        </row>
        <row r="2194">
          <cell r="A2194" t="str">
            <v>136000000208</v>
          </cell>
          <cell r="B2194" t="str">
            <v>26063004</v>
          </cell>
        </row>
        <row r="2195">
          <cell r="A2195" t="str">
            <v>136000000209</v>
          </cell>
          <cell r="B2195" t="str">
            <v>26063004</v>
          </cell>
        </row>
        <row r="2196">
          <cell r="A2196" t="str">
            <v>136000000210</v>
          </cell>
          <cell r="B2196" t="str">
            <v>26063004</v>
          </cell>
        </row>
        <row r="2197">
          <cell r="A2197" t="str">
            <v>136000000211</v>
          </cell>
          <cell r="B2197" t="str">
            <v>26063004</v>
          </cell>
        </row>
        <row r="2198">
          <cell r="A2198" t="str">
            <v>136000000212</v>
          </cell>
          <cell r="B2198" t="str">
            <v>26063004</v>
          </cell>
        </row>
        <row r="2199">
          <cell r="A2199" t="str">
            <v>136000000213</v>
          </cell>
          <cell r="B2199" t="str">
            <v>26063005</v>
          </cell>
        </row>
        <row r="2200">
          <cell r="A2200" t="str">
            <v>136000000214</v>
          </cell>
          <cell r="B2200" t="str">
            <v>26063006</v>
          </cell>
        </row>
        <row r="2201">
          <cell r="A2201" t="str">
            <v>136000000215</v>
          </cell>
          <cell r="B2201" t="str">
            <v>26063007</v>
          </cell>
        </row>
        <row r="2202">
          <cell r="A2202" t="str">
            <v>136000000216</v>
          </cell>
          <cell r="B2202" t="str">
            <v>26063008</v>
          </cell>
        </row>
        <row r="2203">
          <cell r="A2203" t="str">
            <v>136000000217</v>
          </cell>
          <cell r="B2203" t="str">
            <v>26063009</v>
          </cell>
        </row>
        <row r="2204">
          <cell r="A2204" t="str">
            <v>136000000218</v>
          </cell>
          <cell r="B2204" t="str">
            <v>26063010</v>
          </cell>
        </row>
        <row r="2205">
          <cell r="A2205" t="str">
            <v>136000000219</v>
          </cell>
          <cell r="B2205" t="str">
            <v>26063011</v>
          </cell>
        </row>
        <row r="2206">
          <cell r="A2206" t="str">
            <v>136000000220</v>
          </cell>
          <cell r="B2206" t="str">
            <v>26012261</v>
          </cell>
        </row>
        <row r="2207">
          <cell r="A2207" t="str">
            <v>136000000221</v>
          </cell>
          <cell r="B2207" t="str">
            <v>26016066</v>
          </cell>
        </row>
        <row r="2208">
          <cell r="A2208" t="str">
            <v>136000000222</v>
          </cell>
          <cell r="B2208" t="str">
            <v>26015023</v>
          </cell>
        </row>
        <row r="2209">
          <cell r="A2209" t="str">
            <v>136000000223</v>
          </cell>
          <cell r="B2209" t="str">
            <v>26016066</v>
          </cell>
        </row>
        <row r="2210">
          <cell r="A2210" t="str">
            <v>136000000224</v>
          </cell>
          <cell r="B2210" t="str">
            <v>26012266</v>
          </cell>
        </row>
        <row r="2211">
          <cell r="A2211" t="str">
            <v>136000000225</v>
          </cell>
          <cell r="B2211" t="str">
            <v>26012262</v>
          </cell>
        </row>
        <row r="2212">
          <cell r="A2212" t="str">
            <v>136000000226</v>
          </cell>
          <cell r="B2212" t="str">
            <v>26012264</v>
          </cell>
        </row>
        <row r="2213">
          <cell r="A2213" t="str">
            <v>136000000227</v>
          </cell>
          <cell r="B2213" t="str">
            <v>26012269</v>
          </cell>
        </row>
        <row r="2214">
          <cell r="A2214" t="str">
            <v>136000000228</v>
          </cell>
          <cell r="B2214" t="str">
            <v>26022102</v>
          </cell>
        </row>
        <row r="2215">
          <cell r="A2215" t="str">
            <v>136000000229</v>
          </cell>
          <cell r="B2215" t="str">
            <v>26016063</v>
          </cell>
        </row>
        <row r="2216">
          <cell r="A2216" t="str">
            <v>136000000230</v>
          </cell>
          <cell r="B2216" t="str">
            <v>26016100</v>
          </cell>
        </row>
        <row r="2217">
          <cell r="A2217" t="str">
            <v>136000000231</v>
          </cell>
          <cell r="B2217" t="str">
            <v>26016066</v>
          </cell>
        </row>
        <row r="2218">
          <cell r="A2218" t="str">
            <v>136000000232</v>
          </cell>
          <cell r="B2218" t="str">
            <v>26012272</v>
          </cell>
        </row>
        <row r="2219">
          <cell r="A2219" t="str">
            <v>136000000233</v>
          </cell>
          <cell r="B2219" t="str">
            <v>26016067</v>
          </cell>
        </row>
        <row r="2220">
          <cell r="A2220" t="str">
            <v>136000000234</v>
          </cell>
          <cell r="B2220" t="str">
            <v>26016067</v>
          </cell>
        </row>
        <row r="2221">
          <cell r="A2221" t="str">
            <v>136000000235</v>
          </cell>
          <cell r="B2221" t="str">
            <v>26016067</v>
          </cell>
        </row>
        <row r="2222">
          <cell r="A2222" t="str">
            <v>136000000236</v>
          </cell>
          <cell r="B2222" t="str">
            <v>26016067</v>
          </cell>
        </row>
        <row r="2223">
          <cell r="A2223" t="str">
            <v>136000000237</v>
          </cell>
          <cell r="B2223" t="str">
            <v>26016067</v>
          </cell>
        </row>
        <row r="2224">
          <cell r="A2224" t="str">
            <v>136000000238</v>
          </cell>
          <cell r="B2224" t="str">
            <v>26016067</v>
          </cell>
        </row>
        <row r="2225">
          <cell r="A2225" t="str">
            <v>136000000239</v>
          </cell>
          <cell r="B2225" t="str">
            <v>26016068</v>
          </cell>
        </row>
        <row r="2226">
          <cell r="A2226" t="str">
            <v>138000000000</v>
          </cell>
          <cell r="B2226" t="str">
            <v>26011066</v>
          </cell>
        </row>
        <row r="2227">
          <cell r="A2227" t="str">
            <v>138000000001</v>
          </cell>
          <cell r="B2227" t="str">
            <v>26011066</v>
          </cell>
        </row>
        <row r="2228">
          <cell r="A2228" t="str">
            <v>138000000002</v>
          </cell>
          <cell r="B2228" t="str">
            <v>26011066</v>
          </cell>
        </row>
        <row r="2229">
          <cell r="A2229" t="str">
            <v>138000000003</v>
          </cell>
          <cell r="B2229" t="str">
            <v>26011066</v>
          </cell>
        </row>
        <row r="2230">
          <cell r="A2230" t="str">
            <v>138000000004</v>
          </cell>
          <cell r="B2230" t="str">
            <v>26011066</v>
          </cell>
        </row>
        <row r="2231">
          <cell r="A2231" t="str">
            <v>138000000005</v>
          </cell>
          <cell r="B2231" t="str">
            <v>26011066</v>
          </cell>
        </row>
        <row r="2232">
          <cell r="A2232" t="str">
            <v>138000000006</v>
          </cell>
          <cell r="B2232" t="str">
            <v>26011066</v>
          </cell>
        </row>
        <row r="2233">
          <cell r="A2233" t="str">
            <v>138000000007</v>
          </cell>
          <cell r="B2233" t="str">
            <v>26011066</v>
          </cell>
        </row>
        <row r="2234">
          <cell r="A2234" t="str">
            <v>138000000008</v>
          </cell>
          <cell r="B2234" t="str">
            <v>26011066</v>
          </cell>
        </row>
        <row r="2235">
          <cell r="A2235" t="str">
            <v>138000000009</v>
          </cell>
          <cell r="B2235" t="str">
            <v>26011066</v>
          </cell>
        </row>
        <row r="2236">
          <cell r="A2236" t="str">
            <v>138000000010</v>
          </cell>
          <cell r="B2236" t="str">
            <v>26011066</v>
          </cell>
        </row>
        <row r="2237">
          <cell r="A2237" t="str">
            <v>138000000011</v>
          </cell>
          <cell r="B2237" t="str">
            <v>26011066</v>
          </cell>
        </row>
        <row r="2238">
          <cell r="A2238" t="str">
            <v>138000000012</v>
          </cell>
          <cell r="B2238" t="str">
            <v>26011066</v>
          </cell>
        </row>
        <row r="2239">
          <cell r="A2239" t="str">
            <v>138000000013</v>
          </cell>
          <cell r="B2239" t="str">
            <v>26011067</v>
          </cell>
        </row>
        <row r="2240">
          <cell r="A2240" t="str">
            <v>138000000014</v>
          </cell>
          <cell r="B2240" t="str">
            <v>26011068</v>
          </cell>
        </row>
        <row r="2241">
          <cell r="A2241" t="str">
            <v>138000000015</v>
          </cell>
          <cell r="B2241" t="str">
            <v>26011068</v>
          </cell>
        </row>
        <row r="2242">
          <cell r="A2242" t="str">
            <v>138000000016</v>
          </cell>
          <cell r="B2242" t="str">
            <v>26011068</v>
          </cell>
        </row>
        <row r="2243">
          <cell r="A2243" t="str">
            <v>138000000017</v>
          </cell>
          <cell r="B2243" t="str">
            <v>26011068</v>
          </cell>
        </row>
        <row r="2244">
          <cell r="A2244" t="str">
            <v>138000000018</v>
          </cell>
          <cell r="B2244" t="str">
            <v>26011068</v>
          </cell>
        </row>
        <row r="2245">
          <cell r="A2245" t="str">
            <v>138000000019</v>
          </cell>
          <cell r="B2245" t="str">
            <v>26011068</v>
          </cell>
        </row>
        <row r="2246">
          <cell r="A2246" t="str">
            <v>138000000020</v>
          </cell>
          <cell r="B2246" t="str">
            <v>26011068</v>
          </cell>
        </row>
        <row r="2247">
          <cell r="A2247" t="str">
            <v>138000000021</v>
          </cell>
          <cell r="B2247" t="str">
            <v>26011068</v>
          </cell>
        </row>
        <row r="2248">
          <cell r="A2248" t="str">
            <v>138000000022</v>
          </cell>
          <cell r="B2248" t="str">
            <v>26011068</v>
          </cell>
        </row>
        <row r="2249">
          <cell r="A2249" t="str">
            <v>138000000023</v>
          </cell>
          <cell r="B2249" t="str">
            <v>26011068</v>
          </cell>
        </row>
        <row r="2250">
          <cell r="A2250" t="str">
            <v>138000000024</v>
          </cell>
          <cell r="B2250" t="str">
            <v>26011068</v>
          </cell>
        </row>
        <row r="2251">
          <cell r="A2251" t="str">
            <v>138000000025</v>
          </cell>
          <cell r="B2251" t="str">
            <v>26011068</v>
          </cell>
        </row>
        <row r="2252">
          <cell r="A2252" t="str">
            <v>138000000026</v>
          </cell>
          <cell r="B2252" t="str">
            <v>26011069</v>
          </cell>
        </row>
        <row r="2253">
          <cell r="A2253" t="str">
            <v>138000000027</v>
          </cell>
          <cell r="B2253" t="str">
            <v>26012207</v>
          </cell>
        </row>
        <row r="2254">
          <cell r="A2254" t="str">
            <v>138000000028</v>
          </cell>
          <cell r="B2254" t="str">
            <v>26012212</v>
          </cell>
        </row>
        <row r="2255">
          <cell r="A2255" t="str">
            <v>138000000029</v>
          </cell>
          <cell r="B2255" t="str">
            <v>26012215</v>
          </cell>
        </row>
        <row r="2256">
          <cell r="A2256" t="str">
            <v>138000000030</v>
          </cell>
          <cell r="B2256" t="str">
            <v>26012220</v>
          </cell>
        </row>
        <row r="2257">
          <cell r="A2257" t="str">
            <v>138000000031</v>
          </cell>
          <cell r="B2257" t="str">
            <v>26012221</v>
          </cell>
        </row>
        <row r="2258">
          <cell r="A2258" t="str">
            <v>138000000032</v>
          </cell>
          <cell r="B2258" t="str">
            <v>26012224</v>
          </cell>
        </row>
        <row r="2259">
          <cell r="A2259" t="str">
            <v>138000000033</v>
          </cell>
          <cell r="B2259" t="str">
            <v>26012226</v>
          </cell>
        </row>
        <row r="2260">
          <cell r="A2260" t="str">
            <v>138000000034</v>
          </cell>
          <cell r="B2260" t="str">
            <v>26012232</v>
          </cell>
        </row>
        <row r="2261">
          <cell r="A2261" t="str">
            <v>138000000035</v>
          </cell>
          <cell r="B2261" t="str">
            <v>26012234</v>
          </cell>
        </row>
        <row r="2262">
          <cell r="A2262" t="str">
            <v>138000000036</v>
          </cell>
          <cell r="B2262" t="str">
            <v>26012236</v>
          </cell>
        </row>
        <row r="2263">
          <cell r="A2263" t="str">
            <v>138000000037</v>
          </cell>
          <cell r="B2263" t="str">
            <v>26012236</v>
          </cell>
        </row>
        <row r="2264">
          <cell r="A2264" t="str">
            <v>138000000038</v>
          </cell>
          <cell r="B2264" t="str">
            <v>26012236</v>
          </cell>
        </row>
        <row r="2265">
          <cell r="A2265" t="str">
            <v>138000000039</v>
          </cell>
          <cell r="B2265" t="str">
            <v>26012240</v>
          </cell>
        </row>
        <row r="2266">
          <cell r="A2266" t="str">
            <v>138000000040</v>
          </cell>
          <cell r="B2266" t="str">
            <v>26012240</v>
          </cell>
        </row>
        <row r="2267">
          <cell r="A2267" t="str">
            <v>138000000041</v>
          </cell>
          <cell r="B2267" t="str">
            <v>26012241</v>
          </cell>
        </row>
        <row r="2268">
          <cell r="A2268" t="str">
            <v>138000000042</v>
          </cell>
          <cell r="B2268" t="str">
            <v>26012243</v>
          </cell>
        </row>
        <row r="2269">
          <cell r="A2269" t="str">
            <v>138000000043</v>
          </cell>
          <cell r="B2269" t="str">
            <v>26012246</v>
          </cell>
        </row>
        <row r="2270">
          <cell r="A2270" t="str">
            <v>138000000044</v>
          </cell>
          <cell r="B2270" t="str">
            <v>26012248</v>
          </cell>
        </row>
        <row r="2271">
          <cell r="A2271" t="str">
            <v>138000000045</v>
          </cell>
          <cell r="B2271" t="str">
            <v>26012253</v>
          </cell>
        </row>
        <row r="2272">
          <cell r="A2272" t="str">
            <v>138000000046</v>
          </cell>
          <cell r="B2272" t="str">
            <v>26012254</v>
          </cell>
        </row>
        <row r="2273">
          <cell r="A2273" t="str">
            <v>138000000047</v>
          </cell>
          <cell r="B2273" t="str">
            <v>26012258</v>
          </cell>
        </row>
        <row r="2274">
          <cell r="A2274" t="str">
            <v>138000000048</v>
          </cell>
          <cell r="B2274" t="str">
            <v>26017097</v>
          </cell>
        </row>
        <row r="2275">
          <cell r="A2275" t="str">
            <v>138000000049</v>
          </cell>
          <cell r="B2275" t="str">
            <v>26017101</v>
          </cell>
        </row>
        <row r="2276">
          <cell r="A2276" t="str">
            <v>138000000050</v>
          </cell>
          <cell r="B2276" t="str">
            <v>26017101</v>
          </cell>
        </row>
        <row r="2277">
          <cell r="A2277" t="str">
            <v>138000000051</v>
          </cell>
          <cell r="B2277" t="str">
            <v>28019184</v>
          </cell>
        </row>
        <row r="2278">
          <cell r="A2278" t="str">
            <v>138000000053</v>
          </cell>
          <cell r="B2278" t="str">
            <v>28020204</v>
          </cell>
        </row>
        <row r="2279">
          <cell r="A2279" t="str">
            <v>138000000054</v>
          </cell>
          <cell r="B2279" t="str">
            <v>28021064</v>
          </cell>
        </row>
        <row r="2280">
          <cell r="A2280" t="str">
            <v>138000000057</v>
          </cell>
          <cell r="B2280" t="str">
            <v>28021205</v>
          </cell>
        </row>
        <row r="2281">
          <cell r="A2281" t="str">
            <v>138000000058</v>
          </cell>
          <cell r="B2281" t="str">
            <v>28022013</v>
          </cell>
        </row>
        <row r="2282">
          <cell r="A2282" t="str">
            <v>138000000059</v>
          </cell>
          <cell r="B2282" t="str">
            <v>26022080</v>
          </cell>
        </row>
        <row r="2283">
          <cell r="A2283" t="str">
            <v>138000000060</v>
          </cell>
          <cell r="B2283" t="str">
            <v>26022086</v>
          </cell>
        </row>
        <row r="2284">
          <cell r="A2284" t="str">
            <v>138000000061</v>
          </cell>
          <cell r="B2284" t="str">
            <v>26022086</v>
          </cell>
        </row>
        <row r="2285">
          <cell r="A2285" t="str">
            <v>138000000062</v>
          </cell>
          <cell r="B2285" t="str">
            <v>26022091</v>
          </cell>
        </row>
        <row r="2286">
          <cell r="A2286" t="str">
            <v>138000000063</v>
          </cell>
          <cell r="B2286" t="str">
            <v>26022093</v>
          </cell>
        </row>
        <row r="2287">
          <cell r="A2287" t="str">
            <v>138000000064</v>
          </cell>
          <cell r="B2287" t="str">
            <v>26022093</v>
          </cell>
        </row>
        <row r="2288">
          <cell r="A2288" t="str">
            <v>138000000065</v>
          </cell>
          <cell r="B2288" t="str">
            <v>26022095</v>
          </cell>
        </row>
        <row r="2289">
          <cell r="A2289" t="str">
            <v>138000000066</v>
          </cell>
          <cell r="B2289" t="str">
            <v>28022205</v>
          </cell>
        </row>
        <row r="2290">
          <cell r="A2290" t="str">
            <v>138000000067</v>
          </cell>
          <cell r="B2290" t="str">
            <v>28023205</v>
          </cell>
        </row>
        <row r="2291">
          <cell r="A2291" t="str">
            <v>138000000068</v>
          </cell>
          <cell r="B2291" t="str">
            <v>28024205</v>
          </cell>
        </row>
        <row r="2292">
          <cell r="A2292" t="str">
            <v>138000000069</v>
          </cell>
          <cell r="B2292" t="str">
            <v>28025205</v>
          </cell>
        </row>
        <row r="2293">
          <cell r="A2293" t="str">
            <v>138000000070</v>
          </cell>
          <cell r="B2293" t="str">
            <v>28026071</v>
          </cell>
        </row>
        <row r="2294">
          <cell r="A2294" t="str">
            <v>138000000071</v>
          </cell>
          <cell r="B2294" t="str">
            <v>28027014</v>
          </cell>
        </row>
        <row r="2295">
          <cell r="A2295" t="str">
            <v>138000000072</v>
          </cell>
          <cell r="B2295" t="str">
            <v>28028028</v>
          </cell>
        </row>
        <row r="2296">
          <cell r="A2296" t="str">
            <v>138000000073</v>
          </cell>
          <cell r="B2296" t="str">
            <v>28029020</v>
          </cell>
        </row>
        <row r="2297">
          <cell r="A2297" t="str">
            <v>138000000074</v>
          </cell>
          <cell r="B2297" t="str">
            <v>26029060</v>
          </cell>
        </row>
        <row r="2298">
          <cell r="A2298" t="str">
            <v>138000000075</v>
          </cell>
          <cell r="B2298" t="str">
            <v>26029064</v>
          </cell>
        </row>
        <row r="2299">
          <cell r="A2299" t="str">
            <v>138000000076</v>
          </cell>
          <cell r="B2299" t="str">
            <v>26029064</v>
          </cell>
        </row>
        <row r="2300">
          <cell r="A2300" t="str">
            <v>138000000077</v>
          </cell>
          <cell r="B2300" t="str">
            <v>26029064</v>
          </cell>
        </row>
        <row r="2301">
          <cell r="A2301" t="str">
            <v>138000000078</v>
          </cell>
          <cell r="B2301" t="str">
            <v>26029064</v>
          </cell>
        </row>
        <row r="2302">
          <cell r="A2302" t="str">
            <v>138000000079</v>
          </cell>
          <cell r="B2302" t="str">
            <v>26029064</v>
          </cell>
        </row>
        <row r="2303">
          <cell r="A2303" t="str">
            <v>138000000080</v>
          </cell>
          <cell r="B2303" t="str">
            <v>26029065</v>
          </cell>
        </row>
        <row r="2304">
          <cell r="A2304" t="str">
            <v>138000000081</v>
          </cell>
          <cell r="B2304" t="str">
            <v>26029065</v>
          </cell>
        </row>
        <row r="2305">
          <cell r="A2305" t="str">
            <v>138000000082</v>
          </cell>
          <cell r="B2305" t="str">
            <v>26029065</v>
          </cell>
        </row>
        <row r="2306">
          <cell r="A2306" t="str">
            <v>138000000083</v>
          </cell>
          <cell r="B2306" t="str">
            <v>26039003</v>
          </cell>
        </row>
        <row r="2307">
          <cell r="A2307" t="str">
            <v>138000000084</v>
          </cell>
          <cell r="B2307" t="str">
            <v>26039003</v>
          </cell>
        </row>
        <row r="2308">
          <cell r="A2308" t="str">
            <v>138000000085</v>
          </cell>
          <cell r="B2308" t="str">
            <v>26039003</v>
          </cell>
        </row>
        <row r="2309">
          <cell r="A2309" t="str">
            <v>138000000086</v>
          </cell>
          <cell r="B2309" t="str">
            <v>26039003</v>
          </cell>
        </row>
        <row r="2310">
          <cell r="A2310" t="str">
            <v>138000000087</v>
          </cell>
          <cell r="B2310" t="str">
            <v>26039003</v>
          </cell>
        </row>
        <row r="2311">
          <cell r="A2311" t="str">
            <v>138000000088</v>
          </cell>
          <cell r="B2311" t="str">
            <v>26039006</v>
          </cell>
        </row>
        <row r="2312">
          <cell r="A2312" t="str">
            <v>138000000089</v>
          </cell>
          <cell r="B2312" t="str">
            <v>26039006</v>
          </cell>
        </row>
        <row r="2313">
          <cell r="A2313" t="str">
            <v>138000000090</v>
          </cell>
          <cell r="B2313" t="str">
            <v>26039006</v>
          </cell>
        </row>
        <row r="2314">
          <cell r="A2314" t="str">
            <v>138000000091</v>
          </cell>
          <cell r="B2314" t="str">
            <v>26039006</v>
          </cell>
        </row>
        <row r="2315">
          <cell r="A2315" t="str">
            <v>138000000092</v>
          </cell>
          <cell r="B2315" t="str">
            <v>26039006</v>
          </cell>
        </row>
        <row r="2316">
          <cell r="A2316" t="str">
            <v>138000000093</v>
          </cell>
          <cell r="B2316" t="str">
            <v>26039006</v>
          </cell>
        </row>
        <row r="2317">
          <cell r="A2317" t="str">
            <v>138000000094</v>
          </cell>
          <cell r="B2317" t="str">
            <v>26039010</v>
          </cell>
        </row>
        <row r="2318">
          <cell r="A2318" t="str">
            <v>138000000095</v>
          </cell>
          <cell r="B2318" t="str">
            <v>26039010</v>
          </cell>
        </row>
        <row r="2319">
          <cell r="A2319" t="str">
            <v>138000000096</v>
          </cell>
          <cell r="B2319" t="str">
            <v>26039010</v>
          </cell>
        </row>
        <row r="2320">
          <cell r="A2320" t="str">
            <v>138000000097</v>
          </cell>
          <cell r="B2320" t="str">
            <v>26039010</v>
          </cell>
        </row>
        <row r="2321">
          <cell r="A2321" t="str">
            <v>138000000098</v>
          </cell>
          <cell r="B2321" t="str">
            <v>26039011</v>
          </cell>
        </row>
        <row r="2322">
          <cell r="A2322" t="str">
            <v>138000000099</v>
          </cell>
          <cell r="B2322" t="str">
            <v>26039013</v>
          </cell>
        </row>
        <row r="2323">
          <cell r="A2323" t="str">
            <v>138000000100</v>
          </cell>
          <cell r="B2323" t="str">
            <v>26039013</v>
          </cell>
        </row>
        <row r="2324">
          <cell r="A2324" t="str">
            <v>138000000101</v>
          </cell>
          <cell r="B2324" t="str">
            <v>26039013</v>
          </cell>
        </row>
        <row r="2325">
          <cell r="A2325" t="str">
            <v>138000000102</v>
          </cell>
          <cell r="B2325" t="str">
            <v>26039013</v>
          </cell>
        </row>
        <row r="2326">
          <cell r="A2326" t="str">
            <v>138000000103</v>
          </cell>
          <cell r="B2326" t="str">
            <v>26039013</v>
          </cell>
        </row>
        <row r="2327">
          <cell r="A2327" t="str">
            <v>138000000104</v>
          </cell>
          <cell r="B2327" t="str">
            <v>26039013</v>
          </cell>
        </row>
        <row r="2328">
          <cell r="A2328" t="str">
            <v>138000000105</v>
          </cell>
          <cell r="B2328" t="str">
            <v>26039013</v>
          </cell>
        </row>
        <row r="2329">
          <cell r="A2329" t="str">
            <v>138000000106</v>
          </cell>
          <cell r="B2329" t="str">
            <v>26039014</v>
          </cell>
        </row>
        <row r="2330">
          <cell r="A2330" t="str">
            <v>138000000107</v>
          </cell>
          <cell r="B2330" t="str">
            <v>26039014</v>
          </cell>
        </row>
        <row r="2331">
          <cell r="A2331" t="str">
            <v>138000000108</v>
          </cell>
          <cell r="B2331" t="str">
            <v>26039014</v>
          </cell>
        </row>
        <row r="2332">
          <cell r="A2332" t="str">
            <v>138000000109</v>
          </cell>
          <cell r="B2332" t="str">
            <v>26039014</v>
          </cell>
        </row>
        <row r="2333">
          <cell r="A2333" t="str">
            <v>138000000110</v>
          </cell>
          <cell r="B2333" t="str">
            <v>26039015</v>
          </cell>
        </row>
        <row r="2334">
          <cell r="A2334" t="str">
            <v>138000000111</v>
          </cell>
          <cell r="B2334" t="str">
            <v>26039016</v>
          </cell>
        </row>
        <row r="2335">
          <cell r="A2335" t="str">
            <v>138000000112</v>
          </cell>
          <cell r="B2335" t="str">
            <v>26039016</v>
          </cell>
        </row>
        <row r="2336">
          <cell r="A2336" t="str">
            <v>138000000113</v>
          </cell>
          <cell r="B2336" t="str">
            <v>26039016</v>
          </cell>
        </row>
        <row r="2337">
          <cell r="A2337" t="str">
            <v>138000000114</v>
          </cell>
          <cell r="B2337" t="str">
            <v>26039016</v>
          </cell>
        </row>
        <row r="2338">
          <cell r="A2338" t="str">
            <v>138000000115</v>
          </cell>
          <cell r="B2338" t="str">
            <v>26039016</v>
          </cell>
        </row>
        <row r="2339">
          <cell r="A2339" t="str">
            <v>138000000116</v>
          </cell>
          <cell r="B2339" t="str">
            <v>26039016</v>
          </cell>
        </row>
        <row r="2340">
          <cell r="A2340" t="str">
            <v>138000000117</v>
          </cell>
          <cell r="B2340" t="str">
            <v>26041002</v>
          </cell>
        </row>
        <row r="2341">
          <cell r="A2341" t="str">
            <v>138000000118</v>
          </cell>
          <cell r="B2341" t="str">
            <v>26041003</v>
          </cell>
        </row>
        <row r="2342">
          <cell r="A2342" t="str">
            <v>138000000119</v>
          </cell>
          <cell r="B2342" t="str">
            <v>26054073</v>
          </cell>
        </row>
        <row r="2343">
          <cell r="A2343" t="str">
            <v>138000000120</v>
          </cell>
          <cell r="B2343" t="str">
            <v>26054073</v>
          </cell>
        </row>
        <row r="2344">
          <cell r="A2344" t="str">
            <v>138000000121</v>
          </cell>
          <cell r="B2344" t="str">
            <v>26054076</v>
          </cell>
        </row>
        <row r="2345">
          <cell r="A2345" t="str">
            <v>138000000122</v>
          </cell>
          <cell r="B2345" t="str">
            <v>26054076</v>
          </cell>
        </row>
        <row r="2346">
          <cell r="A2346" t="str">
            <v>138000000123</v>
          </cell>
          <cell r="B2346" t="str">
            <v>26054083</v>
          </cell>
        </row>
        <row r="2347">
          <cell r="A2347" t="str">
            <v>138000000124</v>
          </cell>
          <cell r="B2347" t="str">
            <v>26054083</v>
          </cell>
        </row>
        <row r="2348">
          <cell r="A2348" t="str">
            <v>138000000125</v>
          </cell>
          <cell r="B2348" t="str">
            <v>26054084</v>
          </cell>
        </row>
        <row r="2349">
          <cell r="A2349" t="str">
            <v>138000000126</v>
          </cell>
          <cell r="B2349" t="str">
            <v>26054085</v>
          </cell>
        </row>
        <row r="2350">
          <cell r="A2350" t="str">
            <v>138000000127</v>
          </cell>
          <cell r="B2350" t="str">
            <v>26054085</v>
          </cell>
        </row>
        <row r="2351">
          <cell r="A2351" t="str">
            <v>138000000128</v>
          </cell>
          <cell r="B2351" t="str">
            <v>26054085</v>
          </cell>
        </row>
        <row r="2352">
          <cell r="A2352" t="str">
            <v>138000000129</v>
          </cell>
          <cell r="B2352" t="str">
            <v>26054085</v>
          </cell>
        </row>
        <row r="2353">
          <cell r="A2353" t="str">
            <v>138000000130</v>
          </cell>
          <cell r="B2353" t="str">
            <v>26054085</v>
          </cell>
        </row>
        <row r="2354">
          <cell r="A2354" t="str">
            <v>138000000131</v>
          </cell>
          <cell r="B2354" t="str">
            <v>26054085</v>
          </cell>
        </row>
        <row r="2355">
          <cell r="A2355" t="str">
            <v>138000000132</v>
          </cell>
          <cell r="B2355" t="str">
            <v>26054085</v>
          </cell>
        </row>
        <row r="2356">
          <cell r="A2356" t="str">
            <v>138000000133</v>
          </cell>
          <cell r="B2356" t="str">
            <v>26054088</v>
          </cell>
        </row>
        <row r="2357">
          <cell r="A2357" t="str">
            <v>138000000134</v>
          </cell>
          <cell r="B2357" t="str">
            <v>26054088</v>
          </cell>
        </row>
        <row r="2358">
          <cell r="A2358" t="str">
            <v>138000000135</v>
          </cell>
          <cell r="B2358" t="str">
            <v>26054088</v>
          </cell>
        </row>
        <row r="2359">
          <cell r="A2359" t="str">
            <v>138000000136</v>
          </cell>
          <cell r="B2359" t="str">
            <v>26054088</v>
          </cell>
        </row>
        <row r="2360">
          <cell r="A2360" t="str">
            <v>138000000137</v>
          </cell>
          <cell r="B2360" t="str">
            <v>26054090</v>
          </cell>
        </row>
        <row r="2361">
          <cell r="A2361" t="str">
            <v>138000000138</v>
          </cell>
          <cell r="B2361" t="str">
            <v>26054090</v>
          </cell>
        </row>
        <row r="2362">
          <cell r="A2362" t="str">
            <v>138000000139</v>
          </cell>
          <cell r="B2362" t="str">
            <v>26054090</v>
          </cell>
        </row>
        <row r="2363">
          <cell r="A2363" t="str">
            <v>138000000140</v>
          </cell>
          <cell r="B2363" t="str">
            <v>26054090</v>
          </cell>
        </row>
        <row r="2364">
          <cell r="A2364" t="str">
            <v>138000000141</v>
          </cell>
          <cell r="B2364" t="str">
            <v>26054090</v>
          </cell>
        </row>
        <row r="2365">
          <cell r="A2365" t="str">
            <v>138000000142</v>
          </cell>
          <cell r="B2365" t="str">
            <v>26054090</v>
          </cell>
        </row>
        <row r="2366">
          <cell r="A2366" t="str">
            <v>138000000143</v>
          </cell>
          <cell r="B2366" t="str">
            <v>26054090</v>
          </cell>
        </row>
        <row r="2367">
          <cell r="A2367" t="str">
            <v>138000000144</v>
          </cell>
          <cell r="B2367" t="str">
            <v>26054090</v>
          </cell>
        </row>
        <row r="2368">
          <cell r="A2368" t="str">
            <v>138000000145</v>
          </cell>
          <cell r="B2368" t="str">
            <v>26054090</v>
          </cell>
        </row>
        <row r="2369">
          <cell r="A2369" t="str">
            <v>138000000146</v>
          </cell>
          <cell r="B2369" t="str">
            <v>26054091</v>
          </cell>
        </row>
        <row r="2370">
          <cell r="A2370" t="str">
            <v>138000000147</v>
          </cell>
          <cell r="B2370" t="str">
            <v>26054091</v>
          </cell>
        </row>
        <row r="2371">
          <cell r="A2371" t="str">
            <v>138000000148</v>
          </cell>
          <cell r="B2371" t="str">
            <v>26054091</v>
          </cell>
        </row>
        <row r="2372">
          <cell r="A2372" t="str">
            <v>138000000149</v>
          </cell>
          <cell r="B2372" t="str">
            <v>26054097</v>
          </cell>
        </row>
        <row r="2373">
          <cell r="A2373" t="str">
            <v>138000000150</v>
          </cell>
          <cell r="B2373" t="str">
            <v>26054097</v>
          </cell>
        </row>
        <row r="2374">
          <cell r="A2374" t="str">
            <v>138000000151</v>
          </cell>
          <cell r="B2374" t="str">
            <v>26054098</v>
          </cell>
        </row>
        <row r="2375">
          <cell r="A2375" t="str">
            <v>138000000152</v>
          </cell>
          <cell r="B2375" t="str">
            <v>26054098</v>
          </cell>
        </row>
        <row r="2376">
          <cell r="A2376" t="str">
            <v>138000000153</v>
          </cell>
          <cell r="B2376" t="str">
            <v>26054098</v>
          </cell>
        </row>
        <row r="2377">
          <cell r="A2377" t="str">
            <v>138000000154</v>
          </cell>
          <cell r="B2377" t="str">
            <v>26054098</v>
          </cell>
        </row>
        <row r="2378">
          <cell r="A2378" t="str">
            <v>138000000155</v>
          </cell>
          <cell r="B2378" t="str">
            <v>26054098</v>
          </cell>
        </row>
        <row r="2379">
          <cell r="A2379" t="str">
            <v>138000000156</v>
          </cell>
          <cell r="B2379" t="str">
            <v>26054098</v>
          </cell>
        </row>
        <row r="2380">
          <cell r="A2380" t="str">
            <v>138000000157</v>
          </cell>
          <cell r="B2380" t="str">
            <v>26054098</v>
          </cell>
        </row>
        <row r="2381">
          <cell r="A2381" t="str">
            <v>138000000158</v>
          </cell>
          <cell r="B2381" t="str">
            <v>26054098</v>
          </cell>
        </row>
        <row r="2382">
          <cell r="A2382" t="str">
            <v>138000000159</v>
          </cell>
          <cell r="B2382" t="str">
            <v>26054098</v>
          </cell>
        </row>
        <row r="2383">
          <cell r="A2383" t="str">
            <v>138000000160</v>
          </cell>
          <cell r="B2383" t="str">
            <v>26054099</v>
          </cell>
        </row>
        <row r="2384">
          <cell r="A2384" t="str">
            <v>138000000161</v>
          </cell>
          <cell r="B2384" t="str">
            <v>26054099</v>
          </cell>
        </row>
        <row r="2385">
          <cell r="A2385" t="str">
            <v>138000000162</v>
          </cell>
          <cell r="B2385" t="str">
            <v>26054100</v>
          </cell>
        </row>
        <row r="2386">
          <cell r="A2386" t="str">
            <v>138000000163</v>
          </cell>
          <cell r="B2386" t="str">
            <v>26054101</v>
          </cell>
        </row>
        <row r="2387">
          <cell r="A2387" t="str">
            <v>138000000164</v>
          </cell>
          <cell r="B2387" t="str">
            <v>26054101</v>
          </cell>
        </row>
        <row r="2388">
          <cell r="A2388" t="str">
            <v>138000000165</v>
          </cell>
          <cell r="B2388" t="str">
            <v>26054102</v>
          </cell>
        </row>
        <row r="2389">
          <cell r="A2389" t="str">
            <v>138000000166</v>
          </cell>
          <cell r="B2389" t="str">
            <v>26054102</v>
          </cell>
        </row>
        <row r="2390">
          <cell r="A2390" t="str">
            <v>138000000167</v>
          </cell>
          <cell r="B2390" t="str">
            <v>26054102</v>
          </cell>
        </row>
        <row r="2391">
          <cell r="A2391" t="str">
            <v>138000000168</v>
          </cell>
          <cell r="B2391" t="str">
            <v>26054102</v>
          </cell>
        </row>
        <row r="2392">
          <cell r="A2392" t="str">
            <v>138000000169</v>
          </cell>
          <cell r="B2392" t="str">
            <v>26054102</v>
          </cell>
        </row>
        <row r="2393">
          <cell r="A2393" t="str">
            <v>138000000170</v>
          </cell>
          <cell r="B2393" t="str">
            <v>26054102</v>
          </cell>
        </row>
        <row r="2394">
          <cell r="A2394" t="str">
            <v>138000000171</v>
          </cell>
          <cell r="B2394" t="str">
            <v>26054102</v>
          </cell>
        </row>
        <row r="2395">
          <cell r="A2395" t="str">
            <v>138000000172</v>
          </cell>
          <cell r="B2395" t="str">
            <v>26054102</v>
          </cell>
        </row>
        <row r="2396">
          <cell r="A2396" t="str">
            <v>138000000173</v>
          </cell>
          <cell r="B2396" t="str">
            <v>26054102</v>
          </cell>
        </row>
        <row r="2397">
          <cell r="A2397" t="str">
            <v>138000000174</v>
          </cell>
          <cell r="B2397" t="str">
            <v>26054103</v>
          </cell>
        </row>
        <row r="2398">
          <cell r="A2398" t="str">
            <v>138000000175</v>
          </cell>
          <cell r="B2398" t="str">
            <v>26054103</v>
          </cell>
        </row>
        <row r="2399">
          <cell r="A2399" t="str">
            <v>138000000176</v>
          </cell>
          <cell r="B2399" t="str">
            <v>26054103</v>
          </cell>
        </row>
        <row r="2400">
          <cell r="A2400" t="str">
            <v>138000000177</v>
          </cell>
          <cell r="B2400" t="str">
            <v>26054104</v>
          </cell>
        </row>
        <row r="2401">
          <cell r="A2401" t="str">
            <v>138000000178</v>
          </cell>
          <cell r="B2401" t="str">
            <v>26054105</v>
          </cell>
        </row>
        <row r="2402">
          <cell r="A2402" t="str">
            <v>138000000179</v>
          </cell>
          <cell r="B2402" t="str">
            <v>26054105</v>
          </cell>
        </row>
        <row r="2403">
          <cell r="A2403" t="str">
            <v>138000000180</v>
          </cell>
          <cell r="B2403" t="str">
            <v>26054105</v>
          </cell>
        </row>
        <row r="2404">
          <cell r="A2404" t="str">
            <v>138000000181</v>
          </cell>
          <cell r="B2404" t="str">
            <v>26054105</v>
          </cell>
        </row>
        <row r="2405">
          <cell r="A2405" t="str">
            <v>138000000182</v>
          </cell>
          <cell r="B2405" t="str">
            <v>26054107</v>
          </cell>
        </row>
        <row r="2406">
          <cell r="A2406" t="str">
            <v>138000000183</v>
          </cell>
          <cell r="B2406" t="str">
            <v>26054108</v>
          </cell>
        </row>
        <row r="2407">
          <cell r="A2407" t="str">
            <v>138000000184</v>
          </cell>
          <cell r="B2407" t="str">
            <v>26054108</v>
          </cell>
        </row>
        <row r="2408">
          <cell r="A2408" t="str">
            <v>138000000185</v>
          </cell>
          <cell r="B2408" t="str">
            <v>26054108</v>
          </cell>
        </row>
        <row r="2409">
          <cell r="A2409" t="str">
            <v>138000000186</v>
          </cell>
          <cell r="B2409" t="str">
            <v>26054108</v>
          </cell>
        </row>
        <row r="2410">
          <cell r="A2410" t="str">
            <v>138000000187</v>
          </cell>
          <cell r="B2410" t="str">
            <v>26054108</v>
          </cell>
        </row>
        <row r="2411">
          <cell r="A2411" t="str">
            <v>138000000188</v>
          </cell>
          <cell r="B2411" t="str">
            <v>26054108</v>
          </cell>
        </row>
        <row r="2412">
          <cell r="A2412" t="str">
            <v>138000000189</v>
          </cell>
          <cell r="B2412" t="str">
            <v>26054108</v>
          </cell>
        </row>
        <row r="2413">
          <cell r="A2413" t="str">
            <v>138000000190</v>
          </cell>
          <cell r="B2413" t="str">
            <v>26054108</v>
          </cell>
        </row>
        <row r="2414">
          <cell r="A2414" t="str">
            <v>138000000191</v>
          </cell>
          <cell r="B2414" t="str">
            <v>26054108</v>
          </cell>
        </row>
        <row r="2415">
          <cell r="A2415" t="str">
            <v>138000000192</v>
          </cell>
          <cell r="B2415" t="str">
            <v>26054109</v>
          </cell>
        </row>
        <row r="2416">
          <cell r="A2416" t="str">
            <v>138000000193</v>
          </cell>
          <cell r="B2416" t="str">
            <v>26054109</v>
          </cell>
        </row>
        <row r="2417">
          <cell r="A2417" t="str">
            <v>138000000194</v>
          </cell>
          <cell r="B2417" t="str">
            <v>26054109</v>
          </cell>
        </row>
        <row r="2418">
          <cell r="A2418" t="str">
            <v>138000000195</v>
          </cell>
          <cell r="B2418" t="str">
            <v>26054110</v>
          </cell>
        </row>
        <row r="2419">
          <cell r="A2419" t="str">
            <v>138000000196</v>
          </cell>
          <cell r="B2419" t="str">
            <v>26054110</v>
          </cell>
        </row>
        <row r="2420">
          <cell r="A2420" t="str">
            <v>138000000197</v>
          </cell>
          <cell r="B2420" t="str">
            <v>26054110</v>
          </cell>
        </row>
        <row r="2421">
          <cell r="A2421" t="str">
            <v>138000000198</v>
          </cell>
          <cell r="B2421" t="str">
            <v>26054110</v>
          </cell>
        </row>
        <row r="2422">
          <cell r="A2422" t="str">
            <v>138000000199</v>
          </cell>
          <cell r="B2422" t="str">
            <v>26054110</v>
          </cell>
        </row>
        <row r="2423">
          <cell r="A2423" t="str">
            <v>138000000200</v>
          </cell>
          <cell r="B2423" t="str">
            <v>26054110</v>
          </cell>
        </row>
        <row r="2424">
          <cell r="A2424" t="str">
            <v>138000000201</v>
          </cell>
          <cell r="B2424" t="str">
            <v>26054110</v>
          </cell>
        </row>
        <row r="2425">
          <cell r="A2425" t="str">
            <v>138000000202</v>
          </cell>
          <cell r="B2425" t="str">
            <v>26054110</v>
          </cell>
        </row>
        <row r="2426">
          <cell r="A2426" t="str">
            <v>138000000203</v>
          </cell>
          <cell r="B2426" t="str">
            <v>26054111</v>
          </cell>
        </row>
        <row r="2427">
          <cell r="A2427" t="str">
            <v>138000000204</v>
          </cell>
          <cell r="B2427" t="str">
            <v>26054111</v>
          </cell>
        </row>
        <row r="2428">
          <cell r="A2428" t="str">
            <v>138000000205</v>
          </cell>
          <cell r="B2428" t="str">
            <v>26054112</v>
          </cell>
        </row>
        <row r="2429">
          <cell r="A2429" t="str">
            <v>138000000206</v>
          </cell>
          <cell r="B2429" t="str">
            <v>26054112</v>
          </cell>
        </row>
        <row r="2430">
          <cell r="A2430" t="str">
            <v>138000000207</v>
          </cell>
          <cell r="B2430" t="str">
            <v>26054112</v>
          </cell>
        </row>
        <row r="2431">
          <cell r="A2431" t="str">
            <v>138000000208</v>
          </cell>
          <cell r="B2431" t="str">
            <v>26054113</v>
          </cell>
        </row>
        <row r="2432">
          <cell r="A2432" t="str">
            <v>138000000209</v>
          </cell>
          <cell r="B2432" t="str">
            <v>26054114</v>
          </cell>
        </row>
        <row r="2433">
          <cell r="A2433" t="str">
            <v>138000000209</v>
          </cell>
          <cell r="B2433" t="str">
            <v>26055305</v>
          </cell>
        </row>
        <row r="2434">
          <cell r="A2434" t="str">
            <v>138000000211</v>
          </cell>
          <cell r="B2434" t="str">
            <v>26055305</v>
          </cell>
        </row>
        <row r="2435">
          <cell r="A2435" t="str">
            <v>138000000212</v>
          </cell>
          <cell r="B2435" t="str">
            <v>26055312</v>
          </cell>
        </row>
        <row r="2436">
          <cell r="A2436" t="str">
            <v>138000000213</v>
          </cell>
          <cell r="B2436" t="str">
            <v>26055316</v>
          </cell>
        </row>
        <row r="2437">
          <cell r="A2437" t="str">
            <v>138000000214</v>
          </cell>
          <cell r="B2437" t="str">
            <v>26056042</v>
          </cell>
        </row>
        <row r="2438">
          <cell r="A2438" t="str">
            <v>138000000215</v>
          </cell>
          <cell r="B2438" t="str">
            <v>26056044</v>
          </cell>
        </row>
        <row r="2439">
          <cell r="A2439" t="str">
            <v>138000000216</v>
          </cell>
          <cell r="B2439" t="str">
            <v>26056046</v>
          </cell>
        </row>
        <row r="2440">
          <cell r="A2440" t="str">
            <v>138000000217</v>
          </cell>
          <cell r="B2440" t="str">
            <v>26060072</v>
          </cell>
        </row>
        <row r="2441">
          <cell r="A2441" t="str">
            <v>138000000218</v>
          </cell>
          <cell r="B2441" t="str">
            <v>26060072</v>
          </cell>
        </row>
        <row r="2442">
          <cell r="A2442" t="str">
            <v>138000000219</v>
          </cell>
          <cell r="B2442" t="str">
            <v>26060072</v>
          </cell>
        </row>
        <row r="2443">
          <cell r="A2443" t="str">
            <v>138000000220</v>
          </cell>
          <cell r="B2443" t="str">
            <v>26060072</v>
          </cell>
        </row>
        <row r="2444">
          <cell r="A2444" t="str">
            <v>138000000221</v>
          </cell>
          <cell r="B2444" t="str">
            <v>26060072</v>
          </cell>
        </row>
        <row r="2445">
          <cell r="A2445" t="str">
            <v>138000000222</v>
          </cell>
          <cell r="B2445" t="str">
            <v>26060072</v>
          </cell>
        </row>
        <row r="2446">
          <cell r="A2446" t="str">
            <v>138000000223</v>
          </cell>
          <cell r="B2446" t="str">
            <v>26060073</v>
          </cell>
        </row>
        <row r="2447">
          <cell r="A2447" t="str">
            <v>138000000224</v>
          </cell>
          <cell r="B2447" t="str">
            <v>26060073</v>
          </cell>
        </row>
        <row r="2448">
          <cell r="A2448" t="str">
            <v>138000000225</v>
          </cell>
          <cell r="B2448" t="str">
            <v>26060073</v>
          </cell>
        </row>
        <row r="2449">
          <cell r="A2449" t="str">
            <v>138000000226</v>
          </cell>
          <cell r="B2449" t="str">
            <v>26060073</v>
          </cell>
        </row>
        <row r="2450">
          <cell r="A2450" t="str">
            <v>138000000227</v>
          </cell>
          <cell r="B2450" t="str">
            <v>26060073</v>
          </cell>
        </row>
        <row r="2451">
          <cell r="A2451" t="str">
            <v>138000000228</v>
          </cell>
          <cell r="B2451" t="str">
            <v>26060073</v>
          </cell>
        </row>
        <row r="2452">
          <cell r="A2452" t="str">
            <v>138000000229</v>
          </cell>
          <cell r="B2452" t="str">
            <v>26060074</v>
          </cell>
        </row>
        <row r="2453">
          <cell r="A2453" t="str">
            <v>138000000230</v>
          </cell>
          <cell r="B2453" t="str">
            <v>26012260</v>
          </cell>
        </row>
        <row r="2454">
          <cell r="A2454" t="str">
            <v>138000000231</v>
          </cell>
          <cell r="B2454" t="str">
            <v>26022101</v>
          </cell>
        </row>
        <row r="2455">
          <cell r="A2455" t="str">
            <v>138000000232</v>
          </cell>
          <cell r="B2455" t="str">
            <v>26060075</v>
          </cell>
        </row>
        <row r="2456">
          <cell r="A2456" t="str">
            <v>138000000233</v>
          </cell>
          <cell r="B2456" t="str">
            <v>26054115</v>
          </cell>
        </row>
        <row r="2457">
          <cell r="A2457" t="str">
            <v>138000000234</v>
          </cell>
          <cell r="B2457" t="str">
            <v>26012263</v>
          </cell>
        </row>
        <row r="2458">
          <cell r="A2458" t="str">
            <v>138000000235</v>
          </cell>
          <cell r="B2458" t="str">
            <v>26029066</v>
          </cell>
        </row>
        <row r="2459">
          <cell r="A2459" t="str">
            <v>138000000236</v>
          </cell>
          <cell r="B2459" t="str">
            <v>26029066</v>
          </cell>
        </row>
        <row r="2460">
          <cell r="A2460" t="str">
            <v>138000000237</v>
          </cell>
          <cell r="B2460" t="str">
            <v>26029066</v>
          </cell>
        </row>
        <row r="2461">
          <cell r="A2461" t="str">
            <v>138000000240</v>
          </cell>
          <cell r="B2461" t="str">
            <v>26054117</v>
          </cell>
        </row>
        <row r="2462">
          <cell r="A2462" t="str">
            <v>138000000241</v>
          </cell>
          <cell r="B2462" t="str">
            <v>26056053</v>
          </cell>
        </row>
        <row r="2463">
          <cell r="A2463" t="str">
            <v>138000000243</v>
          </cell>
          <cell r="B2463" t="str">
            <v>26060076</v>
          </cell>
        </row>
        <row r="2464">
          <cell r="A2464" t="str">
            <v>138000000244</v>
          </cell>
          <cell r="B2464" t="str">
            <v>26022095</v>
          </cell>
        </row>
        <row r="2465">
          <cell r="A2465" t="str">
            <v>138000000245</v>
          </cell>
          <cell r="B2465" t="str">
            <v>26054105</v>
          </cell>
        </row>
        <row r="2466">
          <cell r="A2466" t="str">
            <v>138000000246</v>
          </cell>
          <cell r="B2466" t="str">
            <v>26054115</v>
          </cell>
        </row>
        <row r="2467">
          <cell r="A2467" t="str">
            <v>138000000247</v>
          </cell>
          <cell r="B2467" t="str">
            <v>26022101</v>
          </cell>
        </row>
        <row r="2468">
          <cell r="A2468" t="str">
            <v>138000000248</v>
          </cell>
          <cell r="B2468" t="str">
            <v>26029066</v>
          </cell>
        </row>
        <row r="2469">
          <cell r="A2469" t="str">
            <v>138000000249</v>
          </cell>
          <cell r="B2469" t="str">
            <v>26052041</v>
          </cell>
        </row>
        <row r="2470">
          <cell r="A2470" t="str">
            <v>138000000250</v>
          </cell>
          <cell r="B2470" t="str">
            <v>26060075</v>
          </cell>
        </row>
        <row r="2471">
          <cell r="A2471" t="str">
            <v>138000000251</v>
          </cell>
          <cell r="B2471" t="str">
            <v>26060075</v>
          </cell>
        </row>
        <row r="2472">
          <cell r="A2472" t="str">
            <v>138000000252</v>
          </cell>
          <cell r="B2472" t="str">
            <v>26060075</v>
          </cell>
        </row>
        <row r="2473">
          <cell r="A2473" t="str">
            <v>138000000253</v>
          </cell>
          <cell r="B2473" t="str">
            <v>26060075</v>
          </cell>
        </row>
        <row r="2474">
          <cell r="A2474" t="str">
            <v>138000000254</v>
          </cell>
          <cell r="B2474" t="str">
            <v>26060075</v>
          </cell>
        </row>
        <row r="2475">
          <cell r="A2475" t="str">
            <v>138000000255</v>
          </cell>
          <cell r="B2475" t="str">
            <v>26011071</v>
          </cell>
        </row>
        <row r="2476">
          <cell r="A2476" t="str">
            <v>138000000256</v>
          </cell>
          <cell r="B2476" t="str">
            <v>26054116</v>
          </cell>
        </row>
        <row r="2477">
          <cell r="A2477" t="str">
            <v>138000000257</v>
          </cell>
          <cell r="B2477" t="str">
            <v>26054116</v>
          </cell>
        </row>
        <row r="2478">
          <cell r="A2478" t="str">
            <v>138000000258</v>
          </cell>
          <cell r="B2478" t="str">
            <v>26011070</v>
          </cell>
        </row>
        <row r="2479">
          <cell r="A2479" t="str">
            <v>138000000259</v>
          </cell>
          <cell r="B2479" t="str">
            <v>26011070</v>
          </cell>
        </row>
        <row r="2480">
          <cell r="A2480" t="str">
            <v>138000000260</v>
          </cell>
          <cell r="B2480" t="str">
            <v>26011070</v>
          </cell>
        </row>
        <row r="2481">
          <cell r="A2481" t="str">
            <v>138000000261</v>
          </cell>
          <cell r="B2481" t="str">
            <v>26011070</v>
          </cell>
        </row>
        <row r="2482">
          <cell r="A2482" t="str">
            <v>138000000262</v>
          </cell>
          <cell r="B2482" t="str">
            <v>26011070</v>
          </cell>
        </row>
        <row r="2483">
          <cell r="A2483" t="str">
            <v>138000000263</v>
          </cell>
          <cell r="B2483" t="str">
            <v>26011070</v>
          </cell>
        </row>
        <row r="2484">
          <cell r="A2484" t="str">
            <v>138000000264</v>
          </cell>
          <cell r="B2484" t="str">
            <v>26011070</v>
          </cell>
        </row>
        <row r="2485">
          <cell r="A2485" t="str">
            <v>138000000265</v>
          </cell>
          <cell r="B2485" t="str">
            <v>26011070</v>
          </cell>
        </row>
        <row r="2486">
          <cell r="A2486" t="str">
            <v>138000000266</v>
          </cell>
          <cell r="B2486" t="str">
            <v>26011070</v>
          </cell>
        </row>
        <row r="2487">
          <cell r="A2487" t="str">
            <v>138000000267</v>
          </cell>
          <cell r="B2487" t="str">
            <v>26011070</v>
          </cell>
        </row>
        <row r="2488">
          <cell r="A2488" t="str">
            <v>138000000268</v>
          </cell>
          <cell r="B2488" t="str">
            <v>26011070</v>
          </cell>
        </row>
        <row r="2489">
          <cell r="A2489" t="str">
            <v>138000000269</v>
          </cell>
          <cell r="B2489" t="str">
            <v>26011070</v>
          </cell>
        </row>
        <row r="2490">
          <cell r="A2490" t="str">
            <v>138000000270</v>
          </cell>
          <cell r="B2490" t="str">
            <v>26039017</v>
          </cell>
        </row>
        <row r="2491">
          <cell r="A2491" t="str">
            <v>138000000271</v>
          </cell>
          <cell r="B2491" t="str">
            <v>26039017</v>
          </cell>
        </row>
        <row r="2492">
          <cell r="A2492" t="str">
            <v>138000000272</v>
          </cell>
          <cell r="B2492" t="str">
            <v>26039017</v>
          </cell>
        </row>
        <row r="2493">
          <cell r="A2493" t="str">
            <v>138000000273</v>
          </cell>
          <cell r="B2493" t="str">
            <v>26039017</v>
          </cell>
        </row>
        <row r="2494">
          <cell r="A2494" t="str">
            <v>138000000274</v>
          </cell>
          <cell r="B2494" t="str">
            <v>26054117</v>
          </cell>
        </row>
        <row r="2495">
          <cell r="A2495" t="str">
            <v>138000000275</v>
          </cell>
          <cell r="B2495" t="str">
            <v>26054117</v>
          </cell>
        </row>
        <row r="2496">
          <cell r="A2496" t="str">
            <v>138000000276</v>
          </cell>
          <cell r="B2496" t="str">
            <v>26054117</v>
          </cell>
        </row>
        <row r="2497">
          <cell r="A2497" t="str">
            <v>138000000277</v>
          </cell>
          <cell r="B2497" t="str">
            <v>26054117</v>
          </cell>
        </row>
        <row r="2498">
          <cell r="A2498" t="str">
            <v>138000000278</v>
          </cell>
          <cell r="B2498" t="str">
            <v>26054117</v>
          </cell>
        </row>
        <row r="2499">
          <cell r="A2499" t="str">
            <v>138000000279</v>
          </cell>
          <cell r="B2499" t="str">
            <v>26054117</v>
          </cell>
        </row>
        <row r="2500">
          <cell r="A2500" t="str">
            <v>138000000280</v>
          </cell>
          <cell r="B2500" t="str">
            <v>26054117</v>
          </cell>
        </row>
        <row r="2501">
          <cell r="A2501" t="str">
            <v>138000000281</v>
          </cell>
          <cell r="B2501" t="str">
            <v>26054117</v>
          </cell>
        </row>
        <row r="2502">
          <cell r="A2502" t="str">
            <v>138000000282</v>
          </cell>
          <cell r="B2502" t="str">
            <v>26012270</v>
          </cell>
        </row>
        <row r="2503">
          <cell r="A2503" t="str">
            <v>138000000283</v>
          </cell>
          <cell r="B2503" t="str">
            <v>26054115</v>
          </cell>
        </row>
        <row r="2504">
          <cell r="A2504" t="str">
            <v>138000000284</v>
          </cell>
          <cell r="B2504" t="str">
            <v>26054115</v>
          </cell>
        </row>
        <row r="2505">
          <cell r="A2505" t="str">
            <v>138000000285</v>
          </cell>
          <cell r="B2505" t="str">
            <v>26055320</v>
          </cell>
        </row>
        <row r="2506">
          <cell r="A2506" t="str">
            <v>138000000286</v>
          </cell>
          <cell r="B2506" t="str">
            <v>26055321</v>
          </cell>
        </row>
        <row r="2507">
          <cell r="A2507" t="str">
            <v>138000000287</v>
          </cell>
          <cell r="B2507" t="str">
            <v>26012274</v>
          </cell>
        </row>
        <row r="2508">
          <cell r="A2508" t="str">
            <v>138000000288</v>
          </cell>
          <cell r="B2508" t="str">
            <v>26012273</v>
          </cell>
        </row>
        <row r="2509">
          <cell r="A2509" t="str">
            <v>142000000000</v>
          </cell>
          <cell r="B2509" t="str">
            <v>26056044</v>
          </cell>
        </row>
        <row r="2510">
          <cell r="A2510" t="str">
            <v>142000000001</v>
          </cell>
          <cell r="B2510" t="str">
            <v>26056044</v>
          </cell>
        </row>
        <row r="2511">
          <cell r="A2511" t="str">
            <v>150000000000</v>
          </cell>
          <cell r="B2511" t="str">
            <v>26006016</v>
          </cell>
        </row>
        <row r="2512">
          <cell r="A2512" t="str">
            <v>150000000001</v>
          </cell>
          <cell r="B2512" t="str">
            <v>28019039</v>
          </cell>
        </row>
        <row r="2513">
          <cell r="A2513" t="str">
            <v>150000000002</v>
          </cell>
          <cell r="B2513" t="str">
            <v>28020206</v>
          </cell>
        </row>
        <row r="2514">
          <cell r="A2514" t="str">
            <v>150000000003</v>
          </cell>
          <cell r="B2514" t="str">
            <v>28022209</v>
          </cell>
        </row>
        <row r="2515">
          <cell r="A2515" t="str">
            <v>150000000004</v>
          </cell>
          <cell r="B2515" t="str">
            <v>28023210</v>
          </cell>
        </row>
        <row r="2516">
          <cell r="A2516" t="str">
            <v>150000000005</v>
          </cell>
          <cell r="B2516" t="str">
            <v>28024209</v>
          </cell>
        </row>
        <row r="2517">
          <cell r="A2517" t="str">
            <v>150000000006</v>
          </cell>
          <cell r="B2517" t="str">
            <v>28024210</v>
          </cell>
        </row>
        <row r="2518">
          <cell r="A2518" t="str">
            <v>150000000007</v>
          </cell>
          <cell r="B2518" t="str">
            <v>28025209</v>
          </cell>
        </row>
        <row r="2519">
          <cell r="A2519" t="str">
            <v>150000000008</v>
          </cell>
          <cell r="B2519" t="str">
            <v>28025210</v>
          </cell>
        </row>
        <row r="2520">
          <cell r="A2520" t="str">
            <v>150000000009</v>
          </cell>
          <cell r="B2520" t="str">
            <v>28026077</v>
          </cell>
        </row>
        <row r="2521">
          <cell r="A2521" t="str">
            <v>150000000010</v>
          </cell>
          <cell r="B2521" t="str">
            <v>28026078</v>
          </cell>
        </row>
        <row r="2522">
          <cell r="A2522" t="str">
            <v>150000000011</v>
          </cell>
          <cell r="B2522" t="str">
            <v>28027015</v>
          </cell>
        </row>
        <row r="2523">
          <cell r="A2523" t="str">
            <v>150000000012</v>
          </cell>
          <cell r="B2523" t="str">
            <v>28027016</v>
          </cell>
        </row>
        <row r="2524">
          <cell r="A2524" t="str">
            <v>150000000013</v>
          </cell>
          <cell r="B2524" t="str">
            <v>28028030</v>
          </cell>
        </row>
        <row r="2525">
          <cell r="A2525" t="str">
            <v>150000000014</v>
          </cell>
          <cell r="B2525" t="str">
            <v>28029022</v>
          </cell>
        </row>
        <row r="2526">
          <cell r="A2526" t="str">
            <v>150000000015</v>
          </cell>
          <cell r="B2526" t="str">
            <v>26059182</v>
          </cell>
        </row>
        <row r="2527">
          <cell r="A2527" t="str">
            <v>150000000016</v>
          </cell>
          <cell r="B2527" t="str">
            <v>26059189</v>
          </cell>
        </row>
        <row r="2528">
          <cell r="A2528" t="str">
            <v>150000000017</v>
          </cell>
          <cell r="B2528" t="str">
            <v>26059197</v>
          </cell>
        </row>
        <row r="2529">
          <cell r="A2529" t="str">
            <v>150000000018</v>
          </cell>
          <cell r="B2529" t="str">
            <v>26006017</v>
          </cell>
        </row>
        <row r="2530">
          <cell r="A2530" t="str">
            <v>150000000018</v>
          </cell>
          <cell r="B2530" t="str">
            <v>28023209</v>
          </cell>
        </row>
        <row r="2531">
          <cell r="A2531" t="str">
            <v>155000000000</v>
          </cell>
          <cell r="B2531" t="str">
            <v>26008023</v>
          </cell>
        </row>
        <row r="2532">
          <cell r="A2532" t="str">
            <v>155000000001</v>
          </cell>
          <cell r="B2532" t="str">
            <v>26008024</v>
          </cell>
        </row>
        <row r="2533">
          <cell r="A2533" t="str">
            <v>155000000002</v>
          </cell>
          <cell r="B2533" t="str">
            <v>26008025</v>
          </cell>
        </row>
        <row r="2534">
          <cell r="A2534" t="str">
            <v>155000000003</v>
          </cell>
          <cell r="B2534" t="str">
            <v>26008026</v>
          </cell>
        </row>
        <row r="2535">
          <cell r="A2535" t="str">
            <v>155000000004</v>
          </cell>
          <cell r="B2535" t="str">
            <v>26008027</v>
          </cell>
        </row>
        <row r="2536">
          <cell r="A2536" t="str">
            <v>155000000006</v>
          </cell>
          <cell r="B2536" t="str">
            <v>26008029</v>
          </cell>
        </row>
        <row r="2537">
          <cell r="A2537" t="str">
            <v>155000000007</v>
          </cell>
          <cell r="B2537" t="str">
            <v>26008030</v>
          </cell>
        </row>
        <row r="2538">
          <cell r="A2538" t="str">
            <v>155000000008</v>
          </cell>
          <cell r="B2538" t="str">
            <v>26056044</v>
          </cell>
        </row>
        <row r="2539">
          <cell r="A2539" t="str">
            <v>155000000009</v>
          </cell>
          <cell r="B2539" t="str">
            <v>26056044</v>
          </cell>
        </row>
        <row r="2540">
          <cell r="A2540" t="str">
            <v>155000000010</v>
          </cell>
          <cell r="B2540" t="str">
            <v>26065002</v>
          </cell>
        </row>
        <row r="2541">
          <cell r="A2541" t="str">
            <v>155000000011</v>
          </cell>
          <cell r="B2541" t="str">
            <v>26008032</v>
          </cell>
        </row>
        <row r="2542">
          <cell r="A2542" t="str">
            <v>155000000012</v>
          </cell>
          <cell r="B2542" t="str">
            <v>26008033</v>
          </cell>
        </row>
        <row r="2543">
          <cell r="A2543" t="str">
            <v>155000000013</v>
          </cell>
          <cell r="B2543" t="str">
            <v>26008024</v>
          </cell>
        </row>
        <row r="2544">
          <cell r="A2544" t="str">
            <v>155000000014</v>
          </cell>
          <cell r="B2544" t="str">
            <v>26008026</v>
          </cell>
        </row>
        <row r="2545">
          <cell r="A2545" t="str">
            <v>155000000015</v>
          </cell>
          <cell r="B2545" t="str">
            <v>26008025</v>
          </cell>
        </row>
        <row r="2546">
          <cell r="A2546" t="str">
            <v>155000000016</v>
          </cell>
          <cell r="B2546" t="str">
            <v>26008034</v>
          </cell>
        </row>
        <row r="2547">
          <cell r="A2547" t="str">
            <v>161000000001</v>
          </cell>
          <cell r="B2547" t="str">
            <v>28026076</v>
          </cell>
        </row>
        <row r="2548">
          <cell r="A2548" t="str">
            <v>161000000002</v>
          </cell>
          <cell r="B2548" t="str">
            <v>28023208</v>
          </cell>
        </row>
        <row r="2549">
          <cell r="A2549" t="str">
            <v>161000000004</v>
          </cell>
          <cell r="B2549" t="str">
            <v>28024208</v>
          </cell>
        </row>
        <row r="2550">
          <cell r="A2550" t="str">
            <v>161000000005</v>
          </cell>
          <cell r="B2550" t="str">
            <v>28025208</v>
          </cell>
        </row>
        <row r="2551">
          <cell r="A2551" t="str">
            <v>161000000006</v>
          </cell>
          <cell r="B2551" t="str">
            <v>28027049</v>
          </cell>
        </row>
        <row r="2552">
          <cell r="A2552" t="str">
            <v>161000000007</v>
          </cell>
          <cell r="B2552" t="str">
            <v>28028104</v>
          </cell>
        </row>
        <row r="2553">
          <cell r="A2553" t="str">
            <v>161000000008</v>
          </cell>
          <cell r="B2553" t="str">
            <v>28029076</v>
          </cell>
        </row>
        <row r="2554">
          <cell r="A2554" t="str">
            <v>161000000009</v>
          </cell>
          <cell r="B2554" t="str">
            <v>28023208</v>
          </cell>
        </row>
        <row r="2555">
          <cell r="A2555" t="str">
            <v>161000000010</v>
          </cell>
          <cell r="B2555" t="str">
            <v>28024208</v>
          </cell>
        </row>
        <row r="2556">
          <cell r="A2556" t="str">
            <v>161000000011</v>
          </cell>
          <cell r="B2556" t="str">
            <v>28025208</v>
          </cell>
        </row>
        <row r="2557">
          <cell r="A2557" t="str">
            <v>161000000012</v>
          </cell>
          <cell r="B2557" t="str">
            <v>28026075</v>
          </cell>
        </row>
        <row r="2558">
          <cell r="A2558" t="str">
            <v>161000000013</v>
          </cell>
          <cell r="B2558" t="str">
            <v>28027049</v>
          </cell>
        </row>
        <row r="2559">
          <cell r="A2559" t="str">
            <v>161000000014</v>
          </cell>
          <cell r="B2559" t="str">
            <v>28028105</v>
          </cell>
        </row>
        <row r="2560">
          <cell r="A2560" t="str">
            <v>161000000015</v>
          </cell>
          <cell r="B2560" t="str">
            <v>28029076</v>
          </cell>
        </row>
        <row r="2561">
          <cell r="A2561" t="str">
            <v>161000000016</v>
          </cell>
          <cell r="B2561" t="str">
            <v>26012195</v>
          </cell>
        </row>
        <row r="2562">
          <cell r="A2562" t="str">
            <v>161000000017</v>
          </cell>
          <cell r="B2562" t="str">
            <v>28025086</v>
          </cell>
        </row>
        <row r="2563">
          <cell r="A2563" t="str">
            <v>161000000018</v>
          </cell>
          <cell r="B2563" t="str">
            <v>28026040</v>
          </cell>
        </row>
        <row r="2564">
          <cell r="A2564" t="str">
            <v>161000000019</v>
          </cell>
          <cell r="B2564" t="str">
            <v>28026070</v>
          </cell>
        </row>
        <row r="2565">
          <cell r="A2565" t="str">
            <v>161000000020</v>
          </cell>
          <cell r="B2565" t="str">
            <v>28028054</v>
          </cell>
        </row>
        <row r="2566">
          <cell r="A2566" t="str">
            <v>161000000021</v>
          </cell>
          <cell r="B2566" t="str">
            <v>28024253</v>
          </cell>
        </row>
        <row r="2567">
          <cell r="A2567" t="str">
            <v>161000000022</v>
          </cell>
          <cell r="B2567" t="str">
            <v>28027050</v>
          </cell>
        </row>
        <row r="2568">
          <cell r="A2568" t="str">
            <v>161000000023</v>
          </cell>
          <cell r="B2568" t="str">
            <v>28027051</v>
          </cell>
        </row>
        <row r="2569">
          <cell r="A2569" t="str">
            <v>161000000024</v>
          </cell>
          <cell r="B2569" t="str">
            <v>28024252</v>
          </cell>
        </row>
        <row r="2570">
          <cell r="A2570" t="str">
            <v>161000000025</v>
          </cell>
          <cell r="B2570" t="str">
            <v>28028106</v>
          </cell>
        </row>
        <row r="2571">
          <cell r="A2571" t="str">
            <v>161000000026</v>
          </cell>
          <cell r="B2571" t="str">
            <v>28028108</v>
          </cell>
        </row>
        <row r="2572">
          <cell r="A2572" t="str">
            <v>161000000027</v>
          </cell>
          <cell r="B2572" t="str">
            <v>28029078</v>
          </cell>
        </row>
        <row r="2573">
          <cell r="A2573" t="str">
            <v>161000000028</v>
          </cell>
          <cell r="B2573" t="str">
            <v>28029080</v>
          </cell>
        </row>
        <row r="2574">
          <cell r="A2574" t="str">
            <v>161000000030</v>
          </cell>
          <cell r="B2574" t="str">
            <v>28026575</v>
          </cell>
        </row>
        <row r="2575">
          <cell r="A2575" t="str">
            <v>161000000031</v>
          </cell>
          <cell r="B2575" t="str">
            <v>28027001</v>
          </cell>
        </row>
        <row r="2576">
          <cell r="A2576" t="str">
            <v>161000000032</v>
          </cell>
          <cell r="B2576" t="str">
            <v>28023559</v>
          </cell>
        </row>
        <row r="2577">
          <cell r="A2577" t="str">
            <v>161000000033</v>
          </cell>
          <cell r="B2577" t="str">
            <v>25007009</v>
          </cell>
        </row>
        <row r="2578">
          <cell r="A2578" t="str">
            <v>161000000034</v>
          </cell>
          <cell r="B2578" t="str">
            <v>28028002</v>
          </cell>
        </row>
        <row r="2579">
          <cell r="A2579" t="str">
            <v>161000000035</v>
          </cell>
          <cell r="B2579" t="str">
            <v>28028094</v>
          </cell>
        </row>
        <row r="2580">
          <cell r="A2580" t="str">
            <v>161000000036</v>
          </cell>
          <cell r="B2580" t="str">
            <v>28029070</v>
          </cell>
        </row>
        <row r="2581">
          <cell r="A2581" t="str">
            <v>161000000037</v>
          </cell>
          <cell r="B2581" t="str">
            <v>26012229</v>
          </cell>
        </row>
        <row r="2582">
          <cell r="A2582" t="str">
            <v>161000000038</v>
          </cell>
          <cell r="B2582" t="str">
            <v>26012162</v>
          </cell>
        </row>
        <row r="2583">
          <cell r="A2583" t="str">
            <v>161000000039</v>
          </cell>
          <cell r="B2583" t="str">
            <v>26012245</v>
          </cell>
        </row>
        <row r="2584">
          <cell r="A2584" t="str">
            <v>161000000040</v>
          </cell>
          <cell r="B2584" t="str">
            <v>28029082</v>
          </cell>
        </row>
        <row r="2585">
          <cell r="A2585" t="str">
            <v>161000000041</v>
          </cell>
          <cell r="B2585" t="str">
            <v>26010001</v>
          </cell>
        </row>
        <row r="2586">
          <cell r="A2586" t="str">
            <v>161000000042</v>
          </cell>
          <cell r="B2586" t="str">
            <v>28023558</v>
          </cell>
        </row>
        <row r="2587">
          <cell r="A2587" t="str">
            <v>161000000043</v>
          </cell>
          <cell r="B2587" t="str">
            <v>28022208</v>
          </cell>
        </row>
        <row r="2588">
          <cell r="A2588" t="str">
            <v>161000000044</v>
          </cell>
          <cell r="B2588" t="str">
            <v>28099143</v>
          </cell>
        </row>
        <row r="2589">
          <cell r="A2589" t="str">
            <v>161000000045</v>
          </cell>
          <cell r="B2589" t="str">
            <v>28021208</v>
          </cell>
        </row>
        <row r="2590">
          <cell r="A2590" t="str">
            <v>190000000001</v>
          </cell>
          <cell r="B2590" t="str">
            <v>25001002</v>
          </cell>
        </row>
        <row r="2591">
          <cell r="A2591" t="str">
            <v>190000000002</v>
          </cell>
          <cell r="B2591" t="str">
            <v>25001003</v>
          </cell>
        </row>
        <row r="2592">
          <cell r="A2592" t="str">
            <v>190000000003</v>
          </cell>
          <cell r="B2592" t="str">
            <v>25001028</v>
          </cell>
        </row>
        <row r="2593">
          <cell r="A2593" t="str">
            <v>190000000004</v>
          </cell>
          <cell r="B2593" t="str">
            <v>25001045</v>
          </cell>
        </row>
        <row r="2594">
          <cell r="A2594" t="str">
            <v>190000000005</v>
          </cell>
          <cell r="B2594" t="str">
            <v>25001150</v>
          </cell>
        </row>
        <row r="2595">
          <cell r="A2595" t="str">
            <v>190000000006</v>
          </cell>
          <cell r="B2595" t="str">
            <v>25001155</v>
          </cell>
        </row>
        <row r="2596">
          <cell r="A2596" t="str">
            <v>190000000007</v>
          </cell>
          <cell r="B2596" t="str">
            <v>25002006</v>
          </cell>
        </row>
        <row r="2597">
          <cell r="A2597" t="str">
            <v>190000000008</v>
          </cell>
          <cell r="B2597" t="str">
            <v>25002016</v>
          </cell>
        </row>
        <row r="2598">
          <cell r="A2598" t="str">
            <v>190000000009</v>
          </cell>
          <cell r="B2598" t="str">
            <v>25002040</v>
          </cell>
        </row>
        <row r="2599">
          <cell r="A2599" t="str">
            <v>190000000010</v>
          </cell>
          <cell r="B2599" t="str">
            <v>25002250</v>
          </cell>
        </row>
        <row r="2600">
          <cell r="A2600" t="str">
            <v>190000000011</v>
          </cell>
          <cell r="B2600" t="str">
            <v>25002255</v>
          </cell>
        </row>
        <row r="2601">
          <cell r="A2601" t="str">
            <v>190000000012</v>
          </cell>
          <cell r="B2601" t="str">
            <v>25003001</v>
          </cell>
        </row>
        <row r="2602">
          <cell r="A2602" t="str">
            <v>190000000013</v>
          </cell>
          <cell r="B2602" t="str">
            <v>25003002</v>
          </cell>
        </row>
        <row r="2603">
          <cell r="A2603" t="str">
            <v>190000000014</v>
          </cell>
          <cell r="B2603" t="str">
            <v>25003003</v>
          </cell>
        </row>
        <row r="2604">
          <cell r="A2604" t="str">
            <v>190000000015</v>
          </cell>
          <cell r="B2604" t="str">
            <v>25003350</v>
          </cell>
        </row>
        <row r="2605">
          <cell r="A2605" t="str">
            <v>190000000016</v>
          </cell>
          <cell r="B2605" t="str">
            <v>25003355</v>
          </cell>
        </row>
        <row r="2606">
          <cell r="A2606" t="str">
            <v>190000000017</v>
          </cell>
          <cell r="B2606" t="str">
            <v>25004016</v>
          </cell>
        </row>
        <row r="2607">
          <cell r="A2607" t="str">
            <v>190000000018</v>
          </cell>
          <cell r="B2607" t="str">
            <v>25004026</v>
          </cell>
        </row>
        <row r="2608">
          <cell r="A2608" t="str">
            <v>190000000019</v>
          </cell>
          <cell r="B2608" t="str">
            <v>25004036</v>
          </cell>
        </row>
        <row r="2609">
          <cell r="A2609" t="str">
            <v>190000000020</v>
          </cell>
          <cell r="B2609" t="str">
            <v>25004045</v>
          </cell>
        </row>
        <row r="2610">
          <cell r="A2610" t="str">
            <v>190000000021</v>
          </cell>
          <cell r="B2610" t="str">
            <v>25004450</v>
          </cell>
        </row>
        <row r="2611">
          <cell r="A2611" t="str">
            <v>190000000022</v>
          </cell>
          <cell r="B2611" t="str">
            <v>25005004</v>
          </cell>
        </row>
        <row r="2612">
          <cell r="A2612" t="str">
            <v>190000000023</v>
          </cell>
          <cell r="B2612" t="str">
            <v>25005036</v>
          </cell>
        </row>
        <row r="2613">
          <cell r="A2613" t="str">
            <v>190000000024</v>
          </cell>
          <cell r="B2613" t="str">
            <v>25005040</v>
          </cell>
        </row>
        <row r="2614">
          <cell r="A2614" t="str">
            <v>190000000025</v>
          </cell>
          <cell r="B2614" t="str">
            <v>25005045</v>
          </cell>
        </row>
        <row r="2615">
          <cell r="A2615" t="str">
            <v>190000000026</v>
          </cell>
          <cell r="B2615" t="str">
            <v>25005102</v>
          </cell>
        </row>
        <row r="2616">
          <cell r="A2616" t="str">
            <v>190000000027</v>
          </cell>
          <cell r="B2616" t="str">
            <v>25005103</v>
          </cell>
        </row>
        <row r="2617">
          <cell r="A2617" t="str">
            <v>190000000028</v>
          </cell>
          <cell r="B2617" t="str">
            <v>25005550</v>
          </cell>
        </row>
        <row r="2618">
          <cell r="A2618" t="str">
            <v>190000000029</v>
          </cell>
          <cell r="B2618" t="str">
            <v>25005555</v>
          </cell>
        </row>
        <row r="2619">
          <cell r="A2619" t="str">
            <v>190000000030</v>
          </cell>
          <cell r="B2619" t="str">
            <v>25006017</v>
          </cell>
        </row>
        <row r="2620">
          <cell r="A2620" t="str">
            <v>190000000031</v>
          </cell>
          <cell r="B2620" t="str">
            <v>25006029</v>
          </cell>
        </row>
        <row r="2621">
          <cell r="A2621" t="str">
            <v>190000000032</v>
          </cell>
          <cell r="B2621" t="str">
            <v>25006056</v>
          </cell>
        </row>
        <row r="2622">
          <cell r="A2622" t="str">
            <v>190000000033</v>
          </cell>
          <cell r="B2622" t="str">
            <v>25006560</v>
          </cell>
        </row>
        <row r="2623">
          <cell r="A2623" t="str">
            <v>190000000034</v>
          </cell>
          <cell r="B2623" t="str">
            <v>25006650</v>
          </cell>
        </row>
        <row r="2624">
          <cell r="A2624" t="str">
            <v>190000000035</v>
          </cell>
          <cell r="B2624" t="str">
            <v>25007029</v>
          </cell>
        </row>
        <row r="2625">
          <cell r="A2625" t="str">
            <v>190000000036</v>
          </cell>
          <cell r="B2625" t="str">
            <v>25007045</v>
          </cell>
        </row>
        <row r="2626">
          <cell r="A2626" t="str">
            <v>190000000037</v>
          </cell>
          <cell r="B2626" t="str">
            <v>25007055</v>
          </cell>
        </row>
        <row r="2627">
          <cell r="A2627" t="str">
            <v>190000000038</v>
          </cell>
          <cell r="B2627" t="str">
            <v>25007560</v>
          </cell>
        </row>
        <row r="2628">
          <cell r="A2628" t="str">
            <v>190000000039</v>
          </cell>
          <cell r="B2628" t="str">
            <v>25007750</v>
          </cell>
        </row>
        <row r="2629">
          <cell r="A2629" t="str">
            <v>190000000040</v>
          </cell>
          <cell r="B2629" t="str">
            <v>25008080</v>
          </cell>
        </row>
        <row r="2630">
          <cell r="A2630" t="str">
            <v>190000000041</v>
          </cell>
          <cell r="B2630" t="str">
            <v>25008085</v>
          </cell>
        </row>
        <row r="2631">
          <cell r="A2631" t="str">
            <v>190000000042</v>
          </cell>
          <cell r="B2631" t="str">
            <v>25008850</v>
          </cell>
        </row>
        <row r="2632">
          <cell r="A2632" t="str">
            <v>190000000043</v>
          </cell>
          <cell r="B2632" t="str">
            <v>25009008</v>
          </cell>
        </row>
        <row r="2633">
          <cell r="A2633" t="str">
            <v>190000000044</v>
          </cell>
          <cell r="B2633" t="str">
            <v>25009017</v>
          </cell>
        </row>
        <row r="2634">
          <cell r="A2634" t="str">
            <v>190000000045</v>
          </cell>
          <cell r="B2634" t="str">
            <v>25009028</v>
          </cell>
        </row>
        <row r="2635">
          <cell r="A2635" t="str">
            <v>190000000046</v>
          </cell>
          <cell r="B2635" t="str">
            <v>25009090</v>
          </cell>
        </row>
        <row r="2636">
          <cell r="A2636" t="str">
            <v>190000000047</v>
          </cell>
          <cell r="B2636" t="str">
            <v>25009102</v>
          </cell>
        </row>
        <row r="2637">
          <cell r="A2637" t="str">
            <v>190000000048</v>
          </cell>
          <cell r="B2637" t="str">
            <v>25009595</v>
          </cell>
        </row>
        <row r="2638">
          <cell r="A2638" t="str">
            <v>190000000049</v>
          </cell>
          <cell r="B2638" t="str">
            <v>25009950</v>
          </cell>
        </row>
        <row r="2639">
          <cell r="A2639" t="str">
            <v>190000000050</v>
          </cell>
          <cell r="B2639" t="str">
            <v>25009955</v>
          </cell>
        </row>
        <row r="2640">
          <cell r="A2640" t="str">
            <v>190000000051</v>
          </cell>
          <cell r="B2640" t="str">
            <v>25010024</v>
          </cell>
        </row>
        <row r="2641">
          <cell r="A2641" t="str">
            <v>190000000052</v>
          </cell>
          <cell r="B2641" t="str">
            <v>25010500</v>
          </cell>
        </row>
        <row r="2642">
          <cell r="A2642" t="str">
            <v>190000000053</v>
          </cell>
          <cell r="B2642" t="str">
            <v>25010501</v>
          </cell>
        </row>
        <row r="2643">
          <cell r="A2643" t="str">
            <v>190000000054</v>
          </cell>
          <cell r="B2643" t="str">
            <v>25010502</v>
          </cell>
        </row>
        <row r="2644">
          <cell r="A2644" t="str">
            <v>190000000055</v>
          </cell>
          <cell r="B2644" t="str">
            <v>25010503</v>
          </cell>
        </row>
        <row r="2645">
          <cell r="A2645" t="str">
            <v>190000000056</v>
          </cell>
          <cell r="B2645" t="str">
            <v>25011027</v>
          </cell>
        </row>
        <row r="2646">
          <cell r="A2646" t="str">
            <v>190000000057</v>
          </cell>
          <cell r="B2646" t="str">
            <v>25011500</v>
          </cell>
        </row>
        <row r="2647">
          <cell r="A2647" t="str">
            <v>190000000058</v>
          </cell>
          <cell r="B2647" t="str">
            <v>25011502</v>
          </cell>
        </row>
        <row r="2648">
          <cell r="A2648" t="str">
            <v>190000000059</v>
          </cell>
          <cell r="B2648" t="str">
            <v>25012002</v>
          </cell>
        </row>
        <row r="2649">
          <cell r="A2649" t="str">
            <v>190000000060</v>
          </cell>
          <cell r="B2649" t="str">
            <v>25012051</v>
          </cell>
        </row>
        <row r="2650">
          <cell r="A2650" t="str">
            <v>190000000061</v>
          </cell>
          <cell r="B2650" t="str">
            <v>25012502</v>
          </cell>
        </row>
        <row r="2651">
          <cell r="A2651" t="str">
            <v>190000000062</v>
          </cell>
          <cell r="B2651" t="str">
            <v>25001001</v>
          </cell>
        </row>
        <row r="2652">
          <cell r="A2652" t="str">
            <v>190000000063</v>
          </cell>
          <cell r="B2652" t="str">
            <v>26011066</v>
          </cell>
        </row>
        <row r="2653">
          <cell r="A2653" t="str">
            <v>190000000064</v>
          </cell>
          <cell r="B2653" t="str">
            <v>26011067</v>
          </cell>
        </row>
        <row r="2654">
          <cell r="A2654" t="str">
            <v>190000000065</v>
          </cell>
          <cell r="B2654" t="str">
            <v>26012213</v>
          </cell>
        </row>
        <row r="2655">
          <cell r="A2655" t="str">
            <v>190000000066</v>
          </cell>
          <cell r="B2655" t="str">
            <v>26012217</v>
          </cell>
        </row>
        <row r="2656">
          <cell r="A2656" t="str">
            <v>190000000067</v>
          </cell>
          <cell r="B2656" t="str">
            <v>26012241</v>
          </cell>
        </row>
        <row r="2657">
          <cell r="A2657" t="str">
            <v>190000000068</v>
          </cell>
          <cell r="B2657" t="str">
            <v>26012260</v>
          </cell>
        </row>
        <row r="2658">
          <cell r="A2658" t="str">
            <v>190000000069</v>
          </cell>
          <cell r="B2658" t="str">
            <v>26012268</v>
          </cell>
        </row>
        <row r="2659">
          <cell r="A2659" t="str">
            <v>190000000070</v>
          </cell>
          <cell r="B2659" t="str">
            <v>26013219</v>
          </cell>
        </row>
        <row r="2660">
          <cell r="A2660" t="str">
            <v>190000000071</v>
          </cell>
          <cell r="B2660" t="str">
            <v>26013349</v>
          </cell>
        </row>
        <row r="2661">
          <cell r="A2661" t="str">
            <v>190000000072</v>
          </cell>
          <cell r="B2661" t="str">
            <v>26013354</v>
          </cell>
        </row>
        <row r="2662">
          <cell r="A2662" t="str">
            <v>190000000073</v>
          </cell>
          <cell r="B2662" t="str">
            <v>26013355</v>
          </cell>
        </row>
        <row r="2663">
          <cell r="A2663" t="str">
            <v>190000000074</v>
          </cell>
          <cell r="B2663" t="str">
            <v>26013357</v>
          </cell>
        </row>
        <row r="2664">
          <cell r="A2664" t="str">
            <v>190000000075</v>
          </cell>
          <cell r="B2664" t="str">
            <v>26013359</v>
          </cell>
        </row>
        <row r="2665">
          <cell r="A2665" t="str">
            <v>190000000076</v>
          </cell>
          <cell r="B2665" t="str">
            <v>26013361</v>
          </cell>
        </row>
        <row r="2666">
          <cell r="A2666" t="str">
            <v>190000000077</v>
          </cell>
          <cell r="B2666" t="str">
            <v>26013364</v>
          </cell>
        </row>
        <row r="2667">
          <cell r="A2667" t="str">
            <v>190000000078</v>
          </cell>
          <cell r="B2667" t="str">
            <v>26013366</v>
          </cell>
        </row>
        <row r="2668">
          <cell r="A2668" t="str">
            <v>190000000079</v>
          </cell>
          <cell r="B2668" t="str">
            <v>26013369</v>
          </cell>
        </row>
        <row r="2669">
          <cell r="A2669" t="str">
            <v>190000000080</v>
          </cell>
          <cell r="B2669" t="str">
            <v>26013383</v>
          </cell>
        </row>
        <row r="2670">
          <cell r="A2670" t="str">
            <v>190000000081</v>
          </cell>
          <cell r="B2670" t="str">
            <v>26013384</v>
          </cell>
        </row>
        <row r="2671">
          <cell r="A2671" t="str">
            <v>190000000082</v>
          </cell>
          <cell r="B2671" t="str">
            <v>26013421</v>
          </cell>
        </row>
        <row r="2672">
          <cell r="A2672" t="str">
            <v>190000000083</v>
          </cell>
          <cell r="B2672" t="str">
            <v>26013422</v>
          </cell>
        </row>
        <row r="2673">
          <cell r="A2673" t="str">
            <v>190000000084</v>
          </cell>
          <cell r="B2673" t="str">
            <v>26013424</v>
          </cell>
        </row>
        <row r="2674">
          <cell r="A2674" t="str">
            <v>190000000085</v>
          </cell>
          <cell r="B2674" t="str">
            <v>26013427</v>
          </cell>
        </row>
        <row r="2675">
          <cell r="A2675" t="str">
            <v>190000000086</v>
          </cell>
          <cell r="B2675" t="str">
            <v>26013428</v>
          </cell>
        </row>
        <row r="2676">
          <cell r="A2676" t="str">
            <v>190000000087</v>
          </cell>
          <cell r="B2676" t="str">
            <v>26013429</v>
          </cell>
        </row>
        <row r="2677">
          <cell r="A2677" t="str">
            <v>190000000088</v>
          </cell>
          <cell r="B2677" t="str">
            <v>26013433</v>
          </cell>
        </row>
        <row r="2678">
          <cell r="A2678" t="str">
            <v>190000000089</v>
          </cell>
          <cell r="B2678" t="str">
            <v>26013434</v>
          </cell>
        </row>
        <row r="2679">
          <cell r="A2679" t="str">
            <v>190000000090</v>
          </cell>
          <cell r="B2679" t="str">
            <v>26013441</v>
          </cell>
        </row>
        <row r="2680">
          <cell r="A2680" t="str">
            <v>190000000091</v>
          </cell>
          <cell r="B2680" t="str">
            <v>26013444</v>
          </cell>
        </row>
        <row r="2681">
          <cell r="A2681" t="str">
            <v>190000000092</v>
          </cell>
          <cell r="B2681" t="str">
            <v>26013446</v>
          </cell>
        </row>
        <row r="2682">
          <cell r="A2682" t="str">
            <v>190000000093</v>
          </cell>
          <cell r="B2682" t="str">
            <v>26013448</v>
          </cell>
        </row>
        <row r="2683">
          <cell r="A2683" t="str">
            <v>190000000094</v>
          </cell>
          <cell r="B2683" t="str">
            <v>26013450</v>
          </cell>
        </row>
        <row r="2684">
          <cell r="A2684" t="str">
            <v>190000000095</v>
          </cell>
          <cell r="B2684" t="str">
            <v>26013454</v>
          </cell>
        </row>
        <row r="2685">
          <cell r="A2685" t="str">
            <v>190000000096</v>
          </cell>
          <cell r="B2685" t="str">
            <v>26013455</v>
          </cell>
        </row>
        <row r="2686">
          <cell r="A2686" t="str">
            <v>190000000097</v>
          </cell>
          <cell r="B2686" t="str">
            <v>26013461</v>
          </cell>
        </row>
        <row r="2687">
          <cell r="A2687" t="str">
            <v>190000000098</v>
          </cell>
          <cell r="B2687" t="str">
            <v>26013463</v>
          </cell>
        </row>
        <row r="2688">
          <cell r="A2688" t="str">
            <v>190000000099</v>
          </cell>
          <cell r="B2688" t="str">
            <v>26013464</v>
          </cell>
        </row>
        <row r="2689">
          <cell r="A2689" t="str">
            <v>190000000100</v>
          </cell>
          <cell r="B2689" t="str">
            <v>26013477</v>
          </cell>
        </row>
        <row r="2690">
          <cell r="A2690" t="str">
            <v>190000000101</v>
          </cell>
          <cell r="B2690" t="str">
            <v>26013478</v>
          </cell>
        </row>
        <row r="2691">
          <cell r="A2691" t="str">
            <v>190000000102</v>
          </cell>
          <cell r="B2691" t="str">
            <v>26013479</v>
          </cell>
        </row>
        <row r="2692">
          <cell r="A2692" t="str">
            <v>190000000103</v>
          </cell>
          <cell r="B2692" t="str">
            <v>26013480</v>
          </cell>
        </row>
        <row r="2693">
          <cell r="A2693" t="str">
            <v>190000000104</v>
          </cell>
          <cell r="B2693" t="str">
            <v>26013482</v>
          </cell>
        </row>
        <row r="2694">
          <cell r="A2694" t="str">
            <v>190000000105</v>
          </cell>
          <cell r="B2694" t="str">
            <v>26013484</v>
          </cell>
        </row>
        <row r="2695">
          <cell r="A2695" t="str">
            <v>190000000106</v>
          </cell>
          <cell r="B2695" t="str">
            <v>26013485</v>
          </cell>
        </row>
        <row r="2696">
          <cell r="A2696" t="str">
            <v>190000000107</v>
          </cell>
          <cell r="B2696" t="str">
            <v>26013486</v>
          </cell>
        </row>
        <row r="2697">
          <cell r="A2697" t="str">
            <v>190000000108</v>
          </cell>
          <cell r="B2697" t="str">
            <v>26013487</v>
          </cell>
        </row>
        <row r="2698">
          <cell r="A2698" t="str">
            <v>190000000109</v>
          </cell>
          <cell r="B2698" t="str">
            <v>26013489</v>
          </cell>
        </row>
        <row r="2699">
          <cell r="A2699" t="str">
            <v>190000000110</v>
          </cell>
          <cell r="B2699" t="str">
            <v>26013491</v>
          </cell>
        </row>
        <row r="2700">
          <cell r="A2700" t="str">
            <v>190000000111</v>
          </cell>
          <cell r="B2700" t="str">
            <v>26013493</v>
          </cell>
        </row>
        <row r="2701">
          <cell r="A2701" t="str">
            <v>190000000112</v>
          </cell>
          <cell r="B2701" t="str">
            <v>26013495</v>
          </cell>
        </row>
        <row r="2702">
          <cell r="A2702" t="str">
            <v>190000000113</v>
          </cell>
          <cell r="B2702" t="str">
            <v>26013496</v>
          </cell>
        </row>
        <row r="2703">
          <cell r="A2703" t="str">
            <v>190000000114</v>
          </cell>
          <cell r="B2703" t="str">
            <v>26013499</v>
          </cell>
        </row>
        <row r="2704">
          <cell r="A2704" t="str">
            <v>190000000115</v>
          </cell>
          <cell r="B2704" t="str">
            <v>26013501</v>
          </cell>
        </row>
        <row r="2705">
          <cell r="A2705" t="str">
            <v>190000000116</v>
          </cell>
          <cell r="B2705" t="str">
            <v>26013502</v>
          </cell>
        </row>
        <row r="2706">
          <cell r="A2706" t="str">
            <v>190000000117</v>
          </cell>
          <cell r="B2706" t="str">
            <v>26013503</v>
          </cell>
        </row>
        <row r="2707">
          <cell r="A2707" t="str">
            <v>190000000118</v>
          </cell>
          <cell r="B2707" t="str">
            <v>26013513</v>
          </cell>
        </row>
        <row r="2708">
          <cell r="A2708" t="str">
            <v>190000000119</v>
          </cell>
          <cell r="B2708" t="str">
            <v>26013515</v>
          </cell>
        </row>
        <row r="2709">
          <cell r="A2709" t="str">
            <v>190000000120</v>
          </cell>
          <cell r="B2709" t="str">
            <v>26013516</v>
          </cell>
        </row>
        <row r="2710">
          <cell r="A2710" t="str">
            <v>190000000121</v>
          </cell>
          <cell r="B2710" t="str">
            <v>26013517</v>
          </cell>
        </row>
        <row r="2711">
          <cell r="A2711" t="str">
            <v>190000000122</v>
          </cell>
          <cell r="B2711" t="str">
            <v>26013518</v>
          </cell>
        </row>
        <row r="2712">
          <cell r="A2712" t="str">
            <v>190000000123</v>
          </cell>
          <cell r="B2712" t="str">
            <v>26013519</v>
          </cell>
        </row>
        <row r="2713">
          <cell r="A2713" t="str">
            <v>190000000124</v>
          </cell>
          <cell r="B2713" t="str">
            <v>26013520</v>
          </cell>
        </row>
        <row r="2714">
          <cell r="A2714" t="str">
            <v>190000000125</v>
          </cell>
          <cell r="B2714" t="str">
            <v>26013521</v>
          </cell>
        </row>
        <row r="2715">
          <cell r="A2715" t="str">
            <v>190000000126</v>
          </cell>
          <cell r="B2715" t="str">
            <v>26013523</v>
          </cell>
        </row>
        <row r="2716">
          <cell r="A2716" t="str">
            <v>190000000127</v>
          </cell>
          <cell r="B2716" t="str">
            <v>26013524</v>
          </cell>
        </row>
        <row r="2717">
          <cell r="A2717" t="str">
            <v>190000000128</v>
          </cell>
          <cell r="B2717" t="str">
            <v>26013529</v>
          </cell>
        </row>
        <row r="2718">
          <cell r="A2718" t="str">
            <v>190000000129</v>
          </cell>
          <cell r="B2718" t="str">
            <v>26013530</v>
          </cell>
        </row>
        <row r="2719">
          <cell r="A2719" t="str">
            <v>190000000130</v>
          </cell>
          <cell r="B2719" t="str">
            <v>26013532</v>
          </cell>
        </row>
        <row r="2720">
          <cell r="A2720" t="str">
            <v>190000000131</v>
          </cell>
          <cell r="B2720" t="str">
            <v>26013534</v>
          </cell>
        </row>
        <row r="2721">
          <cell r="A2721" t="str">
            <v>190000000132</v>
          </cell>
          <cell r="B2721" t="str">
            <v>26013535</v>
          </cell>
        </row>
        <row r="2722">
          <cell r="A2722" t="str">
            <v>190000000133</v>
          </cell>
          <cell r="B2722" t="str">
            <v>26013537</v>
          </cell>
        </row>
        <row r="2723">
          <cell r="A2723" t="str">
            <v>190000000134</v>
          </cell>
          <cell r="B2723" t="str">
            <v>26013538</v>
          </cell>
        </row>
        <row r="2724">
          <cell r="A2724" t="str">
            <v>190000000135</v>
          </cell>
          <cell r="B2724" t="str">
            <v>26013540</v>
          </cell>
        </row>
        <row r="2725">
          <cell r="A2725" t="str">
            <v>190000000136</v>
          </cell>
          <cell r="B2725" t="str">
            <v>26013541</v>
          </cell>
        </row>
        <row r="2726">
          <cell r="A2726" t="str">
            <v>190000000137</v>
          </cell>
          <cell r="B2726" t="str">
            <v>26016057</v>
          </cell>
        </row>
        <row r="2727">
          <cell r="A2727" t="str">
            <v>190000000138</v>
          </cell>
          <cell r="B2727" t="str">
            <v>26017102</v>
          </cell>
        </row>
        <row r="2728">
          <cell r="A2728" t="str">
            <v>190000000139</v>
          </cell>
          <cell r="B2728" t="str">
            <v>26039006</v>
          </cell>
        </row>
        <row r="2729">
          <cell r="A2729" t="str">
            <v>190000000140</v>
          </cell>
          <cell r="B2729" t="str">
            <v>26053036</v>
          </cell>
        </row>
        <row r="2730">
          <cell r="A2730" t="str">
            <v>190000000141</v>
          </cell>
          <cell r="B2730" t="str">
            <v>26054076</v>
          </cell>
        </row>
        <row r="2731">
          <cell r="A2731" t="str">
            <v>190000000142</v>
          </cell>
          <cell r="B2731" t="str">
            <v>26056032</v>
          </cell>
        </row>
        <row r="2732">
          <cell r="A2732" t="str">
            <v>190000000143</v>
          </cell>
          <cell r="B2732" t="str">
            <v>26056050</v>
          </cell>
        </row>
        <row r="2733">
          <cell r="A2733" t="str">
            <v>190000000144</v>
          </cell>
          <cell r="B2733" t="str">
            <v>26056054</v>
          </cell>
        </row>
        <row r="2734">
          <cell r="A2734" t="str">
            <v>190000000145</v>
          </cell>
          <cell r="B2734" t="str">
            <v>26058077</v>
          </cell>
        </row>
        <row r="2735">
          <cell r="A2735" t="str">
            <v>190000000146</v>
          </cell>
          <cell r="B2735" t="str">
            <v>26058079</v>
          </cell>
        </row>
        <row r="2736">
          <cell r="A2736" t="str">
            <v>190000000147</v>
          </cell>
          <cell r="B2736" t="str">
            <v>26058080</v>
          </cell>
        </row>
        <row r="2737">
          <cell r="A2737" t="str">
            <v>190000000148</v>
          </cell>
          <cell r="B2737" t="str">
            <v>26099611</v>
          </cell>
        </row>
        <row r="2738">
          <cell r="A2738" t="str">
            <v>190000000149</v>
          </cell>
          <cell r="B2738" t="str">
            <v>28019005</v>
          </cell>
        </row>
        <row r="2739">
          <cell r="A2739" t="str">
            <v>190000000150</v>
          </cell>
          <cell r="B2739" t="str">
            <v>28019006</v>
          </cell>
        </row>
        <row r="2740">
          <cell r="A2740" t="str">
            <v>190000000151</v>
          </cell>
          <cell r="B2740" t="str">
            <v>28019020</v>
          </cell>
        </row>
        <row r="2741">
          <cell r="A2741" t="str">
            <v>190000000152</v>
          </cell>
          <cell r="B2741" t="str">
            <v>28019036</v>
          </cell>
        </row>
        <row r="2742">
          <cell r="A2742" t="str">
            <v>190000000153</v>
          </cell>
          <cell r="B2742" t="str">
            <v>28019037</v>
          </cell>
        </row>
        <row r="2743">
          <cell r="A2743" t="str">
            <v>190000000154</v>
          </cell>
          <cell r="B2743" t="str">
            <v>28019042</v>
          </cell>
        </row>
        <row r="2744">
          <cell r="A2744" t="str">
            <v>190000000155</v>
          </cell>
          <cell r="B2744" t="str">
            <v>28019043</v>
          </cell>
        </row>
        <row r="2745">
          <cell r="A2745" t="str">
            <v>190000000156</v>
          </cell>
          <cell r="B2745" t="str">
            <v>28019044</v>
          </cell>
        </row>
        <row r="2746">
          <cell r="A2746" t="str">
            <v>190000000157</v>
          </cell>
          <cell r="B2746" t="str">
            <v>28019051</v>
          </cell>
        </row>
        <row r="2747">
          <cell r="A2747" t="str">
            <v>190000000158</v>
          </cell>
          <cell r="B2747" t="str">
            <v>28019053</v>
          </cell>
        </row>
        <row r="2748">
          <cell r="A2748" t="str">
            <v>190000000159</v>
          </cell>
          <cell r="B2748" t="str">
            <v>28019055</v>
          </cell>
        </row>
        <row r="2749">
          <cell r="A2749" t="str">
            <v>190000000160</v>
          </cell>
          <cell r="B2749" t="str">
            <v>28019056</v>
          </cell>
        </row>
        <row r="2750">
          <cell r="A2750" t="str">
            <v>190000000161</v>
          </cell>
          <cell r="B2750" t="str">
            <v>28019058</v>
          </cell>
        </row>
        <row r="2751">
          <cell r="A2751" t="str">
            <v>190000000162</v>
          </cell>
          <cell r="B2751" t="str">
            <v>28019059</v>
          </cell>
        </row>
        <row r="2752">
          <cell r="A2752" t="str">
            <v>190000000163</v>
          </cell>
          <cell r="B2752" t="str">
            <v>28019060</v>
          </cell>
        </row>
        <row r="2753">
          <cell r="A2753" t="str">
            <v>190000000164</v>
          </cell>
          <cell r="B2753" t="str">
            <v>28019061</v>
          </cell>
        </row>
        <row r="2754">
          <cell r="A2754" t="str">
            <v>190000000165</v>
          </cell>
          <cell r="B2754" t="str">
            <v>28019063</v>
          </cell>
        </row>
        <row r="2755">
          <cell r="A2755" t="str">
            <v>190000000166</v>
          </cell>
          <cell r="B2755" t="str">
            <v>28019064</v>
          </cell>
        </row>
        <row r="2756">
          <cell r="A2756" t="str">
            <v>190000000167</v>
          </cell>
          <cell r="B2756" t="str">
            <v>28019073</v>
          </cell>
        </row>
        <row r="2757">
          <cell r="A2757" t="str">
            <v>190000000168</v>
          </cell>
          <cell r="B2757" t="str">
            <v>28019075</v>
          </cell>
        </row>
        <row r="2758">
          <cell r="A2758" t="str">
            <v>190000000169</v>
          </cell>
          <cell r="B2758" t="str">
            <v>28019078</v>
          </cell>
        </row>
        <row r="2759">
          <cell r="A2759" t="str">
            <v>190000000170</v>
          </cell>
          <cell r="B2759" t="str">
            <v>28019079</v>
          </cell>
        </row>
        <row r="2760">
          <cell r="A2760" t="str">
            <v>190000000171</v>
          </cell>
          <cell r="B2760" t="str">
            <v>28019080</v>
          </cell>
        </row>
        <row r="2761">
          <cell r="A2761" t="str">
            <v>190000000172</v>
          </cell>
          <cell r="B2761" t="str">
            <v>28019081</v>
          </cell>
        </row>
        <row r="2762">
          <cell r="A2762" t="str">
            <v>190000000173</v>
          </cell>
          <cell r="B2762" t="str">
            <v>28019082</v>
          </cell>
        </row>
        <row r="2763">
          <cell r="A2763" t="str">
            <v>190000000174</v>
          </cell>
          <cell r="B2763" t="str">
            <v>28019083</v>
          </cell>
        </row>
        <row r="2764">
          <cell r="A2764" t="str">
            <v>190000000175</v>
          </cell>
          <cell r="B2764" t="str">
            <v>28019084</v>
          </cell>
        </row>
        <row r="2765">
          <cell r="A2765" t="str">
            <v>190000000176</v>
          </cell>
          <cell r="B2765" t="str">
            <v>28019085</v>
          </cell>
        </row>
        <row r="2766">
          <cell r="A2766" t="str">
            <v>190000000177</v>
          </cell>
          <cell r="B2766" t="str">
            <v>28019086</v>
          </cell>
        </row>
        <row r="2767">
          <cell r="A2767" t="str">
            <v>190000000178</v>
          </cell>
          <cell r="B2767" t="str">
            <v>28019087</v>
          </cell>
        </row>
        <row r="2768">
          <cell r="A2768" t="str">
            <v>190000000179</v>
          </cell>
          <cell r="B2768" t="str">
            <v>28019088</v>
          </cell>
        </row>
        <row r="2769">
          <cell r="A2769" t="str">
            <v>190000000180</v>
          </cell>
          <cell r="B2769" t="str">
            <v>28019089</v>
          </cell>
        </row>
        <row r="2770">
          <cell r="A2770" t="str">
            <v>190000000181</v>
          </cell>
          <cell r="B2770" t="str">
            <v>28019090</v>
          </cell>
        </row>
        <row r="2771">
          <cell r="A2771" t="str">
            <v>190000000182</v>
          </cell>
          <cell r="B2771" t="str">
            <v>28019091</v>
          </cell>
        </row>
        <row r="2772">
          <cell r="A2772" t="str">
            <v>190000000183</v>
          </cell>
          <cell r="B2772" t="str">
            <v>28019092</v>
          </cell>
        </row>
        <row r="2773">
          <cell r="A2773" t="str">
            <v>190000000184</v>
          </cell>
          <cell r="B2773" t="str">
            <v>28019093</v>
          </cell>
        </row>
        <row r="2774">
          <cell r="A2774" t="str">
            <v>190000000185</v>
          </cell>
          <cell r="B2774" t="str">
            <v>28019094</v>
          </cell>
        </row>
        <row r="2775">
          <cell r="A2775" t="str">
            <v>190000000186</v>
          </cell>
          <cell r="B2775" t="str">
            <v>28019095</v>
          </cell>
        </row>
        <row r="2776">
          <cell r="A2776" t="str">
            <v>190000000187</v>
          </cell>
          <cell r="B2776" t="str">
            <v>28019096</v>
          </cell>
        </row>
        <row r="2777">
          <cell r="A2777" t="str">
            <v>190000000188</v>
          </cell>
          <cell r="B2777" t="str">
            <v>28019097</v>
          </cell>
        </row>
        <row r="2778">
          <cell r="A2778" t="str">
            <v>190000000189</v>
          </cell>
          <cell r="B2778" t="str">
            <v>28019098</v>
          </cell>
        </row>
        <row r="2779">
          <cell r="A2779" t="str">
            <v>190000000190</v>
          </cell>
          <cell r="B2779" t="str">
            <v>28019099</v>
          </cell>
        </row>
        <row r="2780">
          <cell r="A2780" t="str">
            <v>190000000191</v>
          </cell>
          <cell r="B2780" t="str">
            <v>28019100</v>
          </cell>
        </row>
        <row r="2781">
          <cell r="A2781" t="str">
            <v>190000000192</v>
          </cell>
          <cell r="B2781" t="str">
            <v>28019101</v>
          </cell>
        </row>
        <row r="2782">
          <cell r="A2782" t="str">
            <v>190000000193</v>
          </cell>
          <cell r="B2782" t="str">
            <v>28019102</v>
          </cell>
        </row>
        <row r="2783">
          <cell r="A2783" t="str">
            <v>190000000194</v>
          </cell>
          <cell r="B2783" t="str">
            <v>28019103</v>
          </cell>
        </row>
        <row r="2784">
          <cell r="A2784" t="str">
            <v>190000000195</v>
          </cell>
          <cell r="B2784" t="str">
            <v>28019104</v>
          </cell>
        </row>
        <row r="2785">
          <cell r="A2785" t="str">
            <v>190000000196</v>
          </cell>
          <cell r="B2785" t="str">
            <v>28019106</v>
          </cell>
        </row>
        <row r="2786">
          <cell r="A2786" t="str">
            <v>190000000197</v>
          </cell>
          <cell r="B2786" t="str">
            <v>28019108</v>
          </cell>
        </row>
        <row r="2787">
          <cell r="A2787" t="str">
            <v>190000000198</v>
          </cell>
          <cell r="B2787" t="str">
            <v>28019109</v>
          </cell>
        </row>
        <row r="2788">
          <cell r="A2788" t="str">
            <v>190000000199</v>
          </cell>
          <cell r="B2788" t="str">
            <v>28019110</v>
          </cell>
        </row>
        <row r="2789">
          <cell r="A2789" t="str">
            <v>190000000200</v>
          </cell>
          <cell r="B2789" t="str">
            <v>28019111</v>
          </cell>
        </row>
        <row r="2790">
          <cell r="A2790" t="str">
            <v>190000000201</v>
          </cell>
          <cell r="B2790" t="str">
            <v>28019112</v>
          </cell>
        </row>
        <row r="2791">
          <cell r="A2791" t="str">
            <v>190000000202</v>
          </cell>
          <cell r="B2791" t="str">
            <v>28019113</v>
          </cell>
        </row>
        <row r="2792">
          <cell r="A2792" t="str">
            <v>190000000203</v>
          </cell>
          <cell r="B2792" t="str">
            <v>28019114</v>
          </cell>
        </row>
        <row r="2793">
          <cell r="A2793" t="str">
            <v>190000000204</v>
          </cell>
          <cell r="B2793" t="str">
            <v>28019115</v>
          </cell>
        </row>
        <row r="2794">
          <cell r="A2794" t="str">
            <v>190000000205</v>
          </cell>
          <cell r="B2794" t="str">
            <v>28019116</v>
          </cell>
        </row>
        <row r="2795">
          <cell r="A2795" t="str">
            <v>190000000206</v>
          </cell>
          <cell r="B2795" t="str">
            <v>28019117</v>
          </cell>
        </row>
        <row r="2796">
          <cell r="A2796" t="str">
            <v>190000000207</v>
          </cell>
          <cell r="B2796" t="str">
            <v>28019118</v>
          </cell>
        </row>
        <row r="2797">
          <cell r="A2797" t="str">
            <v>190000000208</v>
          </cell>
          <cell r="B2797" t="str">
            <v>28019119</v>
          </cell>
        </row>
        <row r="2798">
          <cell r="A2798" t="str">
            <v>190000000209</v>
          </cell>
          <cell r="B2798" t="str">
            <v>28019120</v>
          </cell>
        </row>
        <row r="2799">
          <cell r="A2799" t="str">
            <v>190000000210</v>
          </cell>
          <cell r="B2799" t="str">
            <v>28019121</v>
          </cell>
        </row>
        <row r="2800">
          <cell r="A2800" t="str">
            <v>190000000211</v>
          </cell>
          <cell r="B2800" t="str">
            <v>28019122</v>
          </cell>
        </row>
        <row r="2801">
          <cell r="A2801" t="str">
            <v>190000000212</v>
          </cell>
          <cell r="B2801" t="str">
            <v>28019123</v>
          </cell>
        </row>
        <row r="2802">
          <cell r="A2802" t="str">
            <v>190000000213</v>
          </cell>
          <cell r="B2802" t="str">
            <v>28019124</v>
          </cell>
        </row>
        <row r="2803">
          <cell r="A2803" t="str">
            <v>190000000214</v>
          </cell>
          <cell r="B2803" t="str">
            <v>28019125</v>
          </cell>
        </row>
        <row r="2804">
          <cell r="A2804" t="str">
            <v>190000000215</v>
          </cell>
          <cell r="B2804" t="str">
            <v>28019126</v>
          </cell>
        </row>
        <row r="2805">
          <cell r="A2805" t="str">
            <v>190000000216</v>
          </cell>
          <cell r="B2805" t="str">
            <v>28019127</v>
          </cell>
        </row>
        <row r="2806">
          <cell r="A2806" t="str">
            <v>190000000217</v>
          </cell>
          <cell r="B2806" t="str">
            <v>28019128</v>
          </cell>
        </row>
        <row r="2807">
          <cell r="A2807" t="str">
            <v>190000000218</v>
          </cell>
          <cell r="B2807" t="str">
            <v>28019129</v>
          </cell>
        </row>
        <row r="2808">
          <cell r="A2808" t="str">
            <v>190000000219</v>
          </cell>
          <cell r="B2808" t="str">
            <v>28019130</v>
          </cell>
        </row>
        <row r="2809">
          <cell r="A2809" t="str">
            <v>190000000220</v>
          </cell>
          <cell r="B2809" t="str">
            <v>28019131</v>
          </cell>
        </row>
        <row r="2810">
          <cell r="A2810" t="str">
            <v>190000000221</v>
          </cell>
          <cell r="B2810" t="str">
            <v>28019132</v>
          </cell>
        </row>
        <row r="2811">
          <cell r="A2811" t="str">
            <v>190000000222</v>
          </cell>
          <cell r="B2811" t="str">
            <v>28019133</v>
          </cell>
        </row>
        <row r="2812">
          <cell r="A2812" t="str">
            <v>190000000223</v>
          </cell>
          <cell r="B2812" t="str">
            <v>28019134</v>
          </cell>
        </row>
        <row r="2813">
          <cell r="A2813" t="str">
            <v>190000000224</v>
          </cell>
          <cell r="B2813" t="str">
            <v>28019135</v>
          </cell>
        </row>
        <row r="2814">
          <cell r="A2814" t="str">
            <v>190000000225</v>
          </cell>
          <cell r="B2814" t="str">
            <v>28019136</v>
          </cell>
        </row>
        <row r="2815">
          <cell r="A2815" t="str">
            <v>190000000226</v>
          </cell>
          <cell r="B2815" t="str">
            <v>28019137</v>
          </cell>
        </row>
        <row r="2816">
          <cell r="A2816" t="str">
            <v>190000000227</v>
          </cell>
          <cell r="B2816" t="str">
            <v>28019138</v>
          </cell>
        </row>
        <row r="2817">
          <cell r="A2817" t="str">
            <v>190000000228</v>
          </cell>
          <cell r="B2817" t="str">
            <v>28019139</v>
          </cell>
        </row>
        <row r="2818">
          <cell r="A2818" t="str">
            <v>190000000229</v>
          </cell>
          <cell r="B2818" t="str">
            <v>28019141</v>
          </cell>
        </row>
        <row r="2819">
          <cell r="A2819" t="str">
            <v>190000000230</v>
          </cell>
          <cell r="B2819" t="str">
            <v>28019142</v>
          </cell>
        </row>
        <row r="2820">
          <cell r="A2820" t="str">
            <v>190000000231</v>
          </cell>
          <cell r="B2820" t="str">
            <v>28019143</v>
          </cell>
        </row>
        <row r="2821">
          <cell r="A2821" t="str">
            <v>190000000232</v>
          </cell>
          <cell r="B2821" t="str">
            <v>28019144</v>
          </cell>
        </row>
        <row r="2822">
          <cell r="A2822" t="str">
            <v>190000000233</v>
          </cell>
          <cell r="B2822" t="str">
            <v>28019145</v>
          </cell>
        </row>
        <row r="2823">
          <cell r="A2823" t="str">
            <v>190000000234</v>
          </cell>
          <cell r="B2823" t="str">
            <v>28019146</v>
          </cell>
        </row>
        <row r="2824">
          <cell r="A2824" t="str">
            <v>190000000235</v>
          </cell>
          <cell r="B2824" t="str">
            <v>28019147</v>
          </cell>
        </row>
        <row r="2825">
          <cell r="A2825" t="str">
            <v>190000000236</v>
          </cell>
          <cell r="B2825" t="str">
            <v>28019155</v>
          </cell>
        </row>
        <row r="2826">
          <cell r="A2826" t="str">
            <v>190000000237</v>
          </cell>
          <cell r="B2826" t="str">
            <v>28019158</v>
          </cell>
        </row>
        <row r="2827">
          <cell r="A2827" t="str">
            <v>190000000238</v>
          </cell>
          <cell r="B2827" t="str">
            <v>28019159</v>
          </cell>
        </row>
        <row r="2828">
          <cell r="A2828" t="str">
            <v>190000000239</v>
          </cell>
          <cell r="B2828" t="str">
            <v>28019164</v>
          </cell>
        </row>
        <row r="2829">
          <cell r="A2829" t="str">
            <v>190000000240</v>
          </cell>
          <cell r="B2829" t="str">
            <v>28019166</v>
          </cell>
        </row>
        <row r="2830">
          <cell r="A2830" t="str">
            <v>190000000241</v>
          </cell>
          <cell r="B2830" t="str">
            <v>28019175</v>
          </cell>
        </row>
        <row r="2831">
          <cell r="A2831" t="str">
            <v>190000000242</v>
          </cell>
          <cell r="B2831" t="str">
            <v>28019178</v>
          </cell>
        </row>
        <row r="2832">
          <cell r="A2832" t="str">
            <v>190000000243</v>
          </cell>
          <cell r="B2832" t="str">
            <v>28019187</v>
          </cell>
        </row>
        <row r="2833">
          <cell r="A2833" t="str">
            <v>190000000244</v>
          </cell>
          <cell r="B2833" t="str">
            <v>28019189</v>
          </cell>
        </row>
        <row r="2834">
          <cell r="A2834" t="str">
            <v>190000000245</v>
          </cell>
          <cell r="B2834" t="str">
            <v>28019190</v>
          </cell>
        </row>
        <row r="2835">
          <cell r="A2835" t="str">
            <v>190000000246</v>
          </cell>
          <cell r="B2835" t="str">
            <v>28019191</v>
          </cell>
        </row>
        <row r="2836">
          <cell r="A2836" t="str">
            <v>190000000247</v>
          </cell>
          <cell r="B2836" t="str">
            <v>28019193</v>
          </cell>
        </row>
        <row r="2837">
          <cell r="A2837" t="str">
            <v>190000000248</v>
          </cell>
          <cell r="B2837" t="str">
            <v>28019195</v>
          </cell>
        </row>
        <row r="2838">
          <cell r="A2838" t="str">
            <v>190000000249</v>
          </cell>
          <cell r="B2838" t="str">
            <v>28019196</v>
          </cell>
        </row>
        <row r="2839">
          <cell r="A2839" t="str">
            <v>190000000250</v>
          </cell>
          <cell r="B2839" t="str">
            <v>28019213</v>
          </cell>
        </row>
        <row r="2840">
          <cell r="A2840" t="str">
            <v>190000000251</v>
          </cell>
          <cell r="B2840" t="str">
            <v>28019222</v>
          </cell>
        </row>
        <row r="2841">
          <cell r="A2841" t="str">
            <v>190000000252</v>
          </cell>
          <cell r="B2841" t="str">
            <v>28019223</v>
          </cell>
        </row>
        <row r="2842">
          <cell r="A2842" t="str">
            <v>190000000253</v>
          </cell>
          <cell r="B2842" t="str">
            <v>28019256</v>
          </cell>
        </row>
        <row r="2843">
          <cell r="A2843" t="str">
            <v>190000000254</v>
          </cell>
          <cell r="B2843" t="str">
            <v>28019268</v>
          </cell>
        </row>
        <row r="2844">
          <cell r="A2844" t="str">
            <v>190000000255</v>
          </cell>
          <cell r="B2844" t="str">
            <v>28019270</v>
          </cell>
        </row>
        <row r="2845">
          <cell r="A2845" t="str">
            <v>190000000256</v>
          </cell>
          <cell r="B2845" t="str">
            <v>28019275</v>
          </cell>
        </row>
        <row r="2846">
          <cell r="A2846" t="str">
            <v>190000000257</v>
          </cell>
          <cell r="B2846" t="str">
            <v>28019281</v>
          </cell>
        </row>
        <row r="2847">
          <cell r="A2847" t="str">
            <v>190000000258</v>
          </cell>
          <cell r="B2847" t="str">
            <v>28019282</v>
          </cell>
        </row>
        <row r="2848">
          <cell r="A2848" t="str">
            <v>190000000259</v>
          </cell>
          <cell r="B2848" t="str">
            <v>28019285</v>
          </cell>
        </row>
        <row r="2849">
          <cell r="A2849" t="str">
            <v>190000000260</v>
          </cell>
          <cell r="B2849" t="str">
            <v>28019286</v>
          </cell>
        </row>
        <row r="2850">
          <cell r="A2850" t="str">
            <v>190000000261</v>
          </cell>
          <cell r="B2850" t="str">
            <v>28019287</v>
          </cell>
        </row>
        <row r="2851">
          <cell r="A2851" t="str">
            <v>190000000262</v>
          </cell>
          <cell r="B2851" t="str">
            <v>28019296</v>
          </cell>
        </row>
        <row r="2852">
          <cell r="A2852" t="str">
            <v>190000000263</v>
          </cell>
          <cell r="B2852" t="str">
            <v>28019520</v>
          </cell>
        </row>
        <row r="2853">
          <cell r="A2853" t="str">
            <v>190000000264</v>
          </cell>
          <cell r="B2853" t="str">
            <v>28019536</v>
          </cell>
        </row>
        <row r="2854">
          <cell r="A2854" t="str">
            <v>190000000265</v>
          </cell>
          <cell r="B2854" t="str">
            <v>28019558</v>
          </cell>
        </row>
        <row r="2855">
          <cell r="A2855" t="str">
            <v>190000000266</v>
          </cell>
          <cell r="B2855" t="str">
            <v>28019576</v>
          </cell>
        </row>
        <row r="2856">
          <cell r="A2856" t="str">
            <v>190000000267</v>
          </cell>
          <cell r="B2856" t="str">
            <v>28019578</v>
          </cell>
        </row>
        <row r="2857">
          <cell r="A2857" t="str">
            <v>190000000268</v>
          </cell>
          <cell r="B2857" t="str">
            <v>28019583</v>
          </cell>
        </row>
        <row r="2858">
          <cell r="A2858" t="str">
            <v>190000000269</v>
          </cell>
          <cell r="B2858" t="str">
            <v>28019700</v>
          </cell>
        </row>
        <row r="2859">
          <cell r="A2859" t="str">
            <v>190000000270</v>
          </cell>
          <cell r="B2859" t="str">
            <v>28020041</v>
          </cell>
        </row>
        <row r="2860">
          <cell r="A2860" t="str">
            <v>190000000271</v>
          </cell>
          <cell r="B2860" t="str">
            <v>28020050</v>
          </cell>
        </row>
        <row r="2861">
          <cell r="A2861" t="str">
            <v>190000000272</v>
          </cell>
          <cell r="B2861" t="str">
            <v>28020064</v>
          </cell>
        </row>
        <row r="2862">
          <cell r="A2862" t="str">
            <v>190000000273</v>
          </cell>
          <cell r="B2862" t="str">
            <v>28020065</v>
          </cell>
        </row>
        <row r="2863">
          <cell r="A2863" t="str">
            <v>190000000274</v>
          </cell>
          <cell r="B2863" t="str">
            <v>28020066</v>
          </cell>
        </row>
        <row r="2864">
          <cell r="A2864" t="str">
            <v>190000000275</v>
          </cell>
          <cell r="B2864" t="str">
            <v>28020069</v>
          </cell>
        </row>
        <row r="2865">
          <cell r="A2865" t="str">
            <v>190000000276</v>
          </cell>
          <cell r="B2865" t="str">
            <v>28020070</v>
          </cell>
        </row>
        <row r="2866">
          <cell r="A2866" t="str">
            <v>190000000277</v>
          </cell>
          <cell r="B2866" t="str">
            <v>28020071</v>
          </cell>
        </row>
        <row r="2867">
          <cell r="A2867" t="str">
            <v>190000000278</v>
          </cell>
          <cell r="B2867" t="str">
            <v>28020072</v>
          </cell>
        </row>
        <row r="2868">
          <cell r="A2868" t="str">
            <v>190000000279</v>
          </cell>
          <cell r="B2868" t="str">
            <v>28020074</v>
          </cell>
        </row>
        <row r="2869">
          <cell r="A2869" t="str">
            <v>190000000280</v>
          </cell>
          <cell r="B2869" t="str">
            <v>28020075</v>
          </cell>
        </row>
        <row r="2870">
          <cell r="A2870" t="str">
            <v>190000000281</v>
          </cell>
          <cell r="B2870" t="str">
            <v>28020079</v>
          </cell>
        </row>
        <row r="2871">
          <cell r="A2871" t="str">
            <v>190000000282</v>
          </cell>
          <cell r="B2871" t="str">
            <v>28020081</v>
          </cell>
        </row>
        <row r="2872">
          <cell r="A2872" t="str">
            <v>190000000283</v>
          </cell>
          <cell r="B2872" t="str">
            <v>28020082</v>
          </cell>
        </row>
        <row r="2873">
          <cell r="A2873" t="str">
            <v>190000000284</v>
          </cell>
          <cell r="B2873" t="str">
            <v>28020083</v>
          </cell>
        </row>
        <row r="2874">
          <cell r="A2874" t="str">
            <v>190000000285</v>
          </cell>
          <cell r="B2874" t="str">
            <v>28020085</v>
          </cell>
        </row>
        <row r="2875">
          <cell r="A2875" t="str">
            <v>190000000286</v>
          </cell>
          <cell r="B2875" t="str">
            <v>28020089</v>
          </cell>
        </row>
        <row r="2876">
          <cell r="A2876" t="str">
            <v>190000000287</v>
          </cell>
          <cell r="B2876" t="str">
            <v>28020090</v>
          </cell>
        </row>
        <row r="2877">
          <cell r="A2877" t="str">
            <v>190000000288</v>
          </cell>
          <cell r="B2877" t="str">
            <v>28020091</v>
          </cell>
        </row>
        <row r="2878">
          <cell r="A2878" t="str">
            <v>190000000289</v>
          </cell>
          <cell r="B2878" t="str">
            <v>28020092</v>
          </cell>
        </row>
        <row r="2879">
          <cell r="A2879" t="str">
            <v>190000000290</v>
          </cell>
          <cell r="B2879" t="str">
            <v>28020093</v>
          </cell>
        </row>
        <row r="2880">
          <cell r="A2880" t="str">
            <v>190000000291</v>
          </cell>
          <cell r="B2880" t="str">
            <v>28020094</v>
          </cell>
        </row>
        <row r="2881">
          <cell r="A2881" t="str">
            <v>190000000292</v>
          </cell>
          <cell r="B2881" t="str">
            <v>28020095</v>
          </cell>
        </row>
        <row r="2882">
          <cell r="A2882" t="str">
            <v>190000000293</v>
          </cell>
          <cell r="B2882" t="str">
            <v>28020096</v>
          </cell>
        </row>
        <row r="2883">
          <cell r="A2883" t="str">
            <v>190000000294</v>
          </cell>
          <cell r="B2883" t="str">
            <v>28020098</v>
          </cell>
        </row>
        <row r="2884">
          <cell r="A2884" t="str">
            <v>190000000295</v>
          </cell>
          <cell r="B2884" t="str">
            <v>28020099</v>
          </cell>
        </row>
        <row r="2885">
          <cell r="A2885" t="str">
            <v>190000000296</v>
          </cell>
          <cell r="B2885" t="str">
            <v>28020100</v>
          </cell>
        </row>
        <row r="2886">
          <cell r="A2886" t="str">
            <v>190000000297</v>
          </cell>
          <cell r="B2886" t="str">
            <v>28020101</v>
          </cell>
        </row>
        <row r="2887">
          <cell r="A2887" t="str">
            <v>190000000298</v>
          </cell>
          <cell r="B2887" t="str">
            <v>28020102</v>
          </cell>
        </row>
        <row r="2888">
          <cell r="A2888" t="str">
            <v>190000000299</v>
          </cell>
          <cell r="B2888" t="str">
            <v>28020103</v>
          </cell>
        </row>
        <row r="2889">
          <cell r="A2889" t="str">
            <v>190000000300</v>
          </cell>
          <cell r="B2889" t="str">
            <v>28020104</v>
          </cell>
        </row>
        <row r="2890">
          <cell r="A2890" t="str">
            <v>190000000301</v>
          </cell>
          <cell r="B2890" t="str">
            <v>28020105</v>
          </cell>
        </row>
        <row r="2891">
          <cell r="A2891" t="str">
            <v>190000000302</v>
          </cell>
          <cell r="B2891" t="str">
            <v>28020106</v>
          </cell>
        </row>
        <row r="2892">
          <cell r="A2892" t="str">
            <v>190000000303</v>
          </cell>
          <cell r="B2892" t="str">
            <v>28020107</v>
          </cell>
        </row>
        <row r="2893">
          <cell r="A2893" t="str">
            <v>190000000304</v>
          </cell>
          <cell r="B2893" t="str">
            <v>28020108</v>
          </cell>
        </row>
        <row r="2894">
          <cell r="A2894" t="str">
            <v>190000000305</v>
          </cell>
          <cell r="B2894" t="str">
            <v>28020109</v>
          </cell>
        </row>
        <row r="2895">
          <cell r="A2895" t="str">
            <v>190000000306</v>
          </cell>
          <cell r="B2895" t="str">
            <v>28020110</v>
          </cell>
        </row>
        <row r="2896">
          <cell r="A2896" t="str">
            <v>190000000307</v>
          </cell>
          <cell r="B2896" t="str">
            <v>28020111</v>
          </cell>
        </row>
        <row r="2897">
          <cell r="A2897" t="str">
            <v>190000000308</v>
          </cell>
          <cell r="B2897" t="str">
            <v>28020112</v>
          </cell>
        </row>
        <row r="2898">
          <cell r="A2898" t="str">
            <v>190000000309</v>
          </cell>
          <cell r="B2898" t="str">
            <v>28020113</v>
          </cell>
        </row>
        <row r="2899">
          <cell r="A2899" t="str">
            <v>190000000310</v>
          </cell>
          <cell r="B2899" t="str">
            <v>28020114</v>
          </cell>
        </row>
        <row r="2900">
          <cell r="A2900" t="str">
            <v>190000000311</v>
          </cell>
          <cell r="B2900" t="str">
            <v>28020115</v>
          </cell>
        </row>
        <row r="2901">
          <cell r="A2901" t="str">
            <v>190000000312</v>
          </cell>
          <cell r="B2901" t="str">
            <v>28020116</v>
          </cell>
        </row>
        <row r="2902">
          <cell r="A2902" t="str">
            <v>190000000313</v>
          </cell>
          <cell r="B2902" t="str">
            <v>28020117</v>
          </cell>
        </row>
        <row r="2903">
          <cell r="A2903" t="str">
            <v>190000000314</v>
          </cell>
          <cell r="B2903" t="str">
            <v>28020118</v>
          </cell>
        </row>
        <row r="2904">
          <cell r="A2904" t="str">
            <v>190000000315</v>
          </cell>
          <cell r="B2904" t="str">
            <v>28020119</v>
          </cell>
        </row>
        <row r="2905">
          <cell r="A2905" t="str">
            <v>190000000316</v>
          </cell>
          <cell r="B2905" t="str">
            <v>28020120</v>
          </cell>
        </row>
        <row r="2906">
          <cell r="A2906" t="str">
            <v>190000000317</v>
          </cell>
          <cell r="B2906" t="str">
            <v>28020121</v>
          </cell>
        </row>
        <row r="2907">
          <cell r="A2907" t="str">
            <v>190000000318</v>
          </cell>
          <cell r="B2907" t="str">
            <v>28020124</v>
          </cell>
        </row>
        <row r="2908">
          <cell r="A2908" t="str">
            <v>190000000319</v>
          </cell>
          <cell r="B2908" t="str">
            <v>28020126</v>
          </cell>
        </row>
        <row r="2909">
          <cell r="A2909" t="str">
            <v>190000000320</v>
          </cell>
          <cell r="B2909" t="str">
            <v>28020127</v>
          </cell>
        </row>
        <row r="2910">
          <cell r="A2910" t="str">
            <v>190000000321</v>
          </cell>
          <cell r="B2910" t="str">
            <v>28020128</v>
          </cell>
        </row>
        <row r="2911">
          <cell r="A2911" t="str">
            <v>190000000322</v>
          </cell>
          <cell r="B2911" t="str">
            <v>28020129</v>
          </cell>
        </row>
        <row r="2912">
          <cell r="A2912" t="str">
            <v>190000000323</v>
          </cell>
          <cell r="B2912" t="str">
            <v>28020130</v>
          </cell>
        </row>
        <row r="2913">
          <cell r="A2913" t="str">
            <v>190000000324</v>
          </cell>
          <cell r="B2913" t="str">
            <v>28020131</v>
          </cell>
        </row>
        <row r="2914">
          <cell r="A2914" t="str">
            <v>190000000325</v>
          </cell>
          <cell r="B2914" t="str">
            <v>28020132</v>
          </cell>
        </row>
        <row r="2915">
          <cell r="A2915" t="str">
            <v>190000000326</v>
          </cell>
          <cell r="B2915" t="str">
            <v>28020133</v>
          </cell>
        </row>
        <row r="2916">
          <cell r="A2916" t="str">
            <v>190000000327</v>
          </cell>
          <cell r="B2916" t="str">
            <v>28020134</v>
          </cell>
        </row>
        <row r="2917">
          <cell r="A2917" t="str">
            <v>190000000328</v>
          </cell>
          <cell r="B2917" t="str">
            <v>28020135</v>
          </cell>
        </row>
        <row r="2918">
          <cell r="A2918" t="str">
            <v>190000000329</v>
          </cell>
          <cell r="B2918" t="str">
            <v>28020136</v>
          </cell>
        </row>
        <row r="2919">
          <cell r="A2919" t="str">
            <v>190000000330</v>
          </cell>
          <cell r="B2919" t="str">
            <v>28020137</v>
          </cell>
        </row>
        <row r="2920">
          <cell r="A2920" t="str">
            <v>190000000331</v>
          </cell>
          <cell r="B2920" t="str">
            <v>28020138</v>
          </cell>
        </row>
        <row r="2921">
          <cell r="A2921" t="str">
            <v>190000000332</v>
          </cell>
          <cell r="B2921" t="str">
            <v>28020139</v>
          </cell>
        </row>
        <row r="2922">
          <cell r="A2922" t="str">
            <v>190000000333</v>
          </cell>
          <cell r="B2922" t="str">
            <v>28020140</v>
          </cell>
        </row>
        <row r="2923">
          <cell r="A2923" t="str">
            <v>190000000334</v>
          </cell>
          <cell r="B2923" t="str">
            <v>28020141</v>
          </cell>
        </row>
        <row r="2924">
          <cell r="A2924" t="str">
            <v>190000000335</v>
          </cell>
          <cell r="B2924" t="str">
            <v>28020142</v>
          </cell>
        </row>
        <row r="2925">
          <cell r="A2925" t="str">
            <v>190000000336</v>
          </cell>
          <cell r="B2925" t="str">
            <v>28020143</v>
          </cell>
        </row>
        <row r="2926">
          <cell r="A2926" t="str">
            <v>190000000337</v>
          </cell>
          <cell r="B2926" t="str">
            <v>28020144</v>
          </cell>
        </row>
        <row r="2927">
          <cell r="A2927" t="str">
            <v>190000000338</v>
          </cell>
          <cell r="B2927" t="str">
            <v>28020145</v>
          </cell>
        </row>
        <row r="2928">
          <cell r="A2928" t="str">
            <v>190000000339</v>
          </cell>
          <cell r="B2928" t="str">
            <v>28020146</v>
          </cell>
        </row>
        <row r="2929">
          <cell r="A2929" t="str">
            <v>190000000340</v>
          </cell>
          <cell r="B2929" t="str">
            <v>28020147</v>
          </cell>
        </row>
        <row r="2930">
          <cell r="A2930" t="str">
            <v>190000000341</v>
          </cell>
          <cell r="B2930" t="str">
            <v>28020149</v>
          </cell>
        </row>
        <row r="2931">
          <cell r="A2931" t="str">
            <v>190000000342</v>
          </cell>
          <cell r="B2931" t="str">
            <v>28020150</v>
          </cell>
        </row>
        <row r="2932">
          <cell r="A2932" t="str">
            <v>190000000343</v>
          </cell>
          <cell r="B2932" t="str">
            <v>28020151</v>
          </cell>
        </row>
        <row r="2933">
          <cell r="A2933" t="str">
            <v>190000000344</v>
          </cell>
          <cell r="B2933" t="str">
            <v>28020152</v>
          </cell>
        </row>
        <row r="2934">
          <cell r="A2934" t="str">
            <v>190000000345</v>
          </cell>
          <cell r="B2934" t="str">
            <v>28020153</v>
          </cell>
        </row>
        <row r="2935">
          <cell r="A2935" t="str">
            <v>190000000346</v>
          </cell>
          <cell r="B2935" t="str">
            <v>28020154</v>
          </cell>
        </row>
        <row r="2936">
          <cell r="A2936" t="str">
            <v>190000000347</v>
          </cell>
          <cell r="B2936" t="str">
            <v>28020155</v>
          </cell>
        </row>
        <row r="2937">
          <cell r="A2937" t="str">
            <v>190000000348</v>
          </cell>
          <cell r="B2937" t="str">
            <v>28020156</v>
          </cell>
        </row>
        <row r="2938">
          <cell r="A2938" t="str">
            <v>190000000349</v>
          </cell>
          <cell r="B2938" t="str">
            <v>28020157</v>
          </cell>
        </row>
        <row r="2939">
          <cell r="A2939" t="str">
            <v>190000000350</v>
          </cell>
          <cell r="B2939" t="str">
            <v>28020158</v>
          </cell>
        </row>
        <row r="2940">
          <cell r="A2940" t="str">
            <v>190000000351</v>
          </cell>
          <cell r="B2940" t="str">
            <v>28020159</v>
          </cell>
        </row>
        <row r="2941">
          <cell r="A2941" t="str">
            <v>190000000352</v>
          </cell>
          <cell r="B2941" t="str">
            <v>28020160</v>
          </cell>
        </row>
        <row r="2942">
          <cell r="A2942" t="str">
            <v>190000000353</v>
          </cell>
          <cell r="B2942" t="str">
            <v>28020162</v>
          </cell>
        </row>
        <row r="2943">
          <cell r="A2943" t="str">
            <v>190000000354</v>
          </cell>
          <cell r="B2943" t="str">
            <v>28020163</v>
          </cell>
        </row>
        <row r="2944">
          <cell r="A2944" t="str">
            <v>190000000355</v>
          </cell>
          <cell r="B2944" t="str">
            <v>28020164</v>
          </cell>
        </row>
        <row r="2945">
          <cell r="A2945" t="str">
            <v>190000000356</v>
          </cell>
          <cell r="B2945" t="str">
            <v>28020165</v>
          </cell>
        </row>
        <row r="2946">
          <cell r="A2946" t="str">
            <v>190000000357</v>
          </cell>
          <cell r="B2946" t="str">
            <v>28020166</v>
          </cell>
        </row>
        <row r="2947">
          <cell r="A2947" t="str">
            <v>190000000358</v>
          </cell>
          <cell r="B2947" t="str">
            <v>28020167</v>
          </cell>
        </row>
        <row r="2948">
          <cell r="A2948" t="str">
            <v>190000000359</v>
          </cell>
          <cell r="B2948" t="str">
            <v>28020168</v>
          </cell>
        </row>
        <row r="2949">
          <cell r="A2949" t="str">
            <v>190000000360</v>
          </cell>
          <cell r="B2949" t="str">
            <v>28020170</v>
          </cell>
        </row>
        <row r="2950">
          <cell r="A2950" t="str">
            <v>190000000361</v>
          </cell>
          <cell r="B2950" t="str">
            <v>28020172</v>
          </cell>
        </row>
        <row r="2951">
          <cell r="A2951" t="str">
            <v>190000000362</v>
          </cell>
          <cell r="B2951" t="str">
            <v>28020176</v>
          </cell>
        </row>
        <row r="2952">
          <cell r="A2952" t="str">
            <v>190000000363</v>
          </cell>
          <cell r="B2952" t="str">
            <v>28020194</v>
          </cell>
        </row>
        <row r="2953">
          <cell r="A2953" t="str">
            <v>190000000364</v>
          </cell>
          <cell r="B2953" t="str">
            <v>28020195</v>
          </cell>
        </row>
        <row r="2954">
          <cell r="A2954" t="str">
            <v>190000000365</v>
          </cell>
          <cell r="B2954" t="str">
            <v>28020196</v>
          </cell>
        </row>
        <row r="2955">
          <cell r="A2955" t="str">
            <v>190000000366</v>
          </cell>
          <cell r="B2955" t="str">
            <v>28020208</v>
          </cell>
        </row>
        <row r="2956">
          <cell r="A2956" t="str">
            <v>190000000367</v>
          </cell>
          <cell r="B2956" t="str">
            <v>28020235</v>
          </cell>
        </row>
        <row r="2957">
          <cell r="A2957" t="str">
            <v>190000000368</v>
          </cell>
          <cell r="B2957" t="str">
            <v>28020236</v>
          </cell>
        </row>
        <row r="2958">
          <cell r="A2958" t="str">
            <v>190000000369</v>
          </cell>
          <cell r="B2958" t="str">
            <v>28020237</v>
          </cell>
        </row>
        <row r="2959">
          <cell r="A2959" t="str">
            <v>190000000370</v>
          </cell>
          <cell r="B2959" t="str">
            <v>28020267</v>
          </cell>
        </row>
        <row r="2960">
          <cell r="A2960" t="str">
            <v>190000000371</v>
          </cell>
          <cell r="B2960" t="str">
            <v>28020268</v>
          </cell>
        </row>
        <row r="2961">
          <cell r="A2961" t="str">
            <v>190000000372</v>
          </cell>
          <cell r="B2961" t="str">
            <v>28020273</v>
          </cell>
        </row>
        <row r="2962">
          <cell r="A2962" t="str">
            <v>190000000373</v>
          </cell>
          <cell r="B2962" t="str">
            <v>28020276</v>
          </cell>
        </row>
        <row r="2963">
          <cell r="A2963" t="str">
            <v>190000000374</v>
          </cell>
          <cell r="B2963" t="str">
            <v>28020278</v>
          </cell>
        </row>
        <row r="2964">
          <cell r="A2964" t="str">
            <v>190000000375</v>
          </cell>
          <cell r="B2964" t="str">
            <v>28020279</v>
          </cell>
        </row>
        <row r="2965">
          <cell r="A2965" t="str">
            <v>190000000376</v>
          </cell>
          <cell r="B2965" t="str">
            <v>28020282</v>
          </cell>
        </row>
        <row r="2966">
          <cell r="A2966" t="str">
            <v>190000000377</v>
          </cell>
          <cell r="B2966" t="str">
            <v>28020283</v>
          </cell>
        </row>
        <row r="2967">
          <cell r="A2967" t="str">
            <v>190000000378</v>
          </cell>
          <cell r="B2967" t="str">
            <v>28020500</v>
          </cell>
        </row>
        <row r="2968">
          <cell r="A2968" t="str">
            <v>190000000379</v>
          </cell>
          <cell r="B2968" t="str">
            <v>28020520</v>
          </cell>
        </row>
        <row r="2969">
          <cell r="A2969" t="str">
            <v>190000000380</v>
          </cell>
          <cell r="B2969" t="str">
            <v>28020534</v>
          </cell>
        </row>
        <row r="2970">
          <cell r="A2970" t="str">
            <v>190000000381</v>
          </cell>
          <cell r="B2970" t="str">
            <v>28020555</v>
          </cell>
        </row>
        <row r="2971">
          <cell r="A2971" t="str">
            <v>190000000382</v>
          </cell>
          <cell r="B2971" t="str">
            <v>28020558</v>
          </cell>
        </row>
        <row r="2972">
          <cell r="A2972" t="str">
            <v>190000000383</v>
          </cell>
          <cell r="B2972" t="str">
            <v>28020572</v>
          </cell>
        </row>
        <row r="2973">
          <cell r="A2973" t="str">
            <v>190000000384</v>
          </cell>
          <cell r="B2973" t="str">
            <v>28020575</v>
          </cell>
        </row>
        <row r="2974">
          <cell r="A2974" t="str">
            <v>190000000385</v>
          </cell>
          <cell r="B2974" t="str">
            <v>28020576</v>
          </cell>
        </row>
        <row r="2975">
          <cell r="A2975" t="str">
            <v>190000000386</v>
          </cell>
          <cell r="B2975" t="str">
            <v>28020579</v>
          </cell>
        </row>
        <row r="2976">
          <cell r="A2976" t="str">
            <v>190000000387</v>
          </cell>
          <cell r="B2976" t="str">
            <v>28020600</v>
          </cell>
        </row>
        <row r="2977">
          <cell r="A2977" t="str">
            <v>190000000388</v>
          </cell>
          <cell r="B2977" t="str">
            <v>28020700</v>
          </cell>
        </row>
        <row r="2978">
          <cell r="A2978" t="str">
            <v>190000000389</v>
          </cell>
          <cell r="B2978" t="str">
            <v>28021014</v>
          </cell>
        </row>
        <row r="2979">
          <cell r="A2979" t="str">
            <v>190000000390</v>
          </cell>
          <cell r="B2979" t="str">
            <v>28021044</v>
          </cell>
        </row>
        <row r="2980">
          <cell r="A2980" t="str">
            <v>190000000391</v>
          </cell>
          <cell r="B2980" t="str">
            <v>28021045</v>
          </cell>
        </row>
        <row r="2981">
          <cell r="A2981" t="str">
            <v>190000000392</v>
          </cell>
          <cell r="B2981" t="str">
            <v>28021058</v>
          </cell>
        </row>
        <row r="2982">
          <cell r="A2982" t="str">
            <v>190000000393</v>
          </cell>
          <cell r="B2982" t="str">
            <v>28021059</v>
          </cell>
        </row>
        <row r="2983">
          <cell r="A2983" t="str">
            <v>190000000394</v>
          </cell>
          <cell r="B2983" t="str">
            <v>28021061</v>
          </cell>
        </row>
        <row r="2984">
          <cell r="A2984" t="str">
            <v>190000000395</v>
          </cell>
          <cell r="B2984" t="str">
            <v>28021065</v>
          </cell>
        </row>
        <row r="2985">
          <cell r="A2985" t="str">
            <v>190000000396</v>
          </cell>
          <cell r="B2985" t="str">
            <v>28021070</v>
          </cell>
        </row>
        <row r="2986">
          <cell r="A2986" t="str">
            <v>190000000397</v>
          </cell>
          <cell r="B2986" t="str">
            <v>28021073</v>
          </cell>
        </row>
        <row r="2987">
          <cell r="A2987" t="str">
            <v>190000000398</v>
          </cell>
          <cell r="B2987" t="str">
            <v>28021078</v>
          </cell>
        </row>
        <row r="2988">
          <cell r="A2988" t="str">
            <v>190000000399</v>
          </cell>
          <cell r="B2988" t="str">
            <v>28021079</v>
          </cell>
        </row>
        <row r="2989">
          <cell r="A2989" t="str">
            <v>190000000400</v>
          </cell>
          <cell r="B2989" t="str">
            <v>28021082</v>
          </cell>
        </row>
        <row r="2990">
          <cell r="A2990" t="str">
            <v>190000000401</v>
          </cell>
          <cell r="B2990" t="str">
            <v>28021084</v>
          </cell>
        </row>
        <row r="2991">
          <cell r="A2991" t="str">
            <v>190000000402</v>
          </cell>
          <cell r="B2991" t="str">
            <v>28021086</v>
          </cell>
        </row>
        <row r="2992">
          <cell r="A2992" t="str">
            <v>190000000403</v>
          </cell>
          <cell r="B2992" t="str">
            <v>28021087</v>
          </cell>
        </row>
        <row r="2993">
          <cell r="A2993" t="str">
            <v>190000000404</v>
          </cell>
          <cell r="B2993" t="str">
            <v>28021091</v>
          </cell>
        </row>
        <row r="2994">
          <cell r="A2994" t="str">
            <v>190000000405</v>
          </cell>
          <cell r="B2994" t="str">
            <v>28021092</v>
          </cell>
        </row>
        <row r="2995">
          <cell r="A2995" t="str">
            <v>190000000406</v>
          </cell>
          <cell r="B2995" t="str">
            <v>28021093</v>
          </cell>
        </row>
        <row r="2996">
          <cell r="A2996" t="str">
            <v>190000000407</v>
          </cell>
          <cell r="B2996" t="str">
            <v>28021094</v>
          </cell>
        </row>
        <row r="2997">
          <cell r="A2997" t="str">
            <v>190000000408</v>
          </cell>
          <cell r="B2997" t="str">
            <v>28021095</v>
          </cell>
        </row>
        <row r="2998">
          <cell r="A2998" t="str">
            <v>190000000409</v>
          </cell>
          <cell r="B2998" t="str">
            <v>28021096</v>
          </cell>
        </row>
        <row r="2999">
          <cell r="A2999" t="str">
            <v>190000000410</v>
          </cell>
          <cell r="B2999" t="str">
            <v>28021097</v>
          </cell>
        </row>
        <row r="3000">
          <cell r="A3000" t="str">
            <v>190000000411</v>
          </cell>
          <cell r="B3000" t="str">
            <v>28021098</v>
          </cell>
        </row>
        <row r="3001">
          <cell r="A3001" t="str">
            <v>190000000412</v>
          </cell>
          <cell r="B3001" t="str">
            <v>28021099</v>
          </cell>
        </row>
        <row r="3002">
          <cell r="A3002" t="str">
            <v>190000000413</v>
          </cell>
          <cell r="B3002" t="str">
            <v>28021101</v>
          </cell>
        </row>
        <row r="3003">
          <cell r="A3003" t="str">
            <v>190000000414</v>
          </cell>
          <cell r="B3003" t="str">
            <v>28021102</v>
          </cell>
        </row>
        <row r="3004">
          <cell r="A3004" t="str">
            <v>190000000415</v>
          </cell>
          <cell r="B3004" t="str">
            <v>28021103</v>
          </cell>
        </row>
        <row r="3005">
          <cell r="A3005" t="str">
            <v>190000000416</v>
          </cell>
          <cell r="B3005" t="str">
            <v>28021156</v>
          </cell>
        </row>
        <row r="3006">
          <cell r="A3006" t="str">
            <v>190000000417</v>
          </cell>
          <cell r="B3006" t="str">
            <v>28021157</v>
          </cell>
        </row>
        <row r="3007">
          <cell r="A3007" t="str">
            <v>190000000418</v>
          </cell>
          <cell r="B3007" t="str">
            <v>28021158</v>
          </cell>
        </row>
        <row r="3008">
          <cell r="A3008" t="str">
            <v>190000000419</v>
          </cell>
          <cell r="B3008" t="str">
            <v>28021176</v>
          </cell>
        </row>
        <row r="3009">
          <cell r="A3009" t="str">
            <v>190000000420</v>
          </cell>
          <cell r="B3009" t="str">
            <v>28021195</v>
          </cell>
        </row>
        <row r="3010">
          <cell r="A3010" t="str">
            <v>190000000421</v>
          </cell>
          <cell r="B3010" t="str">
            <v>28021208</v>
          </cell>
        </row>
        <row r="3011">
          <cell r="A3011" t="str">
            <v>190000000422</v>
          </cell>
          <cell r="B3011" t="str">
            <v>28021276</v>
          </cell>
        </row>
        <row r="3012">
          <cell r="A3012" t="str">
            <v>190000000423</v>
          </cell>
          <cell r="B3012" t="str">
            <v>28021283</v>
          </cell>
        </row>
        <row r="3013">
          <cell r="A3013" t="str">
            <v>190000000424</v>
          </cell>
          <cell r="B3013" t="str">
            <v>28021284</v>
          </cell>
        </row>
        <row r="3014">
          <cell r="A3014" t="str">
            <v>190000000425</v>
          </cell>
          <cell r="B3014" t="str">
            <v>28021285</v>
          </cell>
        </row>
        <row r="3015">
          <cell r="A3015" t="str">
            <v>190000000426</v>
          </cell>
          <cell r="B3015" t="str">
            <v>28021286</v>
          </cell>
        </row>
        <row r="3016">
          <cell r="A3016" t="str">
            <v>190000000427</v>
          </cell>
          <cell r="B3016" t="str">
            <v>28021287</v>
          </cell>
        </row>
        <row r="3017">
          <cell r="A3017" t="str">
            <v>190000000428</v>
          </cell>
          <cell r="B3017" t="str">
            <v>28021514</v>
          </cell>
        </row>
        <row r="3018">
          <cell r="A3018" t="str">
            <v>190000000429</v>
          </cell>
          <cell r="B3018" t="str">
            <v>28021520</v>
          </cell>
        </row>
        <row r="3019">
          <cell r="A3019" t="str">
            <v>190000000430</v>
          </cell>
          <cell r="B3019" t="str">
            <v>28021555</v>
          </cell>
        </row>
        <row r="3020">
          <cell r="A3020" t="str">
            <v>190000000431</v>
          </cell>
          <cell r="B3020" t="str">
            <v>28021556</v>
          </cell>
        </row>
        <row r="3021">
          <cell r="A3021" t="str">
            <v>190000000432</v>
          </cell>
          <cell r="B3021" t="str">
            <v>28021557</v>
          </cell>
        </row>
        <row r="3022">
          <cell r="A3022" t="str">
            <v>190000000433</v>
          </cell>
          <cell r="B3022" t="str">
            <v>28021558</v>
          </cell>
        </row>
        <row r="3023">
          <cell r="A3023" t="str">
            <v>190000000434</v>
          </cell>
          <cell r="B3023" t="str">
            <v>28021561</v>
          </cell>
        </row>
        <row r="3024">
          <cell r="A3024" t="str">
            <v>190000000435</v>
          </cell>
          <cell r="B3024" t="str">
            <v>28021563</v>
          </cell>
        </row>
        <row r="3025">
          <cell r="A3025" t="str">
            <v>190000000436</v>
          </cell>
          <cell r="B3025" t="str">
            <v>28021576</v>
          </cell>
        </row>
        <row r="3026">
          <cell r="A3026" t="str">
            <v>190000000437</v>
          </cell>
          <cell r="B3026" t="str">
            <v>28021600</v>
          </cell>
        </row>
        <row r="3027">
          <cell r="A3027" t="str">
            <v>190000000438</v>
          </cell>
          <cell r="B3027" t="str">
            <v>28021650</v>
          </cell>
        </row>
        <row r="3028">
          <cell r="A3028" t="str">
            <v>190000000439</v>
          </cell>
          <cell r="B3028" t="str">
            <v>28021700</v>
          </cell>
        </row>
        <row r="3029">
          <cell r="A3029" t="str">
            <v>190000000440</v>
          </cell>
          <cell r="B3029" t="str">
            <v>28022058</v>
          </cell>
        </row>
        <row r="3030">
          <cell r="A3030" t="str">
            <v>190000000441</v>
          </cell>
          <cell r="B3030" t="str">
            <v>28022061</v>
          </cell>
        </row>
        <row r="3031">
          <cell r="A3031" t="str">
            <v>190000000442</v>
          </cell>
          <cell r="B3031" t="str">
            <v>28022062</v>
          </cell>
        </row>
        <row r="3032">
          <cell r="A3032" t="str">
            <v>190000000443</v>
          </cell>
          <cell r="B3032" t="str">
            <v>28022063</v>
          </cell>
        </row>
        <row r="3033">
          <cell r="A3033" t="str">
            <v>190000000444</v>
          </cell>
          <cell r="B3033" t="str">
            <v>28022064</v>
          </cell>
        </row>
        <row r="3034">
          <cell r="A3034" t="str">
            <v>190000000445</v>
          </cell>
          <cell r="B3034" t="str">
            <v>28022065</v>
          </cell>
        </row>
        <row r="3035">
          <cell r="A3035" t="str">
            <v>190000000446</v>
          </cell>
          <cell r="B3035" t="str">
            <v>28022070</v>
          </cell>
        </row>
        <row r="3036">
          <cell r="A3036" t="str">
            <v>190000000447</v>
          </cell>
          <cell r="B3036" t="str">
            <v>28022076</v>
          </cell>
        </row>
        <row r="3037">
          <cell r="A3037" t="str">
            <v>190000000448</v>
          </cell>
          <cell r="B3037" t="str">
            <v>28022080</v>
          </cell>
        </row>
        <row r="3038">
          <cell r="A3038" t="str">
            <v>190000000449</v>
          </cell>
          <cell r="B3038" t="str">
            <v>28022081</v>
          </cell>
        </row>
        <row r="3039">
          <cell r="A3039" t="str">
            <v>190000000450</v>
          </cell>
          <cell r="B3039" t="str">
            <v>28022082</v>
          </cell>
        </row>
        <row r="3040">
          <cell r="A3040" t="str">
            <v>190000000451</v>
          </cell>
          <cell r="B3040" t="str">
            <v>28022083</v>
          </cell>
        </row>
        <row r="3041">
          <cell r="A3041" t="str">
            <v>190000000452</v>
          </cell>
          <cell r="B3041" t="str">
            <v>28022084</v>
          </cell>
        </row>
        <row r="3042">
          <cell r="A3042" t="str">
            <v>190000000453</v>
          </cell>
          <cell r="B3042" t="str">
            <v>28022085</v>
          </cell>
        </row>
        <row r="3043">
          <cell r="A3043" t="str">
            <v>190000000454</v>
          </cell>
          <cell r="B3043" t="str">
            <v>28022086</v>
          </cell>
        </row>
        <row r="3044">
          <cell r="A3044" t="str">
            <v>190000000455</v>
          </cell>
          <cell r="B3044" t="str">
            <v>28022090</v>
          </cell>
        </row>
        <row r="3045">
          <cell r="A3045" t="str">
            <v>190000000456</v>
          </cell>
          <cell r="B3045" t="str">
            <v>28022091</v>
          </cell>
        </row>
        <row r="3046">
          <cell r="A3046" t="str">
            <v>190000000457</v>
          </cell>
          <cell r="B3046" t="str">
            <v>28022092</v>
          </cell>
        </row>
        <row r="3047">
          <cell r="A3047" t="str">
            <v>190000000458</v>
          </cell>
          <cell r="B3047" t="str">
            <v>28022093</v>
          </cell>
        </row>
        <row r="3048">
          <cell r="A3048" t="str">
            <v>190000000459</v>
          </cell>
          <cell r="B3048" t="str">
            <v>28022094</v>
          </cell>
        </row>
        <row r="3049">
          <cell r="A3049" t="str">
            <v>190000000460</v>
          </cell>
          <cell r="B3049" t="str">
            <v>28022095</v>
          </cell>
        </row>
        <row r="3050">
          <cell r="A3050" t="str">
            <v>190000000461</v>
          </cell>
          <cell r="B3050" t="str">
            <v>28022096</v>
          </cell>
        </row>
        <row r="3051">
          <cell r="A3051" t="str">
            <v>190000000462</v>
          </cell>
          <cell r="B3051" t="str">
            <v>28022097</v>
          </cell>
        </row>
        <row r="3052">
          <cell r="A3052" t="str">
            <v>190000000463</v>
          </cell>
          <cell r="B3052" t="str">
            <v>28022099</v>
          </cell>
        </row>
        <row r="3053">
          <cell r="A3053" t="str">
            <v>190000000464</v>
          </cell>
          <cell r="B3053" t="str">
            <v>28022120</v>
          </cell>
        </row>
        <row r="3054">
          <cell r="A3054" t="str">
            <v>190000000465</v>
          </cell>
          <cell r="B3054" t="str">
            <v>28022158</v>
          </cell>
        </row>
        <row r="3055">
          <cell r="A3055" t="str">
            <v>190000000466</v>
          </cell>
          <cell r="B3055" t="str">
            <v>28022162</v>
          </cell>
        </row>
        <row r="3056">
          <cell r="A3056" t="str">
            <v>190000000467</v>
          </cell>
          <cell r="B3056" t="str">
            <v>28022166</v>
          </cell>
        </row>
        <row r="3057">
          <cell r="A3057" t="str">
            <v>190000000468</v>
          </cell>
          <cell r="B3057" t="str">
            <v>28022177</v>
          </cell>
        </row>
        <row r="3058">
          <cell r="A3058" t="str">
            <v>190000000469</v>
          </cell>
          <cell r="B3058" t="str">
            <v>28022182</v>
          </cell>
        </row>
        <row r="3059">
          <cell r="A3059" t="str">
            <v>190000000470</v>
          </cell>
          <cell r="B3059" t="str">
            <v>28022183</v>
          </cell>
        </row>
        <row r="3060">
          <cell r="A3060" t="str">
            <v>190000000471</v>
          </cell>
          <cell r="B3060" t="str">
            <v>28022208</v>
          </cell>
        </row>
        <row r="3061">
          <cell r="A3061" t="str">
            <v>190000000472</v>
          </cell>
          <cell r="B3061" t="str">
            <v>28022260</v>
          </cell>
        </row>
        <row r="3062">
          <cell r="A3062" t="str">
            <v>190000000473</v>
          </cell>
          <cell r="B3062" t="str">
            <v>28022261</v>
          </cell>
        </row>
        <row r="3063">
          <cell r="A3063" t="str">
            <v>190000000474</v>
          </cell>
          <cell r="B3063" t="str">
            <v>28022263</v>
          </cell>
        </row>
        <row r="3064">
          <cell r="A3064" t="str">
            <v>190000000475</v>
          </cell>
          <cell r="B3064" t="str">
            <v>28022272</v>
          </cell>
        </row>
        <row r="3065">
          <cell r="A3065" t="str">
            <v>190000000476</v>
          </cell>
          <cell r="B3065" t="str">
            <v>28022273</v>
          </cell>
        </row>
        <row r="3066">
          <cell r="A3066" t="str">
            <v>190000000477</v>
          </cell>
          <cell r="B3066" t="str">
            <v>28022538</v>
          </cell>
        </row>
        <row r="3067">
          <cell r="A3067" t="str">
            <v>190000000478</v>
          </cell>
          <cell r="B3067" t="str">
            <v>28022558</v>
          </cell>
        </row>
        <row r="3068">
          <cell r="A3068" t="str">
            <v>190000000479</v>
          </cell>
          <cell r="B3068" t="str">
            <v>28022576</v>
          </cell>
        </row>
        <row r="3069">
          <cell r="A3069" t="str">
            <v>190000000480</v>
          </cell>
          <cell r="B3069" t="str">
            <v>28022577</v>
          </cell>
        </row>
        <row r="3070">
          <cell r="A3070" t="str">
            <v>190000000481</v>
          </cell>
          <cell r="B3070" t="str">
            <v>28022599</v>
          </cell>
        </row>
        <row r="3071">
          <cell r="A3071" t="str">
            <v>190000000482</v>
          </cell>
          <cell r="B3071" t="str">
            <v>28022600</v>
          </cell>
        </row>
        <row r="3072">
          <cell r="A3072" t="str">
            <v>190000000483</v>
          </cell>
          <cell r="B3072" t="str">
            <v>28022650</v>
          </cell>
        </row>
        <row r="3073">
          <cell r="A3073" t="str">
            <v>190000000484</v>
          </cell>
          <cell r="B3073" t="str">
            <v>28022700</v>
          </cell>
        </row>
        <row r="3074">
          <cell r="A3074" t="str">
            <v>190000000485</v>
          </cell>
          <cell r="B3074" t="str">
            <v>28023055</v>
          </cell>
        </row>
        <row r="3075">
          <cell r="A3075" t="str">
            <v>190000000486</v>
          </cell>
          <cell r="B3075" t="str">
            <v>28023065</v>
          </cell>
        </row>
        <row r="3076">
          <cell r="A3076" t="str">
            <v>190000000487</v>
          </cell>
          <cell r="B3076" t="str">
            <v>28023074</v>
          </cell>
        </row>
        <row r="3077">
          <cell r="A3077" t="str">
            <v>190000000488</v>
          </cell>
          <cell r="B3077" t="str">
            <v>28023081</v>
          </cell>
        </row>
        <row r="3078">
          <cell r="A3078" t="str">
            <v>190000000489</v>
          </cell>
          <cell r="B3078" t="str">
            <v>28023085</v>
          </cell>
        </row>
        <row r="3079">
          <cell r="A3079" t="str">
            <v>190000000490</v>
          </cell>
          <cell r="B3079" t="str">
            <v>28023087</v>
          </cell>
        </row>
        <row r="3080">
          <cell r="A3080" t="str">
            <v>190000000491</v>
          </cell>
          <cell r="B3080" t="str">
            <v>28023091</v>
          </cell>
        </row>
        <row r="3081">
          <cell r="A3081" t="str">
            <v>190000000492</v>
          </cell>
          <cell r="B3081" t="str">
            <v>28023092</v>
          </cell>
        </row>
        <row r="3082">
          <cell r="A3082" t="str">
            <v>190000000493</v>
          </cell>
          <cell r="B3082" t="str">
            <v>28023093</v>
          </cell>
        </row>
        <row r="3083">
          <cell r="A3083" t="str">
            <v>190000000494</v>
          </cell>
          <cell r="B3083" t="str">
            <v>28023094</v>
          </cell>
        </row>
        <row r="3084">
          <cell r="A3084" t="str">
            <v>190000000495</v>
          </cell>
          <cell r="B3084" t="str">
            <v>28023095</v>
          </cell>
        </row>
        <row r="3085">
          <cell r="A3085" t="str">
            <v>190000000496</v>
          </cell>
          <cell r="B3085" t="str">
            <v>28023096</v>
          </cell>
        </row>
        <row r="3086">
          <cell r="A3086" t="str">
            <v>190000000497</v>
          </cell>
          <cell r="B3086" t="str">
            <v>28023097</v>
          </cell>
        </row>
        <row r="3087">
          <cell r="A3087" t="str">
            <v>190000000498</v>
          </cell>
          <cell r="B3087" t="str">
            <v>28023099</v>
          </cell>
        </row>
        <row r="3088">
          <cell r="A3088" t="str">
            <v>190000000499</v>
          </cell>
          <cell r="B3088" t="str">
            <v>28023101</v>
          </cell>
        </row>
        <row r="3089">
          <cell r="A3089" t="str">
            <v>190000000500</v>
          </cell>
          <cell r="B3089" t="str">
            <v>28023120</v>
          </cell>
        </row>
        <row r="3090">
          <cell r="A3090" t="str">
            <v>190000000501</v>
          </cell>
          <cell r="B3090" t="str">
            <v>28023255</v>
          </cell>
        </row>
        <row r="3091">
          <cell r="A3091" t="str">
            <v>190000000502</v>
          </cell>
          <cell r="B3091" t="str">
            <v>28023256</v>
          </cell>
        </row>
        <row r="3092">
          <cell r="A3092" t="str">
            <v>190000000503</v>
          </cell>
          <cell r="B3092" t="str">
            <v>28023513</v>
          </cell>
        </row>
        <row r="3093">
          <cell r="A3093" t="str">
            <v>190000000504</v>
          </cell>
          <cell r="B3093" t="str">
            <v>28023558</v>
          </cell>
        </row>
        <row r="3094">
          <cell r="A3094" t="str">
            <v>190000000505</v>
          </cell>
          <cell r="B3094" t="str">
            <v>28023577</v>
          </cell>
        </row>
        <row r="3095">
          <cell r="A3095" t="str">
            <v>190000000506</v>
          </cell>
          <cell r="B3095" t="str">
            <v>28023600</v>
          </cell>
        </row>
        <row r="3096">
          <cell r="A3096" t="str">
            <v>190000000507</v>
          </cell>
          <cell r="B3096" t="str">
            <v>28023650</v>
          </cell>
        </row>
        <row r="3097">
          <cell r="A3097" t="str">
            <v>190000000508</v>
          </cell>
          <cell r="B3097" t="str">
            <v>28023700</v>
          </cell>
        </row>
        <row r="3098">
          <cell r="A3098" t="str">
            <v>190000000509</v>
          </cell>
          <cell r="B3098" t="str">
            <v>28024038</v>
          </cell>
        </row>
        <row r="3099">
          <cell r="A3099" t="str">
            <v>190000000510</v>
          </cell>
          <cell r="B3099" t="str">
            <v>28024069</v>
          </cell>
        </row>
        <row r="3100">
          <cell r="A3100" t="str">
            <v>190000000511</v>
          </cell>
          <cell r="B3100" t="str">
            <v>28024073</v>
          </cell>
        </row>
        <row r="3101">
          <cell r="A3101" t="str">
            <v>190000000512</v>
          </cell>
          <cell r="B3101" t="str">
            <v>28024086</v>
          </cell>
        </row>
        <row r="3102">
          <cell r="A3102" t="str">
            <v>190000000513</v>
          </cell>
          <cell r="B3102" t="str">
            <v>28024087</v>
          </cell>
        </row>
        <row r="3103">
          <cell r="A3103" t="str">
            <v>190000000514</v>
          </cell>
          <cell r="B3103" t="str">
            <v>28024089</v>
          </cell>
        </row>
        <row r="3104">
          <cell r="A3104" t="str">
            <v>190000000515</v>
          </cell>
          <cell r="B3104" t="str">
            <v>28024091</v>
          </cell>
        </row>
        <row r="3105">
          <cell r="A3105" t="str">
            <v>190000000516</v>
          </cell>
          <cell r="B3105" t="str">
            <v>28024092</v>
          </cell>
        </row>
        <row r="3106">
          <cell r="A3106" t="str">
            <v>190000000517</v>
          </cell>
          <cell r="B3106" t="str">
            <v>28024093</v>
          </cell>
        </row>
        <row r="3107">
          <cell r="A3107" t="str">
            <v>190000000518</v>
          </cell>
          <cell r="B3107" t="str">
            <v>28024094</v>
          </cell>
        </row>
        <row r="3108">
          <cell r="A3108" t="str">
            <v>190000000519</v>
          </cell>
          <cell r="B3108" t="str">
            <v>28024095</v>
          </cell>
        </row>
        <row r="3109">
          <cell r="A3109" t="str">
            <v>190000000520</v>
          </cell>
          <cell r="B3109" t="str">
            <v>28024096</v>
          </cell>
        </row>
        <row r="3110">
          <cell r="A3110" t="str">
            <v>190000000521</v>
          </cell>
          <cell r="B3110" t="str">
            <v>28024097</v>
          </cell>
        </row>
        <row r="3111">
          <cell r="A3111" t="str">
            <v>190000000522</v>
          </cell>
          <cell r="B3111" t="str">
            <v>28024099</v>
          </cell>
        </row>
        <row r="3112">
          <cell r="A3112" t="str">
            <v>190000000523</v>
          </cell>
          <cell r="B3112" t="str">
            <v>28024100</v>
          </cell>
        </row>
        <row r="3113">
          <cell r="A3113" t="str">
            <v>190000000524</v>
          </cell>
          <cell r="B3113" t="str">
            <v>28024101</v>
          </cell>
        </row>
        <row r="3114">
          <cell r="A3114" t="str">
            <v>190000000525</v>
          </cell>
          <cell r="B3114" t="str">
            <v>28024103</v>
          </cell>
        </row>
        <row r="3115">
          <cell r="A3115" t="str">
            <v>190000000526</v>
          </cell>
          <cell r="B3115" t="str">
            <v>28024125</v>
          </cell>
        </row>
        <row r="3116">
          <cell r="A3116" t="str">
            <v>190000000527</v>
          </cell>
          <cell r="B3116" t="str">
            <v>28024255</v>
          </cell>
        </row>
        <row r="3117">
          <cell r="A3117" t="str">
            <v>190000000528</v>
          </cell>
          <cell r="B3117" t="str">
            <v>28024258</v>
          </cell>
        </row>
        <row r="3118">
          <cell r="A3118" t="str">
            <v>190000000529</v>
          </cell>
          <cell r="B3118" t="str">
            <v>28024259</v>
          </cell>
        </row>
        <row r="3119">
          <cell r="A3119" t="str">
            <v>190000000530</v>
          </cell>
          <cell r="B3119" t="str">
            <v>28024500</v>
          </cell>
        </row>
        <row r="3120">
          <cell r="A3120" t="str">
            <v>190000000531</v>
          </cell>
          <cell r="B3120" t="str">
            <v>28024503</v>
          </cell>
        </row>
        <row r="3121">
          <cell r="A3121" t="str">
            <v>190000000532</v>
          </cell>
          <cell r="B3121" t="str">
            <v>28024506</v>
          </cell>
        </row>
        <row r="3122">
          <cell r="A3122" t="str">
            <v>190000000533</v>
          </cell>
          <cell r="B3122" t="str">
            <v>28024508</v>
          </cell>
        </row>
        <row r="3123">
          <cell r="A3123" t="str">
            <v>190000000534</v>
          </cell>
          <cell r="B3123" t="str">
            <v>28024513</v>
          </cell>
        </row>
        <row r="3124">
          <cell r="A3124" t="str">
            <v>190000000535</v>
          </cell>
          <cell r="B3124" t="str">
            <v>28024600</v>
          </cell>
        </row>
        <row r="3125">
          <cell r="A3125" t="str">
            <v>190000000536</v>
          </cell>
          <cell r="B3125" t="str">
            <v>28024700</v>
          </cell>
        </row>
        <row r="3126">
          <cell r="A3126" t="str">
            <v>190000000537</v>
          </cell>
          <cell r="B3126" t="str">
            <v>28025046</v>
          </cell>
        </row>
        <row r="3127">
          <cell r="A3127" t="str">
            <v>190000000538</v>
          </cell>
          <cell r="B3127" t="str">
            <v>28025064</v>
          </cell>
        </row>
        <row r="3128">
          <cell r="A3128" t="str">
            <v>190000000539</v>
          </cell>
          <cell r="B3128" t="str">
            <v>28025070</v>
          </cell>
        </row>
        <row r="3129">
          <cell r="A3129" t="str">
            <v>190000000540</v>
          </cell>
          <cell r="B3129" t="str">
            <v>28025071</v>
          </cell>
        </row>
        <row r="3130">
          <cell r="A3130" t="str">
            <v>190000000541</v>
          </cell>
          <cell r="B3130" t="str">
            <v>28025073</v>
          </cell>
        </row>
        <row r="3131">
          <cell r="A3131" t="str">
            <v>190000000542</v>
          </cell>
          <cell r="B3131" t="str">
            <v>28025079</v>
          </cell>
        </row>
        <row r="3132">
          <cell r="A3132" t="str">
            <v>190000000543</v>
          </cell>
          <cell r="B3132" t="str">
            <v>28025080</v>
          </cell>
        </row>
        <row r="3133">
          <cell r="A3133" t="str">
            <v>190000000544</v>
          </cell>
          <cell r="B3133" t="str">
            <v>28025088</v>
          </cell>
        </row>
        <row r="3134">
          <cell r="A3134" t="str">
            <v>190000000545</v>
          </cell>
          <cell r="B3134" t="str">
            <v>28025090</v>
          </cell>
        </row>
        <row r="3135">
          <cell r="A3135" t="str">
            <v>190000000546</v>
          </cell>
          <cell r="B3135" t="str">
            <v>28025091</v>
          </cell>
        </row>
        <row r="3136">
          <cell r="A3136" t="str">
            <v>190000000547</v>
          </cell>
          <cell r="B3136" t="str">
            <v>28025092</v>
          </cell>
        </row>
        <row r="3137">
          <cell r="A3137" t="str">
            <v>190000000548</v>
          </cell>
          <cell r="B3137" t="str">
            <v>28025093</v>
          </cell>
        </row>
        <row r="3138">
          <cell r="A3138" t="str">
            <v>190000000549</v>
          </cell>
          <cell r="B3138" t="str">
            <v>28025094</v>
          </cell>
        </row>
        <row r="3139">
          <cell r="A3139" t="str">
            <v>190000000550</v>
          </cell>
          <cell r="B3139" t="str">
            <v>28025095</v>
          </cell>
        </row>
        <row r="3140">
          <cell r="A3140" t="str">
            <v>190000000551</v>
          </cell>
          <cell r="B3140" t="str">
            <v>28025096</v>
          </cell>
        </row>
        <row r="3141">
          <cell r="A3141" t="str">
            <v>190000000552</v>
          </cell>
          <cell r="B3141" t="str">
            <v>28025097</v>
          </cell>
        </row>
        <row r="3142">
          <cell r="A3142" t="str">
            <v>190000000553</v>
          </cell>
          <cell r="B3142" t="str">
            <v>28025098</v>
          </cell>
        </row>
        <row r="3143">
          <cell r="A3143" t="str">
            <v>190000000554</v>
          </cell>
          <cell r="B3143" t="str">
            <v>28025102</v>
          </cell>
        </row>
        <row r="3144">
          <cell r="A3144" t="str">
            <v>190000000555</v>
          </cell>
          <cell r="B3144" t="str">
            <v>28025103</v>
          </cell>
        </row>
        <row r="3145">
          <cell r="A3145" t="str">
            <v>190000000556</v>
          </cell>
          <cell r="B3145" t="str">
            <v>28025105</v>
          </cell>
        </row>
        <row r="3146">
          <cell r="A3146" t="str">
            <v>190000000557</v>
          </cell>
          <cell r="B3146" t="str">
            <v>28025107</v>
          </cell>
        </row>
        <row r="3147">
          <cell r="A3147" t="str">
            <v>190000000558</v>
          </cell>
          <cell r="B3147" t="str">
            <v>28025110</v>
          </cell>
        </row>
        <row r="3148">
          <cell r="A3148" t="str">
            <v>190000000559</v>
          </cell>
          <cell r="B3148" t="str">
            <v>28025111</v>
          </cell>
        </row>
        <row r="3149">
          <cell r="A3149" t="str">
            <v>190000000560</v>
          </cell>
          <cell r="B3149" t="str">
            <v>28025193</v>
          </cell>
        </row>
        <row r="3150">
          <cell r="A3150" t="str">
            <v>190000000561</v>
          </cell>
          <cell r="B3150" t="str">
            <v>28025194</v>
          </cell>
        </row>
        <row r="3151">
          <cell r="A3151" t="str">
            <v>190000000562</v>
          </cell>
          <cell r="B3151" t="str">
            <v>28025195</v>
          </cell>
        </row>
        <row r="3152">
          <cell r="A3152" t="str">
            <v>190000000563</v>
          </cell>
          <cell r="B3152" t="str">
            <v>28025600</v>
          </cell>
        </row>
        <row r="3153">
          <cell r="A3153" t="str">
            <v>190000000564</v>
          </cell>
          <cell r="B3153" t="str">
            <v>28025650</v>
          </cell>
        </row>
        <row r="3154">
          <cell r="A3154" t="str">
            <v>190000000565</v>
          </cell>
          <cell r="B3154" t="str">
            <v>28025700</v>
          </cell>
        </row>
        <row r="3155">
          <cell r="A3155" t="str">
            <v>190000000566</v>
          </cell>
          <cell r="B3155" t="str">
            <v>28026007</v>
          </cell>
        </row>
        <row r="3156">
          <cell r="A3156" t="str">
            <v>190000000567</v>
          </cell>
          <cell r="B3156" t="str">
            <v>28026011</v>
          </cell>
        </row>
        <row r="3157">
          <cell r="A3157" t="str">
            <v>190000000568</v>
          </cell>
          <cell r="B3157" t="str">
            <v>28026017</v>
          </cell>
        </row>
        <row r="3158">
          <cell r="A3158" t="str">
            <v>190000000569</v>
          </cell>
          <cell r="B3158" t="str">
            <v>28026020</v>
          </cell>
        </row>
        <row r="3159">
          <cell r="A3159" t="str">
            <v>190000000570</v>
          </cell>
          <cell r="B3159" t="str">
            <v>28026021</v>
          </cell>
        </row>
        <row r="3160">
          <cell r="A3160" t="str">
            <v>190000000571</v>
          </cell>
          <cell r="B3160" t="str">
            <v>28026022</v>
          </cell>
        </row>
        <row r="3161">
          <cell r="A3161" t="str">
            <v>190000000572</v>
          </cell>
          <cell r="B3161" t="str">
            <v>28026023</v>
          </cell>
        </row>
        <row r="3162">
          <cell r="A3162" t="str">
            <v>190000000573</v>
          </cell>
          <cell r="B3162" t="str">
            <v>28026024</v>
          </cell>
        </row>
        <row r="3163">
          <cell r="A3163" t="str">
            <v>190000000574</v>
          </cell>
          <cell r="B3163" t="str">
            <v>28026025</v>
          </cell>
        </row>
        <row r="3164">
          <cell r="A3164" t="str">
            <v>190000000575</v>
          </cell>
          <cell r="B3164" t="str">
            <v>28026026</v>
          </cell>
        </row>
        <row r="3165">
          <cell r="A3165" t="str">
            <v>190000000576</v>
          </cell>
          <cell r="B3165" t="str">
            <v>28026027</v>
          </cell>
        </row>
        <row r="3166">
          <cell r="A3166" t="str">
            <v>190000000577</v>
          </cell>
          <cell r="B3166" t="str">
            <v>28026079</v>
          </cell>
        </row>
        <row r="3167">
          <cell r="A3167" t="str">
            <v>190000000578</v>
          </cell>
          <cell r="B3167" t="str">
            <v>28026084</v>
          </cell>
        </row>
        <row r="3168">
          <cell r="A3168" t="str">
            <v>190000000579</v>
          </cell>
          <cell r="B3168" t="str">
            <v>28026085</v>
          </cell>
        </row>
        <row r="3169">
          <cell r="A3169" t="str">
            <v>190000000580</v>
          </cell>
          <cell r="B3169" t="str">
            <v>28026089</v>
          </cell>
        </row>
        <row r="3170">
          <cell r="A3170" t="str">
            <v>190000000581</v>
          </cell>
          <cell r="B3170" t="str">
            <v>28026097</v>
          </cell>
        </row>
        <row r="3171">
          <cell r="A3171" t="str">
            <v>190000000582</v>
          </cell>
          <cell r="B3171" t="str">
            <v>28026570</v>
          </cell>
        </row>
        <row r="3172">
          <cell r="A3172" t="str">
            <v>190000000583</v>
          </cell>
          <cell r="B3172" t="str">
            <v>28026600</v>
          </cell>
        </row>
        <row r="3173">
          <cell r="A3173" t="str">
            <v>190000000584</v>
          </cell>
          <cell r="B3173" t="str">
            <v>28026650</v>
          </cell>
        </row>
        <row r="3174">
          <cell r="A3174" t="str">
            <v>190000000585</v>
          </cell>
          <cell r="B3174" t="str">
            <v>28026700</v>
          </cell>
        </row>
        <row r="3175">
          <cell r="A3175" t="str">
            <v>190000000586</v>
          </cell>
          <cell r="B3175" t="str">
            <v>28027001</v>
          </cell>
        </row>
        <row r="3176">
          <cell r="A3176" t="str">
            <v>190000000587</v>
          </cell>
          <cell r="B3176" t="str">
            <v>28027004</v>
          </cell>
        </row>
        <row r="3177">
          <cell r="A3177" t="str">
            <v>190000000588</v>
          </cell>
          <cell r="B3177" t="str">
            <v>28027017</v>
          </cell>
        </row>
        <row r="3178">
          <cell r="A3178" t="str">
            <v>190000000589</v>
          </cell>
          <cell r="B3178" t="str">
            <v>28027019</v>
          </cell>
        </row>
        <row r="3179">
          <cell r="A3179" t="str">
            <v>190000000590</v>
          </cell>
          <cell r="B3179" t="str">
            <v>28027025</v>
          </cell>
        </row>
        <row r="3180">
          <cell r="A3180" t="str">
            <v>190000000591</v>
          </cell>
          <cell r="B3180" t="str">
            <v>28027026</v>
          </cell>
        </row>
        <row r="3181">
          <cell r="A3181" t="str">
            <v>190000000592</v>
          </cell>
          <cell r="B3181" t="str">
            <v>28027027</v>
          </cell>
        </row>
        <row r="3182">
          <cell r="A3182" t="str">
            <v>190000000593</v>
          </cell>
          <cell r="B3182" t="str">
            <v>28027028</v>
          </cell>
        </row>
        <row r="3183">
          <cell r="A3183" t="str">
            <v>190000000594</v>
          </cell>
          <cell r="B3183" t="str">
            <v>28027029</v>
          </cell>
        </row>
        <row r="3184">
          <cell r="A3184" t="str">
            <v>190000000595</v>
          </cell>
          <cell r="B3184" t="str">
            <v>28027030</v>
          </cell>
        </row>
        <row r="3185">
          <cell r="A3185" t="str">
            <v>190000000596</v>
          </cell>
          <cell r="B3185" t="str">
            <v>28027031</v>
          </cell>
        </row>
        <row r="3186">
          <cell r="A3186" t="str">
            <v>190000000597</v>
          </cell>
          <cell r="B3186" t="str">
            <v>28027032</v>
          </cell>
        </row>
        <row r="3187">
          <cell r="A3187" t="str">
            <v>190000000598</v>
          </cell>
          <cell r="B3187" t="str">
            <v>28027054</v>
          </cell>
        </row>
        <row r="3188">
          <cell r="A3188" t="str">
            <v>190000000599</v>
          </cell>
          <cell r="B3188" t="str">
            <v>28027068</v>
          </cell>
        </row>
        <row r="3189">
          <cell r="A3189" t="str">
            <v>190000000600</v>
          </cell>
          <cell r="B3189" t="str">
            <v>28027088</v>
          </cell>
        </row>
        <row r="3190">
          <cell r="A3190" t="str">
            <v>190000000601</v>
          </cell>
          <cell r="B3190" t="str">
            <v>28027090</v>
          </cell>
        </row>
        <row r="3191">
          <cell r="A3191" t="str">
            <v>190000000602</v>
          </cell>
          <cell r="B3191" t="str">
            <v>28027503</v>
          </cell>
        </row>
        <row r="3192">
          <cell r="A3192" t="str">
            <v>190000000603</v>
          </cell>
          <cell r="B3192" t="str">
            <v>28027505</v>
          </cell>
        </row>
        <row r="3193">
          <cell r="A3193" t="str">
            <v>190000000604</v>
          </cell>
          <cell r="B3193" t="str">
            <v>28027506</v>
          </cell>
        </row>
        <row r="3194">
          <cell r="A3194" t="str">
            <v>190000000605</v>
          </cell>
          <cell r="B3194" t="str">
            <v>28027508</v>
          </cell>
        </row>
        <row r="3195">
          <cell r="A3195" t="str">
            <v>190000000606</v>
          </cell>
          <cell r="B3195" t="str">
            <v>28027509</v>
          </cell>
        </row>
        <row r="3196">
          <cell r="A3196" t="str">
            <v>190000000607</v>
          </cell>
          <cell r="B3196" t="str">
            <v>28028020</v>
          </cell>
        </row>
        <row r="3197">
          <cell r="A3197" t="str">
            <v>190000000608</v>
          </cell>
          <cell r="B3197" t="str">
            <v>28028034</v>
          </cell>
        </row>
        <row r="3198">
          <cell r="A3198" t="str">
            <v>190000000609</v>
          </cell>
          <cell r="B3198" t="str">
            <v>28028037</v>
          </cell>
        </row>
        <row r="3199">
          <cell r="A3199" t="str">
            <v>190000000610</v>
          </cell>
          <cell r="B3199" t="str">
            <v>28028054</v>
          </cell>
        </row>
        <row r="3200">
          <cell r="A3200" t="str">
            <v>190000000611</v>
          </cell>
          <cell r="B3200" t="str">
            <v>28028056</v>
          </cell>
        </row>
        <row r="3201">
          <cell r="A3201" t="str">
            <v>190000000612</v>
          </cell>
          <cell r="B3201" t="str">
            <v>28028058</v>
          </cell>
        </row>
        <row r="3202">
          <cell r="A3202" t="str">
            <v>190000000613</v>
          </cell>
          <cell r="B3202" t="str">
            <v>28028060</v>
          </cell>
        </row>
        <row r="3203">
          <cell r="A3203" t="str">
            <v>190000000614</v>
          </cell>
          <cell r="B3203" t="str">
            <v>28028062</v>
          </cell>
        </row>
        <row r="3204">
          <cell r="A3204" t="str">
            <v>190000000615</v>
          </cell>
          <cell r="B3204" t="str">
            <v>28028064</v>
          </cell>
        </row>
        <row r="3205">
          <cell r="A3205" t="str">
            <v>190000000616</v>
          </cell>
          <cell r="B3205" t="str">
            <v>28028066</v>
          </cell>
        </row>
        <row r="3206">
          <cell r="A3206" t="str">
            <v>190000000617</v>
          </cell>
          <cell r="B3206" t="str">
            <v>28028068</v>
          </cell>
        </row>
        <row r="3207">
          <cell r="A3207" t="str">
            <v>190000000618</v>
          </cell>
          <cell r="B3207" t="str">
            <v>28028070</v>
          </cell>
        </row>
        <row r="3208">
          <cell r="A3208" t="str">
            <v>190000000619</v>
          </cell>
          <cell r="B3208" t="str">
            <v>28028089</v>
          </cell>
        </row>
        <row r="3209">
          <cell r="A3209" t="str">
            <v>190000000620</v>
          </cell>
          <cell r="B3209" t="str">
            <v>28028503</v>
          </cell>
        </row>
        <row r="3210">
          <cell r="A3210" t="str">
            <v>190000000621</v>
          </cell>
          <cell r="B3210" t="str">
            <v>28028509</v>
          </cell>
        </row>
        <row r="3211">
          <cell r="A3211" t="str">
            <v>190000000622</v>
          </cell>
          <cell r="B3211" t="str">
            <v>28028517</v>
          </cell>
        </row>
        <row r="3212">
          <cell r="A3212" t="str">
            <v>190000000623</v>
          </cell>
          <cell r="B3212" t="str">
            <v>28028518</v>
          </cell>
        </row>
        <row r="3213">
          <cell r="A3213" t="str">
            <v>190000000624</v>
          </cell>
          <cell r="B3213" t="str">
            <v>28028519</v>
          </cell>
        </row>
        <row r="3214">
          <cell r="A3214" t="str">
            <v>190000000625</v>
          </cell>
          <cell r="B3214" t="str">
            <v>28028520</v>
          </cell>
        </row>
        <row r="3215">
          <cell r="A3215" t="str">
            <v>190000000626</v>
          </cell>
          <cell r="B3215" t="str">
            <v>28029019</v>
          </cell>
        </row>
        <row r="3216">
          <cell r="A3216" t="str">
            <v>190000000627</v>
          </cell>
          <cell r="B3216" t="str">
            <v>28029026</v>
          </cell>
        </row>
        <row r="3217">
          <cell r="A3217" t="str">
            <v>190000000628</v>
          </cell>
          <cell r="B3217" t="str">
            <v>28029041</v>
          </cell>
        </row>
        <row r="3218">
          <cell r="A3218" t="str">
            <v>190000000629</v>
          </cell>
          <cell r="B3218" t="str">
            <v>28029042</v>
          </cell>
        </row>
        <row r="3219">
          <cell r="A3219" t="str">
            <v>190000000630</v>
          </cell>
          <cell r="B3219" t="str">
            <v>28029043</v>
          </cell>
        </row>
        <row r="3220">
          <cell r="A3220" t="str">
            <v>190000000631</v>
          </cell>
          <cell r="B3220" t="str">
            <v>28029047</v>
          </cell>
        </row>
        <row r="3221">
          <cell r="A3221" t="str">
            <v>190000000632</v>
          </cell>
          <cell r="B3221" t="str">
            <v>28029101</v>
          </cell>
        </row>
        <row r="3222">
          <cell r="A3222" t="str">
            <v>190000000633</v>
          </cell>
          <cell r="B3222" t="str">
            <v>28029501</v>
          </cell>
        </row>
        <row r="3223">
          <cell r="A3223" t="str">
            <v>190000000634</v>
          </cell>
          <cell r="B3223" t="str">
            <v>26013525</v>
          </cell>
        </row>
        <row r="3224">
          <cell r="A3224" t="str">
            <v>190000000635</v>
          </cell>
          <cell r="B3224" t="str">
            <v>26013531</v>
          </cell>
        </row>
        <row r="3225">
          <cell r="A3225" t="str">
            <v>190000000636</v>
          </cell>
          <cell r="B3225" t="str">
            <v>26013539</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Download"/>
      <sheetName val="Matrix"/>
      <sheetName val="Need in Rev. Matrix"/>
      <sheetName val="SAP_Download"/>
      <sheetName val="Need_in_Rev__Matrix"/>
      <sheetName val="SAP_Download1"/>
      <sheetName val="Need_in_Rev__Matrix1"/>
      <sheetName val="SAP_Download2"/>
      <sheetName val="Need_in_Rev__Matrix2"/>
    </sheetNames>
    <sheetDataSet>
      <sheetData sheetId="0">
        <row r="2">
          <cell r="B2" t="str">
            <v>001</v>
          </cell>
        </row>
        <row r="3">
          <cell r="B3" t="str">
            <v>002</v>
          </cell>
        </row>
        <row r="4">
          <cell r="B4" t="str">
            <v>002</v>
          </cell>
        </row>
        <row r="5">
          <cell r="B5" t="str">
            <v>001</v>
          </cell>
        </row>
        <row r="6">
          <cell r="B6" t="str">
            <v>001</v>
          </cell>
        </row>
        <row r="7">
          <cell r="B7" t="str">
            <v>002</v>
          </cell>
        </row>
        <row r="8">
          <cell r="B8" t="str">
            <v>001</v>
          </cell>
        </row>
        <row r="9">
          <cell r="B9" t="str">
            <v>001</v>
          </cell>
        </row>
        <row r="10">
          <cell r="B10" t="str">
            <v>001</v>
          </cell>
        </row>
        <row r="11">
          <cell r="B11" t="str">
            <v>003</v>
          </cell>
        </row>
        <row r="12">
          <cell r="B12" t="str">
            <v>001</v>
          </cell>
        </row>
        <row r="13">
          <cell r="B13" t="str">
            <v>002</v>
          </cell>
        </row>
        <row r="14">
          <cell r="B14" t="str">
            <v>002</v>
          </cell>
        </row>
        <row r="15">
          <cell r="B15" t="str">
            <v>002</v>
          </cell>
        </row>
        <row r="16">
          <cell r="B16" t="str">
            <v>001</v>
          </cell>
        </row>
        <row r="17">
          <cell r="B17" t="str">
            <v>002</v>
          </cell>
        </row>
        <row r="18">
          <cell r="B18" t="str">
            <v>003</v>
          </cell>
        </row>
        <row r="19">
          <cell r="B19" t="str">
            <v>003</v>
          </cell>
        </row>
        <row r="20">
          <cell r="B20" t="str">
            <v>002</v>
          </cell>
        </row>
        <row r="21">
          <cell r="B21" t="str">
            <v>002</v>
          </cell>
        </row>
        <row r="22">
          <cell r="B22" t="str">
            <v>001</v>
          </cell>
        </row>
        <row r="23">
          <cell r="B23" t="str">
            <v>001</v>
          </cell>
        </row>
        <row r="24">
          <cell r="B24" t="str">
            <v>001</v>
          </cell>
        </row>
        <row r="25">
          <cell r="B25" t="str">
            <v>003</v>
          </cell>
        </row>
        <row r="26">
          <cell r="B26" t="str">
            <v>000</v>
          </cell>
        </row>
        <row r="27">
          <cell r="B27" t="str">
            <v>003</v>
          </cell>
        </row>
        <row r="28">
          <cell r="B28" t="str">
            <v>000</v>
          </cell>
        </row>
        <row r="29">
          <cell r="B29" t="str">
            <v>000</v>
          </cell>
        </row>
        <row r="30">
          <cell r="B30" t="str">
            <v>001</v>
          </cell>
        </row>
        <row r="31">
          <cell r="B31" t="str">
            <v>001</v>
          </cell>
        </row>
        <row r="32">
          <cell r="B32" t="str">
            <v>000</v>
          </cell>
        </row>
        <row r="33">
          <cell r="B33" t="str">
            <v>001</v>
          </cell>
        </row>
        <row r="34">
          <cell r="B34" t="str">
            <v>000</v>
          </cell>
        </row>
        <row r="35">
          <cell r="B35" t="str">
            <v>003</v>
          </cell>
        </row>
        <row r="36">
          <cell r="B36" t="str">
            <v>001</v>
          </cell>
        </row>
        <row r="37">
          <cell r="B37" t="str">
            <v>001</v>
          </cell>
        </row>
        <row r="38">
          <cell r="B38" t="str">
            <v>001</v>
          </cell>
        </row>
        <row r="39">
          <cell r="B39" t="str">
            <v>000</v>
          </cell>
        </row>
        <row r="40">
          <cell r="B40" t="str">
            <v>003</v>
          </cell>
        </row>
        <row r="41">
          <cell r="B41" t="str">
            <v>003</v>
          </cell>
        </row>
        <row r="42">
          <cell r="B42" t="str">
            <v>001</v>
          </cell>
        </row>
        <row r="43">
          <cell r="B43" t="str">
            <v>001</v>
          </cell>
        </row>
        <row r="44">
          <cell r="B44" t="str">
            <v>000</v>
          </cell>
        </row>
        <row r="45">
          <cell r="B45" t="str">
            <v>002</v>
          </cell>
        </row>
        <row r="46">
          <cell r="B46" t="str">
            <v>000</v>
          </cell>
        </row>
        <row r="47">
          <cell r="B47" t="str">
            <v>001</v>
          </cell>
        </row>
        <row r="48">
          <cell r="B48" t="str">
            <v>001</v>
          </cell>
        </row>
        <row r="49">
          <cell r="B49" t="str">
            <v>001</v>
          </cell>
        </row>
        <row r="50">
          <cell r="B50" t="str">
            <v>003</v>
          </cell>
        </row>
        <row r="51">
          <cell r="B51" t="str">
            <v>003</v>
          </cell>
        </row>
        <row r="52">
          <cell r="B52" t="str">
            <v>003</v>
          </cell>
        </row>
        <row r="53">
          <cell r="B53" t="str">
            <v>000</v>
          </cell>
        </row>
        <row r="54">
          <cell r="B54" t="str">
            <v>003</v>
          </cell>
        </row>
        <row r="55">
          <cell r="B55" t="str">
            <v>003</v>
          </cell>
        </row>
        <row r="56">
          <cell r="B56" t="str">
            <v>003</v>
          </cell>
        </row>
        <row r="57">
          <cell r="B57" t="str">
            <v>001</v>
          </cell>
        </row>
        <row r="58">
          <cell r="B58" t="str">
            <v>002</v>
          </cell>
        </row>
        <row r="59">
          <cell r="B59" t="str">
            <v>001</v>
          </cell>
        </row>
        <row r="60">
          <cell r="B60" t="str">
            <v>000</v>
          </cell>
        </row>
        <row r="61">
          <cell r="B61" t="str">
            <v>002</v>
          </cell>
        </row>
        <row r="62">
          <cell r="B62" t="str">
            <v>003</v>
          </cell>
        </row>
        <row r="63">
          <cell r="B63" t="str">
            <v>001</v>
          </cell>
        </row>
        <row r="64">
          <cell r="B64" t="str">
            <v>001</v>
          </cell>
        </row>
        <row r="65">
          <cell r="B65" t="str">
            <v>001</v>
          </cell>
        </row>
        <row r="66">
          <cell r="B66" t="str">
            <v>003</v>
          </cell>
        </row>
        <row r="67">
          <cell r="B67" t="str">
            <v>002</v>
          </cell>
        </row>
        <row r="68">
          <cell r="B68" t="str">
            <v>003</v>
          </cell>
        </row>
        <row r="69">
          <cell r="B69" t="str">
            <v>002</v>
          </cell>
        </row>
        <row r="70">
          <cell r="B70" t="str">
            <v>002</v>
          </cell>
        </row>
        <row r="71">
          <cell r="B71" t="str">
            <v>001</v>
          </cell>
        </row>
        <row r="72">
          <cell r="B72" t="str">
            <v>003</v>
          </cell>
        </row>
        <row r="73">
          <cell r="B73" t="str">
            <v>003</v>
          </cell>
        </row>
        <row r="74">
          <cell r="B74" t="str">
            <v>001</v>
          </cell>
        </row>
        <row r="75">
          <cell r="B75" t="str">
            <v>000</v>
          </cell>
        </row>
        <row r="76">
          <cell r="B76" t="str">
            <v>003</v>
          </cell>
        </row>
        <row r="77">
          <cell r="B77" t="str">
            <v>000</v>
          </cell>
        </row>
        <row r="78">
          <cell r="B78" t="str">
            <v>001</v>
          </cell>
        </row>
        <row r="79">
          <cell r="B79" t="str">
            <v>002</v>
          </cell>
        </row>
        <row r="80">
          <cell r="B80" t="str">
            <v>001</v>
          </cell>
        </row>
        <row r="81">
          <cell r="B81" t="str">
            <v>002</v>
          </cell>
        </row>
        <row r="82">
          <cell r="B82" t="str">
            <v>003</v>
          </cell>
        </row>
        <row r="83">
          <cell r="B83" t="str">
            <v>000</v>
          </cell>
        </row>
        <row r="84">
          <cell r="B84" t="str">
            <v>003</v>
          </cell>
        </row>
        <row r="85">
          <cell r="B85" t="str">
            <v>001</v>
          </cell>
        </row>
        <row r="86">
          <cell r="B86" t="str">
            <v>001</v>
          </cell>
        </row>
        <row r="87">
          <cell r="B87" t="str">
            <v>001</v>
          </cell>
        </row>
        <row r="88">
          <cell r="B88" t="str">
            <v>002</v>
          </cell>
        </row>
        <row r="89">
          <cell r="B89" t="str">
            <v>001</v>
          </cell>
        </row>
        <row r="90">
          <cell r="B90" t="str">
            <v>000</v>
          </cell>
        </row>
        <row r="91">
          <cell r="B91" t="str">
            <v>001</v>
          </cell>
        </row>
        <row r="92">
          <cell r="B92" t="str">
            <v>003</v>
          </cell>
        </row>
        <row r="93">
          <cell r="B93" t="str">
            <v>003</v>
          </cell>
        </row>
        <row r="94">
          <cell r="B94" t="str">
            <v>003</v>
          </cell>
        </row>
        <row r="95">
          <cell r="B95" t="str">
            <v>003</v>
          </cell>
        </row>
        <row r="96">
          <cell r="B96" t="str">
            <v>001</v>
          </cell>
        </row>
        <row r="97">
          <cell r="B97" t="str">
            <v>003</v>
          </cell>
        </row>
        <row r="98">
          <cell r="B98" t="str">
            <v>002</v>
          </cell>
        </row>
        <row r="99">
          <cell r="B99" t="str">
            <v>002</v>
          </cell>
        </row>
        <row r="100">
          <cell r="B100" t="str">
            <v>000</v>
          </cell>
        </row>
        <row r="101">
          <cell r="B101" t="str">
            <v>003</v>
          </cell>
        </row>
        <row r="102">
          <cell r="B102" t="str">
            <v>001</v>
          </cell>
        </row>
        <row r="103">
          <cell r="B103" t="str">
            <v>000</v>
          </cell>
        </row>
        <row r="104">
          <cell r="B104" t="str">
            <v>000</v>
          </cell>
        </row>
        <row r="105">
          <cell r="B105" t="str">
            <v>000</v>
          </cell>
        </row>
        <row r="106">
          <cell r="B106" t="str">
            <v>000</v>
          </cell>
        </row>
        <row r="107">
          <cell r="B107" t="str">
            <v>000</v>
          </cell>
        </row>
        <row r="108">
          <cell r="B108" t="str">
            <v>001</v>
          </cell>
        </row>
        <row r="109">
          <cell r="B109" t="str">
            <v>002</v>
          </cell>
        </row>
        <row r="110">
          <cell r="B110" t="str">
            <v>003</v>
          </cell>
        </row>
        <row r="111">
          <cell r="B111" t="str">
            <v>003</v>
          </cell>
        </row>
        <row r="112">
          <cell r="B112" t="str">
            <v>000</v>
          </cell>
        </row>
        <row r="113">
          <cell r="B113" t="str">
            <v>002</v>
          </cell>
        </row>
        <row r="114">
          <cell r="B114" t="str">
            <v>003</v>
          </cell>
        </row>
        <row r="115">
          <cell r="B115" t="str">
            <v>003</v>
          </cell>
        </row>
        <row r="116">
          <cell r="B116" t="str">
            <v>003</v>
          </cell>
        </row>
        <row r="117">
          <cell r="B117" t="str">
            <v>001</v>
          </cell>
        </row>
        <row r="118">
          <cell r="B118" t="str">
            <v>001</v>
          </cell>
        </row>
        <row r="119">
          <cell r="B119" t="str">
            <v>003</v>
          </cell>
        </row>
        <row r="120">
          <cell r="B120" t="str">
            <v>001</v>
          </cell>
        </row>
        <row r="121">
          <cell r="B121" t="str">
            <v>001</v>
          </cell>
        </row>
        <row r="122">
          <cell r="B122" t="str">
            <v>001</v>
          </cell>
        </row>
        <row r="123">
          <cell r="B123" t="str">
            <v>001</v>
          </cell>
        </row>
        <row r="124">
          <cell r="B124" t="str">
            <v>003</v>
          </cell>
        </row>
        <row r="125">
          <cell r="B125" t="str">
            <v>001</v>
          </cell>
        </row>
        <row r="126">
          <cell r="B126" t="str">
            <v>002</v>
          </cell>
        </row>
        <row r="127">
          <cell r="B127" t="str">
            <v>003</v>
          </cell>
        </row>
        <row r="128">
          <cell r="B128" t="str">
            <v>003</v>
          </cell>
        </row>
        <row r="129">
          <cell r="B129" t="str">
            <v>001</v>
          </cell>
        </row>
        <row r="130">
          <cell r="B130" t="str">
            <v>001</v>
          </cell>
        </row>
        <row r="131">
          <cell r="B131" t="str">
            <v>000</v>
          </cell>
        </row>
        <row r="132">
          <cell r="B132" t="str">
            <v>003</v>
          </cell>
        </row>
        <row r="133">
          <cell r="B133" t="str">
            <v>002</v>
          </cell>
        </row>
        <row r="134">
          <cell r="B134" t="str">
            <v>001</v>
          </cell>
        </row>
        <row r="135">
          <cell r="B135" t="str">
            <v>003</v>
          </cell>
        </row>
        <row r="136">
          <cell r="B136" t="str">
            <v>003</v>
          </cell>
        </row>
        <row r="137">
          <cell r="B137" t="str">
            <v>001</v>
          </cell>
        </row>
        <row r="138">
          <cell r="B138" t="str">
            <v>001</v>
          </cell>
        </row>
        <row r="139">
          <cell r="B139" t="str">
            <v>001</v>
          </cell>
        </row>
        <row r="140">
          <cell r="B140" t="str">
            <v>002</v>
          </cell>
        </row>
        <row r="141">
          <cell r="B141" t="str">
            <v>001</v>
          </cell>
        </row>
        <row r="142">
          <cell r="B142" t="str">
            <v>002</v>
          </cell>
        </row>
        <row r="143">
          <cell r="B143" t="str">
            <v>003</v>
          </cell>
        </row>
        <row r="144">
          <cell r="B144" t="str">
            <v>003</v>
          </cell>
        </row>
        <row r="145">
          <cell r="B145" t="str">
            <v>002</v>
          </cell>
        </row>
        <row r="146">
          <cell r="B146" t="str">
            <v>003</v>
          </cell>
        </row>
        <row r="147">
          <cell r="B147" t="str">
            <v>002</v>
          </cell>
        </row>
        <row r="148">
          <cell r="B148" t="str">
            <v>002</v>
          </cell>
        </row>
        <row r="149">
          <cell r="B149" t="str">
            <v>000</v>
          </cell>
        </row>
        <row r="150">
          <cell r="B150" t="str">
            <v>002</v>
          </cell>
        </row>
        <row r="151">
          <cell r="B151" t="str">
            <v>003</v>
          </cell>
        </row>
        <row r="152">
          <cell r="B152" t="str">
            <v>003</v>
          </cell>
        </row>
        <row r="153">
          <cell r="B153" t="str">
            <v>002</v>
          </cell>
        </row>
        <row r="154">
          <cell r="B154" t="str">
            <v>001</v>
          </cell>
        </row>
        <row r="155">
          <cell r="B155" t="str">
            <v>003</v>
          </cell>
        </row>
        <row r="156">
          <cell r="B156" t="str">
            <v>001</v>
          </cell>
        </row>
        <row r="157">
          <cell r="B157" t="str">
            <v>001</v>
          </cell>
        </row>
        <row r="158">
          <cell r="B158" t="str">
            <v>003</v>
          </cell>
        </row>
        <row r="159">
          <cell r="B159" t="str">
            <v>003</v>
          </cell>
        </row>
        <row r="160">
          <cell r="B160" t="str">
            <v>001</v>
          </cell>
        </row>
        <row r="161">
          <cell r="B161" t="str">
            <v>002</v>
          </cell>
        </row>
        <row r="162">
          <cell r="B162" t="str">
            <v>003</v>
          </cell>
        </row>
        <row r="163">
          <cell r="B163" t="str">
            <v>003</v>
          </cell>
        </row>
        <row r="164">
          <cell r="B164" t="str">
            <v>002</v>
          </cell>
        </row>
        <row r="165">
          <cell r="B165" t="str">
            <v>001</v>
          </cell>
        </row>
        <row r="166">
          <cell r="B166" t="str">
            <v>001</v>
          </cell>
        </row>
        <row r="167">
          <cell r="B167" t="str">
            <v>002</v>
          </cell>
        </row>
        <row r="168">
          <cell r="B168" t="str">
            <v>001</v>
          </cell>
        </row>
        <row r="169">
          <cell r="B169" t="str">
            <v>002</v>
          </cell>
        </row>
        <row r="170">
          <cell r="B170" t="str">
            <v>003</v>
          </cell>
        </row>
        <row r="171">
          <cell r="B171" t="str">
            <v>003</v>
          </cell>
        </row>
        <row r="172">
          <cell r="B172" t="str">
            <v>003</v>
          </cell>
        </row>
        <row r="173">
          <cell r="B173" t="str">
            <v>003</v>
          </cell>
        </row>
        <row r="174">
          <cell r="B174" t="str">
            <v>003</v>
          </cell>
        </row>
        <row r="175">
          <cell r="B175" t="str">
            <v>001</v>
          </cell>
        </row>
        <row r="176">
          <cell r="B176" t="str">
            <v>003</v>
          </cell>
        </row>
        <row r="177">
          <cell r="B177" t="str">
            <v>001</v>
          </cell>
        </row>
        <row r="178">
          <cell r="B178" t="str">
            <v>002</v>
          </cell>
        </row>
        <row r="179">
          <cell r="B179" t="str">
            <v>003</v>
          </cell>
        </row>
        <row r="180">
          <cell r="B180" t="str">
            <v>002</v>
          </cell>
        </row>
        <row r="181">
          <cell r="B181" t="str">
            <v>003</v>
          </cell>
        </row>
        <row r="182">
          <cell r="B182" t="str">
            <v>003</v>
          </cell>
        </row>
        <row r="183">
          <cell r="B183" t="str">
            <v>002</v>
          </cell>
        </row>
        <row r="184">
          <cell r="B184" t="str">
            <v>003</v>
          </cell>
        </row>
        <row r="185">
          <cell r="B185" t="str">
            <v>001</v>
          </cell>
        </row>
        <row r="186">
          <cell r="B186" t="str">
            <v>002</v>
          </cell>
        </row>
        <row r="187">
          <cell r="B187" t="str">
            <v>001</v>
          </cell>
        </row>
        <row r="188">
          <cell r="B188" t="str">
            <v>001</v>
          </cell>
        </row>
        <row r="189">
          <cell r="B189" t="str">
            <v>000</v>
          </cell>
        </row>
        <row r="190">
          <cell r="B190" t="str">
            <v>002</v>
          </cell>
        </row>
        <row r="191">
          <cell r="B191" t="str">
            <v>000</v>
          </cell>
        </row>
        <row r="192">
          <cell r="B192" t="str">
            <v>000</v>
          </cell>
        </row>
        <row r="193">
          <cell r="B193" t="str">
            <v>002</v>
          </cell>
        </row>
        <row r="194">
          <cell r="B194" t="str">
            <v>002</v>
          </cell>
        </row>
        <row r="195">
          <cell r="B195" t="str">
            <v>001</v>
          </cell>
        </row>
        <row r="196">
          <cell r="B196" t="str">
            <v>001</v>
          </cell>
        </row>
        <row r="197">
          <cell r="B197" t="str">
            <v>001</v>
          </cell>
        </row>
        <row r="198">
          <cell r="B198" t="str">
            <v>001</v>
          </cell>
        </row>
        <row r="199">
          <cell r="B199" t="str">
            <v>003</v>
          </cell>
        </row>
        <row r="200">
          <cell r="B200" t="str">
            <v>000</v>
          </cell>
        </row>
        <row r="201">
          <cell r="B201" t="str">
            <v>003</v>
          </cell>
        </row>
        <row r="202">
          <cell r="B202" t="str">
            <v>003</v>
          </cell>
        </row>
        <row r="203">
          <cell r="B203" t="str">
            <v>001</v>
          </cell>
        </row>
        <row r="204">
          <cell r="B204" t="str">
            <v>003</v>
          </cell>
        </row>
        <row r="205">
          <cell r="B205" t="str">
            <v>003</v>
          </cell>
        </row>
        <row r="206">
          <cell r="B206" t="str">
            <v>003</v>
          </cell>
        </row>
        <row r="207">
          <cell r="B207" t="str">
            <v>003</v>
          </cell>
        </row>
        <row r="208">
          <cell r="B208" t="str">
            <v>003</v>
          </cell>
        </row>
        <row r="209">
          <cell r="B209" t="str">
            <v>003</v>
          </cell>
        </row>
        <row r="210">
          <cell r="B210" t="str">
            <v>001</v>
          </cell>
        </row>
        <row r="211">
          <cell r="B211" t="str">
            <v>003</v>
          </cell>
        </row>
        <row r="212">
          <cell r="B212" t="str">
            <v>000</v>
          </cell>
        </row>
        <row r="213">
          <cell r="B213" t="str">
            <v>000</v>
          </cell>
        </row>
        <row r="214">
          <cell r="B214" t="str">
            <v>000</v>
          </cell>
        </row>
        <row r="215">
          <cell r="B215" t="str">
            <v>002</v>
          </cell>
        </row>
        <row r="216">
          <cell r="B216" t="str">
            <v>003</v>
          </cell>
        </row>
        <row r="217">
          <cell r="B217" t="str">
            <v>003</v>
          </cell>
        </row>
        <row r="218">
          <cell r="B218" t="str">
            <v>001</v>
          </cell>
        </row>
        <row r="219">
          <cell r="B219" t="str">
            <v>002</v>
          </cell>
        </row>
        <row r="220">
          <cell r="B220" t="str">
            <v>001</v>
          </cell>
        </row>
        <row r="221">
          <cell r="B221" t="str">
            <v>003</v>
          </cell>
        </row>
        <row r="222">
          <cell r="B222" t="str">
            <v>001</v>
          </cell>
        </row>
        <row r="223">
          <cell r="B223" t="str">
            <v>003</v>
          </cell>
        </row>
        <row r="224">
          <cell r="B224" t="str">
            <v>003</v>
          </cell>
        </row>
        <row r="225">
          <cell r="B225" t="str">
            <v>000</v>
          </cell>
        </row>
        <row r="226">
          <cell r="B226" t="str">
            <v>000</v>
          </cell>
        </row>
        <row r="227">
          <cell r="B227" t="str">
            <v>001</v>
          </cell>
        </row>
        <row r="228">
          <cell r="B228" t="str">
            <v>001</v>
          </cell>
        </row>
        <row r="229">
          <cell r="B229" t="str">
            <v>002</v>
          </cell>
        </row>
        <row r="230">
          <cell r="B230" t="str">
            <v>001</v>
          </cell>
        </row>
        <row r="231">
          <cell r="B231" t="str">
            <v>003</v>
          </cell>
        </row>
        <row r="232">
          <cell r="B232" t="str">
            <v>000</v>
          </cell>
        </row>
        <row r="233">
          <cell r="B233" t="str">
            <v>000</v>
          </cell>
        </row>
        <row r="234">
          <cell r="B234" t="str">
            <v>000</v>
          </cell>
        </row>
        <row r="235">
          <cell r="B235" t="str">
            <v>000</v>
          </cell>
        </row>
        <row r="236">
          <cell r="B236" t="str">
            <v>000</v>
          </cell>
        </row>
        <row r="237">
          <cell r="B237" t="str">
            <v>003</v>
          </cell>
        </row>
        <row r="238">
          <cell r="B238" t="str">
            <v>003</v>
          </cell>
        </row>
        <row r="239">
          <cell r="B239" t="str">
            <v>003</v>
          </cell>
        </row>
        <row r="240">
          <cell r="B240" t="str">
            <v>002</v>
          </cell>
        </row>
        <row r="241">
          <cell r="B241" t="str">
            <v>003</v>
          </cell>
        </row>
        <row r="242">
          <cell r="B242" t="str">
            <v>000</v>
          </cell>
        </row>
        <row r="243">
          <cell r="B243" t="str">
            <v>001</v>
          </cell>
        </row>
        <row r="244">
          <cell r="B244" t="str">
            <v>001</v>
          </cell>
        </row>
        <row r="245">
          <cell r="B245" t="str">
            <v>002</v>
          </cell>
        </row>
        <row r="246">
          <cell r="B246" t="str">
            <v>003</v>
          </cell>
        </row>
        <row r="247">
          <cell r="B247" t="str">
            <v>001</v>
          </cell>
        </row>
        <row r="248">
          <cell r="B248" t="str">
            <v>001</v>
          </cell>
        </row>
        <row r="249">
          <cell r="B249" t="str">
            <v>001</v>
          </cell>
        </row>
        <row r="250">
          <cell r="B250" t="str">
            <v>002</v>
          </cell>
        </row>
        <row r="251">
          <cell r="B251" t="str">
            <v>002</v>
          </cell>
        </row>
        <row r="252">
          <cell r="B252" t="str">
            <v>001</v>
          </cell>
        </row>
        <row r="253">
          <cell r="B253" t="str">
            <v>001</v>
          </cell>
        </row>
        <row r="254">
          <cell r="B254" t="str">
            <v>003</v>
          </cell>
        </row>
        <row r="255">
          <cell r="B255" t="str">
            <v>001</v>
          </cell>
        </row>
        <row r="256">
          <cell r="B256" t="str">
            <v>003</v>
          </cell>
        </row>
        <row r="257">
          <cell r="B257" t="str">
            <v>001</v>
          </cell>
        </row>
        <row r="258">
          <cell r="B258" t="str">
            <v>002</v>
          </cell>
        </row>
        <row r="259">
          <cell r="B259" t="str">
            <v>001</v>
          </cell>
        </row>
        <row r="260">
          <cell r="B260" t="str">
            <v>003</v>
          </cell>
        </row>
        <row r="261">
          <cell r="B261" t="str">
            <v>001</v>
          </cell>
        </row>
        <row r="262">
          <cell r="B262" t="str">
            <v>002</v>
          </cell>
        </row>
        <row r="263">
          <cell r="B263" t="str">
            <v>000</v>
          </cell>
        </row>
        <row r="264">
          <cell r="B264" t="str">
            <v>001</v>
          </cell>
        </row>
        <row r="265">
          <cell r="B265" t="str">
            <v>001</v>
          </cell>
        </row>
        <row r="266">
          <cell r="B266" t="str">
            <v>003</v>
          </cell>
        </row>
        <row r="267">
          <cell r="B267" t="str">
            <v>000</v>
          </cell>
        </row>
        <row r="268">
          <cell r="B268" t="str">
            <v>002</v>
          </cell>
        </row>
        <row r="269">
          <cell r="B269" t="str">
            <v>002</v>
          </cell>
        </row>
        <row r="270">
          <cell r="B270" t="str">
            <v>002</v>
          </cell>
        </row>
        <row r="271">
          <cell r="B271" t="str">
            <v>002</v>
          </cell>
        </row>
        <row r="272">
          <cell r="B272" t="str">
            <v>002</v>
          </cell>
        </row>
        <row r="273">
          <cell r="B273" t="str">
            <v>003</v>
          </cell>
        </row>
        <row r="274">
          <cell r="B274" t="str">
            <v>002</v>
          </cell>
        </row>
        <row r="275">
          <cell r="B275" t="str">
            <v>002</v>
          </cell>
        </row>
        <row r="276">
          <cell r="B276" t="str">
            <v>002</v>
          </cell>
        </row>
        <row r="277">
          <cell r="B277" t="str">
            <v>001</v>
          </cell>
        </row>
        <row r="278">
          <cell r="B278" t="str">
            <v>002</v>
          </cell>
        </row>
        <row r="279">
          <cell r="B279" t="str">
            <v>002</v>
          </cell>
        </row>
        <row r="280">
          <cell r="B280" t="str">
            <v>002</v>
          </cell>
        </row>
        <row r="281">
          <cell r="B281" t="str">
            <v>003</v>
          </cell>
        </row>
        <row r="282">
          <cell r="B282" t="str">
            <v>002</v>
          </cell>
        </row>
        <row r="283">
          <cell r="B283" t="str">
            <v>002</v>
          </cell>
        </row>
        <row r="284">
          <cell r="B284" t="str">
            <v>002</v>
          </cell>
        </row>
        <row r="285">
          <cell r="B285" t="str">
            <v>002</v>
          </cell>
        </row>
        <row r="286">
          <cell r="B286" t="str">
            <v>003</v>
          </cell>
        </row>
        <row r="287">
          <cell r="B287" t="str">
            <v>002</v>
          </cell>
        </row>
        <row r="288">
          <cell r="B288" t="str">
            <v>002</v>
          </cell>
        </row>
        <row r="289">
          <cell r="B289" t="str">
            <v>003</v>
          </cell>
        </row>
        <row r="290">
          <cell r="B290" t="str">
            <v>002</v>
          </cell>
        </row>
        <row r="291">
          <cell r="B291" t="str">
            <v>001</v>
          </cell>
        </row>
        <row r="292">
          <cell r="B292" t="str">
            <v>002</v>
          </cell>
        </row>
        <row r="293">
          <cell r="B293" t="str">
            <v>003</v>
          </cell>
        </row>
        <row r="294">
          <cell r="B294" t="str">
            <v>002</v>
          </cell>
        </row>
        <row r="295">
          <cell r="B295" t="str">
            <v>002</v>
          </cell>
        </row>
        <row r="296">
          <cell r="B296" t="str">
            <v>002</v>
          </cell>
        </row>
        <row r="297">
          <cell r="B297" t="str">
            <v>002</v>
          </cell>
        </row>
        <row r="298">
          <cell r="B298" t="str">
            <v>002</v>
          </cell>
        </row>
        <row r="299">
          <cell r="B299" t="str">
            <v>002</v>
          </cell>
        </row>
        <row r="300">
          <cell r="B300" t="str">
            <v>002</v>
          </cell>
        </row>
        <row r="301">
          <cell r="B301" t="str">
            <v>002</v>
          </cell>
        </row>
        <row r="302">
          <cell r="B302" t="str">
            <v>002</v>
          </cell>
        </row>
        <row r="303">
          <cell r="B303" t="str">
            <v>002</v>
          </cell>
        </row>
        <row r="304">
          <cell r="B304" t="str">
            <v>002</v>
          </cell>
        </row>
        <row r="305">
          <cell r="B305" t="str">
            <v>001</v>
          </cell>
        </row>
        <row r="306">
          <cell r="B306" t="str">
            <v>002</v>
          </cell>
        </row>
        <row r="307">
          <cell r="B307" t="str">
            <v>001</v>
          </cell>
        </row>
        <row r="308">
          <cell r="B308" t="str">
            <v>002</v>
          </cell>
        </row>
        <row r="309">
          <cell r="B309" t="str">
            <v>002</v>
          </cell>
        </row>
        <row r="310">
          <cell r="B310" t="str">
            <v>003</v>
          </cell>
        </row>
        <row r="311">
          <cell r="B311" t="str">
            <v>002</v>
          </cell>
        </row>
        <row r="312">
          <cell r="B312" t="str">
            <v>002</v>
          </cell>
        </row>
        <row r="313">
          <cell r="B313" t="str">
            <v>000</v>
          </cell>
        </row>
        <row r="314">
          <cell r="B314" t="str">
            <v>002</v>
          </cell>
        </row>
        <row r="315">
          <cell r="B315" t="str">
            <v>002</v>
          </cell>
        </row>
        <row r="316">
          <cell r="B316" t="str">
            <v>002</v>
          </cell>
        </row>
        <row r="317">
          <cell r="B317" t="str">
            <v>002</v>
          </cell>
        </row>
        <row r="318">
          <cell r="B318" t="str">
            <v>003</v>
          </cell>
        </row>
        <row r="319">
          <cell r="B319" t="str">
            <v>002</v>
          </cell>
        </row>
        <row r="320">
          <cell r="B320" t="str">
            <v>003</v>
          </cell>
        </row>
        <row r="321">
          <cell r="B321" t="str">
            <v>001</v>
          </cell>
        </row>
        <row r="322">
          <cell r="B322" t="str">
            <v>003</v>
          </cell>
        </row>
        <row r="323">
          <cell r="B323" t="str">
            <v>001</v>
          </cell>
        </row>
        <row r="324">
          <cell r="B324" t="str">
            <v>001</v>
          </cell>
        </row>
        <row r="325">
          <cell r="B325" t="str">
            <v>001</v>
          </cell>
        </row>
        <row r="326">
          <cell r="B326" t="str">
            <v>003</v>
          </cell>
        </row>
        <row r="327">
          <cell r="B327" t="str">
            <v>001</v>
          </cell>
        </row>
        <row r="328">
          <cell r="B328" t="str">
            <v>003</v>
          </cell>
        </row>
        <row r="329">
          <cell r="B329" t="str">
            <v>001</v>
          </cell>
        </row>
        <row r="330">
          <cell r="B330" t="str">
            <v>000</v>
          </cell>
        </row>
        <row r="331">
          <cell r="B331" t="str">
            <v>001</v>
          </cell>
        </row>
        <row r="332">
          <cell r="B332" t="str">
            <v>000</v>
          </cell>
        </row>
        <row r="333">
          <cell r="B333" t="str">
            <v>001</v>
          </cell>
        </row>
        <row r="334">
          <cell r="B334" t="str">
            <v>000</v>
          </cell>
        </row>
        <row r="335">
          <cell r="B335" t="str">
            <v>000</v>
          </cell>
        </row>
        <row r="336">
          <cell r="B336" t="str">
            <v>000</v>
          </cell>
        </row>
        <row r="337">
          <cell r="B337" t="str">
            <v>000</v>
          </cell>
        </row>
        <row r="338">
          <cell r="B338" t="str">
            <v>000</v>
          </cell>
        </row>
        <row r="339">
          <cell r="B339" t="str">
            <v>000</v>
          </cell>
        </row>
        <row r="340">
          <cell r="B340" t="str">
            <v>001</v>
          </cell>
        </row>
        <row r="341">
          <cell r="B341" t="str">
            <v>000</v>
          </cell>
        </row>
        <row r="342">
          <cell r="B342" t="str">
            <v>001</v>
          </cell>
        </row>
        <row r="343">
          <cell r="B343" t="str">
            <v>003</v>
          </cell>
        </row>
        <row r="344">
          <cell r="B344" t="str">
            <v>002</v>
          </cell>
        </row>
        <row r="345">
          <cell r="B345" t="str">
            <v>002</v>
          </cell>
        </row>
        <row r="346">
          <cell r="B346" t="str">
            <v>003</v>
          </cell>
        </row>
        <row r="347">
          <cell r="B347" t="str">
            <v>002</v>
          </cell>
        </row>
        <row r="348">
          <cell r="B348" t="str">
            <v>001</v>
          </cell>
        </row>
        <row r="349">
          <cell r="B349" t="str">
            <v>001</v>
          </cell>
        </row>
        <row r="350">
          <cell r="B350" t="str">
            <v>002</v>
          </cell>
        </row>
        <row r="351">
          <cell r="B351" t="str">
            <v>001</v>
          </cell>
        </row>
        <row r="352">
          <cell r="B352" t="str">
            <v>001</v>
          </cell>
        </row>
        <row r="353">
          <cell r="B353" t="str">
            <v>000</v>
          </cell>
        </row>
        <row r="354">
          <cell r="B354" t="str">
            <v>001</v>
          </cell>
        </row>
        <row r="355">
          <cell r="B355" t="str">
            <v>003</v>
          </cell>
        </row>
        <row r="356">
          <cell r="B356" t="str">
            <v>001</v>
          </cell>
        </row>
        <row r="357">
          <cell r="B357" t="str">
            <v>003</v>
          </cell>
        </row>
        <row r="358">
          <cell r="B358" t="str">
            <v>003</v>
          </cell>
        </row>
        <row r="359">
          <cell r="B359" t="str">
            <v>003</v>
          </cell>
        </row>
        <row r="360">
          <cell r="B360" t="str">
            <v>001</v>
          </cell>
        </row>
        <row r="361">
          <cell r="B361" t="str">
            <v>003</v>
          </cell>
        </row>
        <row r="362">
          <cell r="B362" t="str">
            <v>001</v>
          </cell>
        </row>
        <row r="363">
          <cell r="B363" t="str">
            <v>003</v>
          </cell>
        </row>
        <row r="364">
          <cell r="B364" t="str">
            <v>000</v>
          </cell>
        </row>
        <row r="365">
          <cell r="B365" t="str">
            <v>003</v>
          </cell>
        </row>
        <row r="366">
          <cell r="B366" t="str">
            <v>003</v>
          </cell>
        </row>
        <row r="367">
          <cell r="B367" t="str">
            <v>003</v>
          </cell>
        </row>
        <row r="368">
          <cell r="B368" t="str">
            <v>003</v>
          </cell>
        </row>
        <row r="369">
          <cell r="B369" t="str">
            <v>001</v>
          </cell>
        </row>
        <row r="370">
          <cell r="B370" t="str">
            <v>003</v>
          </cell>
        </row>
        <row r="371">
          <cell r="B371" t="str">
            <v>001</v>
          </cell>
        </row>
        <row r="372">
          <cell r="B372" t="str">
            <v>001</v>
          </cell>
        </row>
        <row r="373">
          <cell r="B373" t="str">
            <v>001</v>
          </cell>
        </row>
        <row r="374">
          <cell r="B374" t="str">
            <v>003</v>
          </cell>
        </row>
        <row r="375">
          <cell r="B375" t="str">
            <v>003</v>
          </cell>
        </row>
        <row r="376">
          <cell r="B376" t="str">
            <v>000</v>
          </cell>
        </row>
        <row r="377">
          <cell r="B377" t="str">
            <v>002</v>
          </cell>
        </row>
        <row r="378">
          <cell r="B378" t="str">
            <v>001</v>
          </cell>
        </row>
        <row r="379">
          <cell r="B379" t="str">
            <v>000</v>
          </cell>
        </row>
        <row r="380">
          <cell r="B380" t="str">
            <v>001</v>
          </cell>
        </row>
        <row r="381">
          <cell r="B381" t="str">
            <v>001</v>
          </cell>
        </row>
        <row r="382">
          <cell r="B382" t="str">
            <v>001</v>
          </cell>
        </row>
        <row r="383">
          <cell r="B383" t="str">
            <v>001</v>
          </cell>
        </row>
        <row r="384">
          <cell r="B384" t="str">
            <v>001</v>
          </cell>
        </row>
        <row r="385">
          <cell r="B385" t="str">
            <v>003</v>
          </cell>
        </row>
        <row r="386">
          <cell r="B386" t="str">
            <v>000</v>
          </cell>
        </row>
        <row r="387">
          <cell r="B387" t="str">
            <v>000</v>
          </cell>
        </row>
        <row r="388">
          <cell r="B388" t="str">
            <v>000</v>
          </cell>
        </row>
        <row r="389">
          <cell r="B389" t="str">
            <v>001</v>
          </cell>
        </row>
        <row r="390">
          <cell r="B390" t="str">
            <v>001</v>
          </cell>
        </row>
        <row r="391">
          <cell r="B391" t="str">
            <v>000</v>
          </cell>
        </row>
        <row r="392">
          <cell r="B392" t="str">
            <v>003</v>
          </cell>
        </row>
        <row r="393">
          <cell r="B393" t="str">
            <v>002</v>
          </cell>
        </row>
        <row r="394">
          <cell r="B394" t="str">
            <v>003</v>
          </cell>
        </row>
        <row r="395">
          <cell r="B395" t="str">
            <v>001</v>
          </cell>
        </row>
        <row r="396">
          <cell r="B396" t="str">
            <v>002</v>
          </cell>
        </row>
        <row r="397">
          <cell r="B397" t="str">
            <v>001</v>
          </cell>
        </row>
        <row r="398">
          <cell r="B398" t="str">
            <v>002</v>
          </cell>
        </row>
        <row r="399">
          <cell r="B399" t="str">
            <v>003</v>
          </cell>
        </row>
        <row r="400">
          <cell r="B400" t="str">
            <v>001</v>
          </cell>
        </row>
        <row r="401">
          <cell r="B401" t="str">
            <v>001</v>
          </cell>
        </row>
        <row r="402">
          <cell r="B402" t="str">
            <v>001</v>
          </cell>
        </row>
        <row r="403">
          <cell r="B403" t="str">
            <v>001</v>
          </cell>
        </row>
        <row r="404">
          <cell r="B404" t="str">
            <v>001</v>
          </cell>
        </row>
        <row r="405">
          <cell r="B405" t="str">
            <v>001</v>
          </cell>
        </row>
        <row r="406">
          <cell r="B406" t="str">
            <v>003</v>
          </cell>
        </row>
        <row r="407">
          <cell r="B407" t="str">
            <v>001</v>
          </cell>
        </row>
        <row r="408">
          <cell r="B408" t="str">
            <v>001</v>
          </cell>
        </row>
        <row r="409">
          <cell r="B409" t="str">
            <v>000</v>
          </cell>
        </row>
        <row r="410">
          <cell r="B410" t="str">
            <v>001</v>
          </cell>
        </row>
        <row r="411">
          <cell r="B411" t="str">
            <v>003</v>
          </cell>
        </row>
        <row r="412">
          <cell r="B412" t="str">
            <v>002</v>
          </cell>
        </row>
        <row r="413">
          <cell r="B413" t="str">
            <v>003</v>
          </cell>
        </row>
        <row r="414">
          <cell r="B414" t="str">
            <v>001</v>
          </cell>
        </row>
        <row r="415">
          <cell r="B415" t="str">
            <v>003</v>
          </cell>
        </row>
        <row r="416">
          <cell r="B416" t="str">
            <v>003</v>
          </cell>
        </row>
        <row r="417">
          <cell r="B417" t="str">
            <v>003</v>
          </cell>
        </row>
        <row r="418">
          <cell r="B418" t="str">
            <v>003</v>
          </cell>
        </row>
        <row r="419">
          <cell r="B419" t="str">
            <v>000</v>
          </cell>
        </row>
        <row r="420">
          <cell r="B420" t="str">
            <v>000</v>
          </cell>
        </row>
        <row r="421">
          <cell r="B421" t="str">
            <v>001</v>
          </cell>
        </row>
        <row r="422">
          <cell r="B422" t="str">
            <v>002</v>
          </cell>
        </row>
        <row r="423">
          <cell r="B423" t="str">
            <v>001</v>
          </cell>
        </row>
        <row r="424">
          <cell r="B424" t="str">
            <v>001</v>
          </cell>
        </row>
        <row r="425">
          <cell r="B425" t="str">
            <v>000</v>
          </cell>
        </row>
        <row r="426">
          <cell r="B426" t="str">
            <v>003</v>
          </cell>
        </row>
        <row r="427">
          <cell r="B427" t="str">
            <v>001</v>
          </cell>
        </row>
        <row r="428">
          <cell r="B428" t="str">
            <v>000</v>
          </cell>
        </row>
        <row r="429">
          <cell r="B429" t="str">
            <v>001</v>
          </cell>
        </row>
        <row r="430">
          <cell r="B430" t="str">
            <v>001</v>
          </cell>
        </row>
        <row r="431">
          <cell r="B431" t="str">
            <v>000</v>
          </cell>
        </row>
        <row r="432">
          <cell r="B432" t="str">
            <v>001</v>
          </cell>
        </row>
        <row r="433">
          <cell r="B433" t="str">
            <v>002</v>
          </cell>
        </row>
        <row r="434">
          <cell r="B434" t="str">
            <v>001</v>
          </cell>
        </row>
        <row r="435">
          <cell r="B435" t="str">
            <v>002</v>
          </cell>
        </row>
        <row r="436">
          <cell r="B436" t="str">
            <v>001</v>
          </cell>
        </row>
        <row r="437">
          <cell r="B437" t="str">
            <v>001</v>
          </cell>
        </row>
        <row r="438">
          <cell r="B438" t="str">
            <v>001</v>
          </cell>
        </row>
        <row r="439">
          <cell r="B439" t="str">
            <v>001</v>
          </cell>
        </row>
        <row r="440">
          <cell r="B440" t="str">
            <v>001</v>
          </cell>
        </row>
        <row r="441">
          <cell r="B441" t="str">
            <v>001</v>
          </cell>
        </row>
        <row r="442">
          <cell r="B442" t="str">
            <v>003</v>
          </cell>
        </row>
        <row r="443">
          <cell r="B443" t="str">
            <v>000</v>
          </cell>
        </row>
        <row r="444">
          <cell r="B444" t="str">
            <v>001</v>
          </cell>
        </row>
        <row r="445">
          <cell r="B445" t="str">
            <v>003</v>
          </cell>
        </row>
        <row r="446">
          <cell r="B446" t="str">
            <v>000</v>
          </cell>
        </row>
        <row r="447">
          <cell r="B447" t="str">
            <v>000</v>
          </cell>
        </row>
        <row r="448">
          <cell r="B448" t="str">
            <v>000</v>
          </cell>
        </row>
        <row r="449">
          <cell r="B449" t="str">
            <v>002</v>
          </cell>
        </row>
        <row r="450">
          <cell r="B450" t="str">
            <v>001</v>
          </cell>
        </row>
        <row r="451">
          <cell r="B451" t="str">
            <v>001</v>
          </cell>
        </row>
        <row r="452">
          <cell r="B452" t="str">
            <v>003</v>
          </cell>
        </row>
        <row r="453">
          <cell r="B453" t="str">
            <v>001</v>
          </cell>
        </row>
        <row r="454">
          <cell r="B454" t="str">
            <v>003</v>
          </cell>
        </row>
        <row r="455">
          <cell r="B455" t="str">
            <v>001</v>
          </cell>
        </row>
        <row r="456">
          <cell r="B456" t="str">
            <v>001</v>
          </cell>
        </row>
        <row r="457">
          <cell r="B457" t="str">
            <v>001</v>
          </cell>
        </row>
        <row r="458">
          <cell r="B458" t="str">
            <v>002</v>
          </cell>
        </row>
        <row r="459">
          <cell r="B459" t="str">
            <v>000</v>
          </cell>
        </row>
        <row r="460">
          <cell r="B460" t="str">
            <v>001</v>
          </cell>
        </row>
        <row r="461">
          <cell r="B461" t="str">
            <v>001</v>
          </cell>
        </row>
        <row r="462">
          <cell r="B462" t="str">
            <v>001</v>
          </cell>
        </row>
        <row r="463">
          <cell r="B463" t="str">
            <v>000</v>
          </cell>
        </row>
        <row r="464">
          <cell r="B464" t="str">
            <v>003</v>
          </cell>
        </row>
        <row r="465">
          <cell r="B465" t="str">
            <v>002</v>
          </cell>
        </row>
        <row r="466">
          <cell r="B466" t="str">
            <v>001</v>
          </cell>
        </row>
        <row r="467">
          <cell r="B467" t="str">
            <v>000</v>
          </cell>
        </row>
        <row r="468">
          <cell r="B468" t="str">
            <v>002</v>
          </cell>
        </row>
        <row r="469">
          <cell r="B469" t="str">
            <v>001</v>
          </cell>
        </row>
        <row r="470">
          <cell r="B470" t="str">
            <v>000</v>
          </cell>
        </row>
        <row r="471">
          <cell r="B471" t="str">
            <v>003</v>
          </cell>
        </row>
        <row r="472">
          <cell r="B472" t="str">
            <v>003</v>
          </cell>
        </row>
        <row r="473">
          <cell r="B473" t="str">
            <v>002</v>
          </cell>
        </row>
        <row r="474">
          <cell r="B474" t="str">
            <v>003</v>
          </cell>
        </row>
        <row r="475">
          <cell r="B475" t="str">
            <v>000</v>
          </cell>
        </row>
        <row r="476">
          <cell r="B476" t="str">
            <v>001</v>
          </cell>
        </row>
        <row r="477">
          <cell r="B477" t="str">
            <v>003</v>
          </cell>
        </row>
        <row r="478">
          <cell r="B478" t="str">
            <v>003</v>
          </cell>
        </row>
        <row r="479">
          <cell r="B479" t="str">
            <v>003</v>
          </cell>
        </row>
        <row r="480">
          <cell r="B480" t="str">
            <v>003</v>
          </cell>
        </row>
        <row r="481">
          <cell r="B481" t="str">
            <v>002</v>
          </cell>
        </row>
        <row r="482">
          <cell r="B482" t="str">
            <v>001</v>
          </cell>
        </row>
        <row r="483">
          <cell r="B483" t="str">
            <v>003</v>
          </cell>
        </row>
        <row r="484">
          <cell r="B484" t="str">
            <v>001</v>
          </cell>
        </row>
        <row r="485">
          <cell r="B485" t="str">
            <v>001</v>
          </cell>
        </row>
        <row r="486">
          <cell r="B486" t="str">
            <v>001</v>
          </cell>
        </row>
        <row r="487">
          <cell r="B487" t="str">
            <v>001</v>
          </cell>
        </row>
        <row r="488">
          <cell r="B488" t="str">
            <v>001</v>
          </cell>
        </row>
        <row r="489">
          <cell r="B489" t="str">
            <v>001</v>
          </cell>
        </row>
        <row r="490">
          <cell r="B490" t="str">
            <v>001</v>
          </cell>
        </row>
        <row r="491">
          <cell r="B491" t="str">
            <v>001</v>
          </cell>
        </row>
        <row r="492">
          <cell r="B492" t="str">
            <v>002</v>
          </cell>
        </row>
        <row r="493">
          <cell r="B493" t="str">
            <v>000</v>
          </cell>
        </row>
        <row r="494">
          <cell r="B494" t="str">
            <v>002</v>
          </cell>
        </row>
        <row r="495">
          <cell r="B495" t="str">
            <v>000</v>
          </cell>
        </row>
        <row r="496">
          <cell r="B496" t="str">
            <v>002</v>
          </cell>
        </row>
        <row r="497">
          <cell r="B497" t="str">
            <v>000</v>
          </cell>
        </row>
        <row r="498">
          <cell r="B498" t="str">
            <v>003</v>
          </cell>
        </row>
        <row r="499">
          <cell r="B499" t="str">
            <v>001</v>
          </cell>
        </row>
        <row r="500">
          <cell r="B500" t="str">
            <v>001</v>
          </cell>
        </row>
        <row r="501">
          <cell r="B501" t="str">
            <v>001</v>
          </cell>
        </row>
        <row r="502">
          <cell r="B502" t="str">
            <v>002</v>
          </cell>
        </row>
        <row r="503">
          <cell r="B503" t="str">
            <v>001</v>
          </cell>
        </row>
        <row r="504">
          <cell r="B504" t="str">
            <v>002</v>
          </cell>
        </row>
        <row r="505">
          <cell r="B505" t="str">
            <v>001</v>
          </cell>
        </row>
        <row r="506">
          <cell r="B506" t="str">
            <v>000</v>
          </cell>
        </row>
        <row r="507">
          <cell r="B507" t="str">
            <v>001</v>
          </cell>
        </row>
        <row r="508">
          <cell r="B508" t="str">
            <v>003</v>
          </cell>
        </row>
        <row r="509">
          <cell r="B509" t="str">
            <v>002</v>
          </cell>
        </row>
        <row r="510">
          <cell r="B510" t="str">
            <v>001</v>
          </cell>
        </row>
        <row r="511">
          <cell r="B511" t="str">
            <v>001</v>
          </cell>
        </row>
        <row r="512">
          <cell r="B512" t="str">
            <v>003</v>
          </cell>
        </row>
        <row r="513">
          <cell r="B513" t="str">
            <v>003</v>
          </cell>
        </row>
        <row r="514">
          <cell r="B514" t="str">
            <v>001</v>
          </cell>
        </row>
        <row r="515">
          <cell r="B515" t="str">
            <v>003</v>
          </cell>
        </row>
        <row r="516">
          <cell r="B516" t="str">
            <v>001</v>
          </cell>
        </row>
        <row r="517">
          <cell r="B517" t="str">
            <v>003</v>
          </cell>
        </row>
        <row r="518">
          <cell r="B518" t="str">
            <v>002</v>
          </cell>
        </row>
        <row r="519">
          <cell r="B519" t="str">
            <v>001</v>
          </cell>
        </row>
        <row r="520">
          <cell r="B520" t="str">
            <v>001</v>
          </cell>
        </row>
        <row r="521">
          <cell r="B521" t="str">
            <v>003</v>
          </cell>
        </row>
        <row r="522">
          <cell r="B522" t="str">
            <v>001</v>
          </cell>
        </row>
        <row r="523">
          <cell r="B523" t="str">
            <v>003</v>
          </cell>
        </row>
        <row r="524">
          <cell r="B524" t="str">
            <v>001</v>
          </cell>
        </row>
        <row r="525">
          <cell r="B525" t="str">
            <v>003</v>
          </cell>
        </row>
        <row r="526">
          <cell r="B526" t="str">
            <v>003</v>
          </cell>
        </row>
        <row r="527">
          <cell r="B527" t="str">
            <v>002</v>
          </cell>
        </row>
        <row r="528">
          <cell r="B528" t="str">
            <v>000</v>
          </cell>
        </row>
        <row r="529">
          <cell r="B529" t="str">
            <v>002</v>
          </cell>
        </row>
        <row r="530">
          <cell r="B530" t="str">
            <v>002</v>
          </cell>
        </row>
        <row r="531">
          <cell r="B531" t="str">
            <v>001</v>
          </cell>
        </row>
        <row r="532">
          <cell r="B532" t="str">
            <v>002</v>
          </cell>
        </row>
        <row r="533">
          <cell r="B533" t="str">
            <v>001</v>
          </cell>
        </row>
        <row r="534">
          <cell r="B534" t="str">
            <v>003</v>
          </cell>
        </row>
        <row r="535">
          <cell r="B535" t="str">
            <v>001</v>
          </cell>
        </row>
        <row r="536">
          <cell r="B536" t="str">
            <v>001</v>
          </cell>
        </row>
        <row r="537">
          <cell r="B537" t="str">
            <v>001</v>
          </cell>
        </row>
        <row r="538">
          <cell r="B538" t="str">
            <v>001</v>
          </cell>
        </row>
        <row r="539">
          <cell r="B539" t="str">
            <v>002</v>
          </cell>
        </row>
        <row r="540">
          <cell r="B540" t="str">
            <v>002</v>
          </cell>
        </row>
        <row r="541">
          <cell r="B541" t="str">
            <v>003</v>
          </cell>
        </row>
        <row r="542">
          <cell r="B542" t="str">
            <v>003</v>
          </cell>
        </row>
        <row r="543">
          <cell r="B543" t="str">
            <v>000</v>
          </cell>
        </row>
        <row r="544">
          <cell r="B544" t="str">
            <v>002</v>
          </cell>
        </row>
        <row r="545">
          <cell r="B545" t="str">
            <v>002</v>
          </cell>
        </row>
        <row r="546">
          <cell r="B546" t="str">
            <v>001</v>
          </cell>
        </row>
        <row r="547">
          <cell r="B547" t="str">
            <v>002</v>
          </cell>
        </row>
        <row r="548">
          <cell r="B548" t="str">
            <v>003</v>
          </cell>
        </row>
        <row r="549">
          <cell r="B549" t="str">
            <v>002</v>
          </cell>
        </row>
        <row r="550">
          <cell r="B550" t="str">
            <v>002</v>
          </cell>
        </row>
        <row r="551">
          <cell r="B551" t="str">
            <v>001</v>
          </cell>
        </row>
        <row r="552">
          <cell r="B552" t="str">
            <v>000</v>
          </cell>
        </row>
        <row r="553">
          <cell r="B553" t="str">
            <v>001</v>
          </cell>
        </row>
        <row r="554">
          <cell r="B554" t="str">
            <v>003</v>
          </cell>
        </row>
        <row r="555">
          <cell r="B555" t="str">
            <v>003</v>
          </cell>
        </row>
        <row r="556">
          <cell r="B556" t="str">
            <v>002</v>
          </cell>
        </row>
        <row r="557">
          <cell r="B557" t="str">
            <v>001</v>
          </cell>
        </row>
        <row r="558">
          <cell r="B558" t="str">
            <v>003</v>
          </cell>
        </row>
        <row r="559">
          <cell r="B559" t="str">
            <v>001</v>
          </cell>
        </row>
        <row r="560">
          <cell r="B560" t="str">
            <v>001</v>
          </cell>
        </row>
        <row r="561">
          <cell r="B561" t="str">
            <v>003</v>
          </cell>
        </row>
        <row r="562">
          <cell r="B562" t="str">
            <v>003</v>
          </cell>
        </row>
        <row r="563">
          <cell r="B563" t="str">
            <v>000</v>
          </cell>
        </row>
        <row r="564">
          <cell r="B564" t="str">
            <v>000</v>
          </cell>
        </row>
        <row r="565">
          <cell r="B565" t="str">
            <v>001</v>
          </cell>
        </row>
        <row r="566">
          <cell r="B566" t="str">
            <v>001</v>
          </cell>
        </row>
        <row r="567">
          <cell r="B567" t="str">
            <v>003</v>
          </cell>
        </row>
        <row r="568">
          <cell r="B568" t="str">
            <v>001</v>
          </cell>
        </row>
        <row r="569">
          <cell r="B569" t="str">
            <v>000</v>
          </cell>
        </row>
        <row r="570">
          <cell r="B570" t="str">
            <v>000</v>
          </cell>
        </row>
        <row r="571">
          <cell r="B571" t="str">
            <v>002</v>
          </cell>
        </row>
        <row r="572">
          <cell r="B572" t="str">
            <v>002</v>
          </cell>
        </row>
        <row r="573">
          <cell r="B573" t="str">
            <v>000</v>
          </cell>
        </row>
        <row r="574">
          <cell r="B574" t="str">
            <v>000</v>
          </cell>
        </row>
        <row r="575">
          <cell r="B575" t="str">
            <v>003</v>
          </cell>
        </row>
        <row r="576">
          <cell r="B576" t="str">
            <v>000</v>
          </cell>
        </row>
        <row r="577">
          <cell r="B577" t="str">
            <v>000</v>
          </cell>
        </row>
        <row r="578">
          <cell r="B578" t="str">
            <v>002</v>
          </cell>
        </row>
        <row r="579">
          <cell r="B579" t="str">
            <v>001</v>
          </cell>
        </row>
        <row r="580">
          <cell r="B580" t="str">
            <v>002</v>
          </cell>
        </row>
        <row r="581">
          <cell r="B581" t="str">
            <v>002</v>
          </cell>
        </row>
        <row r="582">
          <cell r="B582" t="str">
            <v>003</v>
          </cell>
        </row>
        <row r="583">
          <cell r="B583" t="str">
            <v>002</v>
          </cell>
        </row>
        <row r="584">
          <cell r="B584" t="str">
            <v>002</v>
          </cell>
        </row>
        <row r="585">
          <cell r="B585" t="str">
            <v>002</v>
          </cell>
        </row>
        <row r="586">
          <cell r="B586" t="str">
            <v>000</v>
          </cell>
        </row>
        <row r="587">
          <cell r="B587" t="str">
            <v>000</v>
          </cell>
        </row>
        <row r="588">
          <cell r="B588" t="str">
            <v>003</v>
          </cell>
        </row>
        <row r="589">
          <cell r="B589" t="str">
            <v>001</v>
          </cell>
        </row>
        <row r="590">
          <cell r="B590" t="str">
            <v>001</v>
          </cell>
        </row>
        <row r="591">
          <cell r="B591" t="str">
            <v>001</v>
          </cell>
        </row>
        <row r="592">
          <cell r="B592" t="str">
            <v>001</v>
          </cell>
        </row>
        <row r="593">
          <cell r="B593" t="str">
            <v>001</v>
          </cell>
        </row>
        <row r="594">
          <cell r="B594" t="str">
            <v>002</v>
          </cell>
        </row>
        <row r="595">
          <cell r="B595" t="str">
            <v>000</v>
          </cell>
        </row>
        <row r="596">
          <cell r="B596" t="str">
            <v>001</v>
          </cell>
        </row>
        <row r="597">
          <cell r="B597" t="str">
            <v>002</v>
          </cell>
        </row>
        <row r="598">
          <cell r="B598" t="str">
            <v>001</v>
          </cell>
        </row>
        <row r="599">
          <cell r="B599" t="str">
            <v>002</v>
          </cell>
        </row>
        <row r="600">
          <cell r="B600" t="str">
            <v>002</v>
          </cell>
        </row>
        <row r="601">
          <cell r="B601" t="str">
            <v>001</v>
          </cell>
        </row>
        <row r="602">
          <cell r="B602" t="str">
            <v>003</v>
          </cell>
        </row>
        <row r="603">
          <cell r="B603" t="str">
            <v>001</v>
          </cell>
        </row>
        <row r="604">
          <cell r="B604" t="str">
            <v>003</v>
          </cell>
        </row>
        <row r="605">
          <cell r="B605" t="str">
            <v>001</v>
          </cell>
        </row>
        <row r="606">
          <cell r="B606" t="str">
            <v>000</v>
          </cell>
        </row>
        <row r="607">
          <cell r="B607" t="str">
            <v>001</v>
          </cell>
        </row>
        <row r="608">
          <cell r="B608" t="str">
            <v>003</v>
          </cell>
        </row>
        <row r="609">
          <cell r="B609" t="str">
            <v>000</v>
          </cell>
        </row>
        <row r="610">
          <cell r="B610" t="str">
            <v>001</v>
          </cell>
        </row>
        <row r="611">
          <cell r="B611" t="str">
            <v>001</v>
          </cell>
        </row>
        <row r="612">
          <cell r="B612" t="str">
            <v>002</v>
          </cell>
        </row>
        <row r="613">
          <cell r="B613" t="str">
            <v>001</v>
          </cell>
        </row>
        <row r="614">
          <cell r="B614" t="str">
            <v>001</v>
          </cell>
        </row>
        <row r="615">
          <cell r="B615" t="str">
            <v>000</v>
          </cell>
        </row>
        <row r="616">
          <cell r="B616" t="str">
            <v>003</v>
          </cell>
        </row>
        <row r="617">
          <cell r="B617" t="str">
            <v>002</v>
          </cell>
        </row>
        <row r="618">
          <cell r="B618" t="str">
            <v>001</v>
          </cell>
        </row>
        <row r="619">
          <cell r="B619" t="str">
            <v>001</v>
          </cell>
        </row>
        <row r="620">
          <cell r="B620" t="str">
            <v>001</v>
          </cell>
        </row>
        <row r="621">
          <cell r="B621" t="str">
            <v>000</v>
          </cell>
        </row>
        <row r="622">
          <cell r="B622" t="str">
            <v>000</v>
          </cell>
        </row>
        <row r="623">
          <cell r="B623" t="str">
            <v>000</v>
          </cell>
        </row>
        <row r="624">
          <cell r="B624" t="str">
            <v>000</v>
          </cell>
        </row>
        <row r="625">
          <cell r="B625" t="str">
            <v>001</v>
          </cell>
        </row>
        <row r="626">
          <cell r="B626" t="str">
            <v>001</v>
          </cell>
        </row>
        <row r="627">
          <cell r="B627" t="str">
            <v>001</v>
          </cell>
        </row>
        <row r="628">
          <cell r="B628" t="str">
            <v>002</v>
          </cell>
        </row>
        <row r="629">
          <cell r="B629" t="str">
            <v>001</v>
          </cell>
        </row>
        <row r="630">
          <cell r="B630" t="str">
            <v>000</v>
          </cell>
        </row>
        <row r="631">
          <cell r="B631" t="str">
            <v>002</v>
          </cell>
        </row>
        <row r="632">
          <cell r="B632" t="str">
            <v>002</v>
          </cell>
        </row>
        <row r="633">
          <cell r="B633" t="str">
            <v>000</v>
          </cell>
        </row>
        <row r="634">
          <cell r="B634" t="str">
            <v>001</v>
          </cell>
        </row>
        <row r="635">
          <cell r="B635" t="str">
            <v>002</v>
          </cell>
        </row>
        <row r="636">
          <cell r="B636" t="str">
            <v>001</v>
          </cell>
        </row>
        <row r="637">
          <cell r="B637" t="str">
            <v>000</v>
          </cell>
        </row>
        <row r="638">
          <cell r="B638" t="str">
            <v>002</v>
          </cell>
        </row>
        <row r="639">
          <cell r="B639" t="str">
            <v>003</v>
          </cell>
        </row>
        <row r="640">
          <cell r="B640" t="str">
            <v>001</v>
          </cell>
        </row>
        <row r="641">
          <cell r="B641" t="str">
            <v>002</v>
          </cell>
        </row>
        <row r="642">
          <cell r="B642" t="str">
            <v>000</v>
          </cell>
        </row>
        <row r="643">
          <cell r="B643" t="str">
            <v>000</v>
          </cell>
        </row>
        <row r="644">
          <cell r="B644" t="str">
            <v>001</v>
          </cell>
        </row>
        <row r="645">
          <cell r="B645" t="str">
            <v>003</v>
          </cell>
        </row>
        <row r="646">
          <cell r="B646" t="str">
            <v>000</v>
          </cell>
        </row>
        <row r="647">
          <cell r="B647" t="str">
            <v>002</v>
          </cell>
        </row>
        <row r="648">
          <cell r="B648" t="str">
            <v>003</v>
          </cell>
        </row>
        <row r="649">
          <cell r="B649" t="str">
            <v>003</v>
          </cell>
        </row>
        <row r="650">
          <cell r="B650" t="str">
            <v>001</v>
          </cell>
        </row>
        <row r="651">
          <cell r="B651" t="str">
            <v>001</v>
          </cell>
        </row>
        <row r="652">
          <cell r="B652" t="str">
            <v>001</v>
          </cell>
        </row>
        <row r="653">
          <cell r="B653" t="str">
            <v>003</v>
          </cell>
        </row>
        <row r="654">
          <cell r="B654" t="str">
            <v>003</v>
          </cell>
        </row>
        <row r="655">
          <cell r="B655" t="str">
            <v>000</v>
          </cell>
        </row>
        <row r="656">
          <cell r="B656" t="str">
            <v>002</v>
          </cell>
        </row>
        <row r="657">
          <cell r="B657" t="str">
            <v>002</v>
          </cell>
        </row>
        <row r="658">
          <cell r="B658" t="str">
            <v>003</v>
          </cell>
        </row>
        <row r="659">
          <cell r="B659" t="str">
            <v>002</v>
          </cell>
        </row>
        <row r="660">
          <cell r="B660" t="str">
            <v>001</v>
          </cell>
        </row>
        <row r="661">
          <cell r="B661" t="str">
            <v>003</v>
          </cell>
        </row>
        <row r="662">
          <cell r="B662" t="str">
            <v>002</v>
          </cell>
        </row>
        <row r="663">
          <cell r="B663" t="str">
            <v>002</v>
          </cell>
        </row>
        <row r="664">
          <cell r="B664" t="str">
            <v>001</v>
          </cell>
        </row>
        <row r="665">
          <cell r="B665" t="str">
            <v>003</v>
          </cell>
        </row>
        <row r="666">
          <cell r="B666" t="str">
            <v>001</v>
          </cell>
        </row>
        <row r="667">
          <cell r="B667" t="str">
            <v>003</v>
          </cell>
        </row>
        <row r="668">
          <cell r="B668" t="str">
            <v>003</v>
          </cell>
        </row>
        <row r="669">
          <cell r="B669" t="str">
            <v>000</v>
          </cell>
        </row>
        <row r="670">
          <cell r="B670" t="str">
            <v>001</v>
          </cell>
        </row>
        <row r="671">
          <cell r="B671" t="str">
            <v>002</v>
          </cell>
        </row>
        <row r="672">
          <cell r="B672" t="str">
            <v>000</v>
          </cell>
        </row>
        <row r="673">
          <cell r="B673" t="str">
            <v>000</v>
          </cell>
        </row>
        <row r="674">
          <cell r="B674" t="str">
            <v>001</v>
          </cell>
        </row>
        <row r="675">
          <cell r="B675" t="str">
            <v>002</v>
          </cell>
        </row>
        <row r="676">
          <cell r="B676" t="str">
            <v>002</v>
          </cell>
        </row>
        <row r="677">
          <cell r="B677" t="str">
            <v>000</v>
          </cell>
        </row>
        <row r="678">
          <cell r="B678" t="str">
            <v>001</v>
          </cell>
        </row>
        <row r="679">
          <cell r="B679" t="str">
            <v>001</v>
          </cell>
        </row>
        <row r="680">
          <cell r="B680" t="str">
            <v>000</v>
          </cell>
        </row>
        <row r="681">
          <cell r="B681" t="str">
            <v>003</v>
          </cell>
        </row>
        <row r="682">
          <cell r="B682" t="str">
            <v>001</v>
          </cell>
        </row>
        <row r="683">
          <cell r="B683" t="str">
            <v>000</v>
          </cell>
        </row>
        <row r="684">
          <cell r="B684" t="str">
            <v>000</v>
          </cell>
        </row>
        <row r="685">
          <cell r="B685" t="str">
            <v>001</v>
          </cell>
        </row>
        <row r="686">
          <cell r="B686" t="str">
            <v>001</v>
          </cell>
        </row>
        <row r="687">
          <cell r="B687" t="str">
            <v>002</v>
          </cell>
        </row>
        <row r="688">
          <cell r="B688" t="str">
            <v>001</v>
          </cell>
        </row>
        <row r="689">
          <cell r="B689" t="str">
            <v>003</v>
          </cell>
        </row>
        <row r="690">
          <cell r="B690" t="str">
            <v>002</v>
          </cell>
        </row>
        <row r="691">
          <cell r="B691" t="str">
            <v>003</v>
          </cell>
        </row>
        <row r="692">
          <cell r="B692" t="str">
            <v>002</v>
          </cell>
        </row>
        <row r="693">
          <cell r="B693" t="str">
            <v>003</v>
          </cell>
        </row>
        <row r="694">
          <cell r="B694" t="str">
            <v>002</v>
          </cell>
        </row>
        <row r="695">
          <cell r="B695" t="str">
            <v>001</v>
          </cell>
        </row>
        <row r="696">
          <cell r="B696" t="str">
            <v>000</v>
          </cell>
        </row>
        <row r="697">
          <cell r="B697" t="str">
            <v>003</v>
          </cell>
        </row>
        <row r="698">
          <cell r="B698" t="str">
            <v>001</v>
          </cell>
        </row>
        <row r="699">
          <cell r="B699" t="str">
            <v>000</v>
          </cell>
        </row>
        <row r="700">
          <cell r="B700" t="str">
            <v>000</v>
          </cell>
        </row>
        <row r="701">
          <cell r="B701" t="str">
            <v>001</v>
          </cell>
        </row>
        <row r="702">
          <cell r="B702" t="str">
            <v>002</v>
          </cell>
        </row>
        <row r="703">
          <cell r="B703" t="str">
            <v>000</v>
          </cell>
        </row>
        <row r="704">
          <cell r="B704" t="str">
            <v>003</v>
          </cell>
        </row>
        <row r="705">
          <cell r="B705" t="str">
            <v>003</v>
          </cell>
        </row>
        <row r="706">
          <cell r="B706" t="str">
            <v>001</v>
          </cell>
        </row>
        <row r="707">
          <cell r="B707" t="str">
            <v>000</v>
          </cell>
        </row>
        <row r="708">
          <cell r="B708" t="str">
            <v>001</v>
          </cell>
        </row>
        <row r="709">
          <cell r="B709" t="str">
            <v>002</v>
          </cell>
        </row>
        <row r="710">
          <cell r="B710" t="str">
            <v>002</v>
          </cell>
        </row>
        <row r="711">
          <cell r="B711" t="str">
            <v>001</v>
          </cell>
        </row>
        <row r="712">
          <cell r="B712" t="str">
            <v>002</v>
          </cell>
        </row>
        <row r="713">
          <cell r="B713" t="str">
            <v>002</v>
          </cell>
        </row>
        <row r="714">
          <cell r="B714" t="str">
            <v>000</v>
          </cell>
        </row>
        <row r="715">
          <cell r="B715" t="str">
            <v>003</v>
          </cell>
        </row>
        <row r="716">
          <cell r="B716" t="str">
            <v>002</v>
          </cell>
        </row>
        <row r="717">
          <cell r="B717" t="str">
            <v>001</v>
          </cell>
        </row>
        <row r="718">
          <cell r="B718" t="str">
            <v>001</v>
          </cell>
        </row>
        <row r="719">
          <cell r="B719" t="str">
            <v>001</v>
          </cell>
        </row>
        <row r="720">
          <cell r="B720" t="str">
            <v>002</v>
          </cell>
        </row>
        <row r="721">
          <cell r="B721" t="str">
            <v>003</v>
          </cell>
        </row>
        <row r="722">
          <cell r="B722" t="str">
            <v>001</v>
          </cell>
        </row>
        <row r="723">
          <cell r="B723" t="str">
            <v>003</v>
          </cell>
        </row>
        <row r="724">
          <cell r="B724" t="str">
            <v>000</v>
          </cell>
        </row>
        <row r="725">
          <cell r="B725" t="str">
            <v>003</v>
          </cell>
        </row>
        <row r="726">
          <cell r="B726" t="str">
            <v>003</v>
          </cell>
        </row>
        <row r="727">
          <cell r="B727" t="str">
            <v>001</v>
          </cell>
        </row>
        <row r="728">
          <cell r="B728" t="str">
            <v>003</v>
          </cell>
        </row>
        <row r="729">
          <cell r="B729" t="str">
            <v>001</v>
          </cell>
        </row>
        <row r="730">
          <cell r="B730" t="str">
            <v>000</v>
          </cell>
        </row>
        <row r="731">
          <cell r="B731" t="str">
            <v>003</v>
          </cell>
        </row>
        <row r="732">
          <cell r="B732" t="str">
            <v>001</v>
          </cell>
        </row>
        <row r="733">
          <cell r="B733" t="str">
            <v>003</v>
          </cell>
        </row>
        <row r="734">
          <cell r="B734" t="str">
            <v>000</v>
          </cell>
        </row>
        <row r="735">
          <cell r="B735" t="str">
            <v>003</v>
          </cell>
        </row>
        <row r="736">
          <cell r="B736" t="str">
            <v>001</v>
          </cell>
        </row>
        <row r="737">
          <cell r="B737" t="str">
            <v>001</v>
          </cell>
        </row>
        <row r="738">
          <cell r="B738" t="str">
            <v>001</v>
          </cell>
        </row>
        <row r="739">
          <cell r="B739" t="str">
            <v>001</v>
          </cell>
        </row>
        <row r="740">
          <cell r="B740" t="str">
            <v>003</v>
          </cell>
        </row>
        <row r="741">
          <cell r="B741" t="str">
            <v>000</v>
          </cell>
        </row>
        <row r="742">
          <cell r="B742" t="str">
            <v>003</v>
          </cell>
        </row>
        <row r="743">
          <cell r="B743" t="str">
            <v>002</v>
          </cell>
        </row>
        <row r="744">
          <cell r="B744" t="str">
            <v>002</v>
          </cell>
        </row>
        <row r="745">
          <cell r="B745" t="str">
            <v>001</v>
          </cell>
        </row>
        <row r="746">
          <cell r="B746" t="str">
            <v>003</v>
          </cell>
        </row>
        <row r="747">
          <cell r="B747" t="str">
            <v>001</v>
          </cell>
        </row>
        <row r="748">
          <cell r="B748" t="str">
            <v>001</v>
          </cell>
        </row>
        <row r="749">
          <cell r="B749" t="str">
            <v>003</v>
          </cell>
        </row>
        <row r="750">
          <cell r="B750" t="str">
            <v>001</v>
          </cell>
        </row>
        <row r="751">
          <cell r="B751" t="str">
            <v>001</v>
          </cell>
        </row>
        <row r="752">
          <cell r="B752" t="str">
            <v>001</v>
          </cell>
        </row>
        <row r="753">
          <cell r="B753" t="str">
            <v>003</v>
          </cell>
        </row>
        <row r="754">
          <cell r="B754" t="str">
            <v>002</v>
          </cell>
        </row>
        <row r="755">
          <cell r="B755" t="str">
            <v>003</v>
          </cell>
        </row>
        <row r="756">
          <cell r="B756" t="str">
            <v>001</v>
          </cell>
        </row>
        <row r="757">
          <cell r="B757" t="str">
            <v>002</v>
          </cell>
        </row>
        <row r="758">
          <cell r="B758" t="str">
            <v>002</v>
          </cell>
        </row>
        <row r="759">
          <cell r="B759" t="str">
            <v>001</v>
          </cell>
        </row>
        <row r="760">
          <cell r="B760" t="str">
            <v>001</v>
          </cell>
        </row>
        <row r="761">
          <cell r="B761" t="str">
            <v>000</v>
          </cell>
        </row>
        <row r="762">
          <cell r="B762" t="str">
            <v>000</v>
          </cell>
        </row>
        <row r="763">
          <cell r="B763" t="str">
            <v>003</v>
          </cell>
        </row>
        <row r="764">
          <cell r="B764" t="str">
            <v>001</v>
          </cell>
        </row>
        <row r="765">
          <cell r="B765" t="str">
            <v>003</v>
          </cell>
        </row>
        <row r="766">
          <cell r="B766" t="str">
            <v>002</v>
          </cell>
        </row>
        <row r="767">
          <cell r="B767" t="str">
            <v>001</v>
          </cell>
        </row>
        <row r="768">
          <cell r="B768" t="str">
            <v>002</v>
          </cell>
        </row>
        <row r="769">
          <cell r="B769" t="str">
            <v>000</v>
          </cell>
        </row>
        <row r="770">
          <cell r="B770" t="str">
            <v>000</v>
          </cell>
        </row>
        <row r="771">
          <cell r="B771" t="str">
            <v>001</v>
          </cell>
        </row>
        <row r="772">
          <cell r="B772" t="str">
            <v>003</v>
          </cell>
        </row>
        <row r="773">
          <cell r="B773" t="str">
            <v>003</v>
          </cell>
        </row>
        <row r="774">
          <cell r="B774" t="str">
            <v>001</v>
          </cell>
        </row>
        <row r="775">
          <cell r="B775" t="str">
            <v>000</v>
          </cell>
        </row>
        <row r="776">
          <cell r="B776" t="str">
            <v>000</v>
          </cell>
        </row>
        <row r="777">
          <cell r="B777" t="str">
            <v>000</v>
          </cell>
        </row>
        <row r="778">
          <cell r="B778" t="str">
            <v>000</v>
          </cell>
        </row>
        <row r="779">
          <cell r="B779" t="str">
            <v>001</v>
          </cell>
        </row>
        <row r="780">
          <cell r="B780" t="str">
            <v>000</v>
          </cell>
        </row>
        <row r="781">
          <cell r="B781" t="str">
            <v>001</v>
          </cell>
        </row>
        <row r="782">
          <cell r="B782" t="str">
            <v>000</v>
          </cell>
        </row>
        <row r="783">
          <cell r="B783" t="str">
            <v>000</v>
          </cell>
        </row>
        <row r="784">
          <cell r="B784" t="str">
            <v>000</v>
          </cell>
        </row>
        <row r="785">
          <cell r="B785" t="str">
            <v>000</v>
          </cell>
        </row>
        <row r="786">
          <cell r="B786" t="str">
            <v>000</v>
          </cell>
        </row>
        <row r="787">
          <cell r="B787" t="str">
            <v>000</v>
          </cell>
        </row>
        <row r="788">
          <cell r="B788" t="str">
            <v>000</v>
          </cell>
        </row>
        <row r="789">
          <cell r="B789" t="str">
            <v>000</v>
          </cell>
        </row>
        <row r="790">
          <cell r="B790" t="str">
            <v>000</v>
          </cell>
        </row>
        <row r="791">
          <cell r="B791" t="str">
            <v>000</v>
          </cell>
        </row>
        <row r="792">
          <cell r="B792" t="str">
            <v>001</v>
          </cell>
        </row>
        <row r="793">
          <cell r="B793" t="str">
            <v>002</v>
          </cell>
        </row>
        <row r="794">
          <cell r="B794" t="str">
            <v>002</v>
          </cell>
        </row>
        <row r="795">
          <cell r="B795" t="str">
            <v>003</v>
          </cell>
        </row>
        <row r="796">
          <cell r="B796" t="str">
            <v>000</v>
          </cell>
        </row>
        <row r="797">
          <cell r="B797" t="str">
            <v>001</v>
          </cell>
        </row>
        <row r="798">
          <cell r="B798" t="str">
            <v>002</v>
          </cell>
        </row>
        <row r="799">
          <cell r="B799" t="str">
            <v>002</v>
          </cell>
        </row>
        <row r="800">
          <cell r="B800" t="str">
            <v>003</v>
          </cell>
        </row>
        <row r="801">
          <cell r="B801" t="str">
            <v>003</v>
          </cell>
        </row>
        <row r="802">
          <cell r="B802" t="str">
            <v>002</v>
          </cell>
        </row>
        <row r="803">
          <cell r="B803" t="str">
            <v>000</v>
          </cell>
        </row>
        <row r="804">
          <cell r="B804" t="str">
            <v>001</v>
          </cell>
        </row>
        <row r="805">
          <cell r="B805" t="str">
            <v>003</v>
          </cell>
        </row>
        <row r="806">
          <cell r="B806" t="str">
            <v>002</v>
          </cell>
        </row>
        <row r="807">
          <cell r="B807" t="str">
            <v>001</v>
          </cell>
        </row>
        <row r="808">
          <cell r="B808" t="str">
            <v>002</v>
          </cell>
        </row>
        <row r="809">
          <cell r="B809" t="str">
            <v>001</v>
          </cell>
        </row>
        <row r="810">
          <cell r="B810" t="str">
            <v>000</v>
          </cell>
        </row>
        <row r="811">
          <cell r="B811" t="str">
            <v>000</v>
          </cell>
        </row>
        <row r="812">
          <cell r="B812" t="str">
            <v>002</v>
          </cell>
        </row>
        <row r="813">
          <cell r="B813" t="str">
            <v>002</v>
          </cell>
        </row>
        <row r="814">
          <cell r="B814" t="str">
            <v>003</v>
          </cell>
        </row>
        <row r="815">
          <cell r="B815" t="str">
            <v>001</v>
          </cell>
        </row>
        <row r="816">
          <cell r="B816" t="str">
            <v>000</v>
          </cell>
        </row>
        <row r="817">
          <cell r="B817" t="str">
            <v>000</v>
          </cell>
        </row>
        <row r="818">
          <cell r="B818" t="str">
            <v>003</v>
          </cell>
        </row>
        <row r="819">
          <cell r="B819" t="str">
            <v>003</v>
          </cell>
        </row>
        <row r="820">
          <cell r="B820" t="str">
            <v>003</v>
          </cell>
        </row>
        <row r="821">
          <cell r="B821" t="str">
            <v>002</v>
          </cell>
        </row>
        <row r="822">
          <cell r="B822" t="str">
            <v>003</v>
          </cell>
        </row>
        <row r="823">
          <cell r="B823" t="str">
            <v>001</v>
          </cell>
        </row>
        <row r="824">
          <cell r="B824" t="str">
            <v>000</v>
          </cell>
        </row>
        <row r="825">
          <cell r="B825" t="str">
            <v>001</v>
          </cell>
        </row>
        <row r="826">
          <cell r="B826" t="str">
            <v>003</v>
          </cell>
        </row>
        <row r="827">
          <cell r="B827" t="str">
            <v>000</v>
          </cell>
        </row>
        <row r="828">
          <cell r="B828" t="str">
            <v>003</v>
          </cell>
        </row>
        <row r="829">
          <cell r="B829" t="str">
            <v>003</v>
          </cell>
        </row>
        <row r="830">
          <cell r="B830" t="str">
            <v>001</v>
          </cell>
        </row>
        <row r="831">
          <cell r="B831" t="str">
            <v>003</v>
          </cell>
        </row>
        <row r="832">
          <cell r="B832" t="str">
            <v>001</v>
          </cell>
        </row>
        <row r="833">
          <cell r="B833" t="str">
            <v>003</v>
          </cell>
        </row>
        <row r="834">
          <cell r="B834" t="str">
            <v>001</v>
          </cell>
        </row>
        <row r="835">
          <cell r="B835" t="str">
            <v>001</v>
          </cell>
        </row>
        <row r="836">
          <cell r="B836" t="str">
            <v>001</v>
          </cell>
        </row>
        <row r="837">
          <cell r="B837" t="str">
            <v>000</v>
          </cell>
        </row>
        <row r="838">
          <cell r="B838" t="str">
            <v>002</v>
          </cell>
        </row>
        <row r="839">
          <cell r="B839" t="str">
            <v>003</v>
          </cell>
        </row>
        <row r="840">
          <cell r="B840" t="str">
            <v>000</v>
          </cell>
        </row>
        <row r="841">
          <cell r="B841" t="str">
            <v>002</v>
          </cell>
        </row>
        <row r="842">
          <cell r="B842" t="str">
            <v>003</v>
          </cell>
        </row>
        <row r="843">
          <cell r="B843" t="str">
            <v>002</v>
          </cell>
        </row>
        <row r="844">
          <cell r="B844" t="str">
            <v>002</v>
          </cell>
        </row>
        <row r="845">
          <cell r="B845" t="str">
            <v>001</v>
          </cell>
        </row>
        <row r="846">
          <cell r="B846" t="str">
            <v>001</v>
          </cell>
        </row>
        <row r="847">
          <cell r="B847" t="str">
            <v>003</v>
          </cell>
        </row>
        <row r="848">
          <cell r="B848" t="str">
            <v>001</v>
          </cell>
        </row>
        <row r="849">
          <cell r="B849" t="str">
            <v>000</v>
          </cell>
        </row>
        <row r="850">
          <cell r="B850" t="str">
            <v>002</v>
          </cell>
        </row>
        <row r="851">
          <cell r="B851" t="str">
            <v>000</v>
          </cell>
        </row>
        <row r="852">
          <cell r="B852" t="str">
            <v>002</v>
          </cell>
        </row>
        <row r="853">
          <cell r="B853" t="str">
            <v>002</v>
          </cell>
        </row>
        <row r="854">
          <cell r="B854" t="str">
            <v>001</v>
          </cell>
        </row>
        <row r="855">
          <cell r="B855" t="str">
            <v>003</v>
          </cell>
        </row>
        <row r="856">
          <cell r="B856" t="str">
            <v>001</v>
          </cell>
        </row>
        <row r="857">
          <cell r="B857" t="str">
            <v>001</v>
          </cell>
        </row>
        <row r="858">
          <cell r="B858" t="str">
            <v>001</v>
          </cell>
        </row>
        <row r="859">
          <cell r="B859" t="str">
            <v>000</v>
          </cell>
        </row>
        <row r="860">
          <cell r="B860" t="str">
            <v>000</v>
          </cell>
        </row>
        <row r="861">
          <cell r="B861" t="str">
            <v>001</v>
          </cell>
        </row>
        <row r="862">
          <cell r="B862" t="str">
            <v>000</v>
          </cell>
        </row>
        <row r="863">
          <cell r="B863" t="str">
            <v>001</v>
          </cell>
        </row>
        <row r="864">
          <cell r="B864" t="str">
            <v>002</v>
          </cell>
        </row>
        <row r="865">
          <cell r="B865" t="str">
            <v>003</v>
          </cell>
        </row>
        <row r="866">
          <cell r="B866" t="str">
            <v>001</v>
          </cell>
        </row>
        <row r="867">
          <cell r="B867" t="str">
            <v>001</v>
          </cell>
        </row>
        <row r="868">
          <cell r="B868" t="str">
            <v>000</v>
          </cell>
        </row>
        <row r="869">
          <cell r="B869" t="str">
            <v>002</v>
          </cell>
        </row>
        <row r="870">
          <cell r="B870" t="str">
            <v>003</v>
          </cell>
        </row>
        <row r="871">
          <cell r="B871" t="str">
            <v>002</v>
          </cell>
        </row>
        <row r="872">
          <cell r="B872" t="str">
            <v>001</v>
          </cell>
        </row>
        <row r="873">
          <cell r="B873" t="str">
            <v>002</v>
          </cell>
        </row>
        <row r="874">
          <cell r="B874" t="str">
            <v>001</v>
          </cell>
        </row>
        <row r="875">
          <cell r="B875" t="str">
            <v>002</v>
          </cell>
        </row>
        <row r="876">
          <cell r="B876" t="str">
            <v>002</v>
          </cell>
        </row>
        <row r="877">
          <cell r="B877" t="str">
            <v>002</v>
          </cell>
        </row>
        <row r="878">
          <cell r="B878" t="str">
            <v>001</v>
          </cell>
        </row>
        <row r="879">
          <cell r="B879" t="str">
            <v>001</v>
          </cell>
        </row>
        <row r="880">
          <cell r="B880" t="str">
            <v>002</v>
          </cell>
        </row>
        <row r="881">
          <cell r="B881" t="str">
            <v>002</v>
          </cell>
        </row>
        <row r="882">
          <cell r="B882" t="str">
            <v>001</v>
          </cell>
        </row>
        <row r="883">
          <cell r="B883" t="str">
            <v>002</v>
          </cell>
        </row>
        <row r="884">
          <cell r="B884" t="str">
            <v>002</v>
          </cell>
        </row>
        <row r="885">
          <cell r="B885" t="str">
            <v>002</v>
          </cell>
        </row>
        <row r="886">
          <cell r="B886" t="str">
            <v>001</v>
          </cell>
        </row>
        <row r="887">
          <cell r="B887" t="str">
            <v>001</v>
          </cell>
        </row>
        <row r="888">
          <cell r="B888" t="str">
            <v>002</v>
          </cell>
        </row>
        <row r="889">
          <cell r="B889" t="str">
            <v>001</v>
          </cell>
        </row>
        <row r="890">
          <cell r="B890" t="str">
            <v>002</v>
          </cell>
        </row>
        <row r="891">
          <cell r="B891" t="str">
            <v>001</v>
          </cell>
        </row>
        <row r="892">
          <cell r="B892" t="str">
            <v>001</v>
          </cell>
        </row>
        <row r="893">
          <cell r="B893" t="str">
            <v>001</v>
          </cell>
        </row>
        <row r="894">
          <cell r="B894" t="str">
            <v>002</v>
          </cell>
        </row>
        <row r="895">
          <cell r="B895" t="str">
            <v>000</v>
          </cell>
        </row>
        <row r="896">
          <cell r="B896" t="str">
            <v>000</v>
          </cell>
        </row>
        <row r="897">
          <cell r="B897" t="str">
            <v>001</v>
          </cell>
        </row>
        <row r="898">
          <cell r="B898" t="str">
            <v>003</v>
          </cell>
        </row>
        <row r="899">
          <cell r="B899" t="str">
            <v>003</v>
          </cell>
        </row>
        <row r="900">
          <cell r="B900" t="str">
            <v>001</v>
          </cell>
        </row>
        <row r="901">
          <cell r="B901" t="str">
            <v>001</v>
          </cell>
        </row>
        <row r="902">
          <cell r="B902" t="str">
            <v>003</v>
          </cell>
        </row>
        <row r="903">
          <cell r="B903" t="str">
            <v>001</v>
          </cell>
        </row>
        <row r="904">
          <cell r="B904" t="str">
            <v>002</v>
          </cell>
        </row>
        <row r="905">
          <cell r="B905" t="str">
            <v>000</v>
          </cell>
        </row>
        <row r="906">
          <cell r="B906" t="str">
            <v>001</v>
          </cell>
        </row>
        <row r="907">
          <cell r="B907" t="str">
            <v>003</v>
          </cell>
        </row>
        <row r="908">
          <cell r="B908" t="str">
            <v>001</v>
          </cell>
        </row>
        <row r="909">
          <cell r="B909" t="str">
            <v>001</v>
          </cell>
        </row>
        <row r="910">
          <cell r="B910" t="str">
            <v>001</v>
          </cell>
        </row>
        <row r="911">
          <cell r="B911" t="str">
            <v>003</v>
          </cell>
        </row>
        <row r="912">
          <cell r="B912" t="str">
            <v>001</v>
          </cell>
        </row>
        <row r="913">
          <cell r="B913" t="str">
            <v>001</v>
          </cell>
        </row>
        <row r="914">
          <cell r="B914" t="str">
            <v>001</v>
          </cell>
        </row>
        <row r="915">
          <cell r="B915" t="str">
            <v>003</v>
          </cell>
        </row>
        <row r="916">
          <cell r="B916" t="str">
            <v>001</v>
          </cell>
        </row>
        <row r="917">
          <cell r="B917" t="str">
            <v>003</v>
          </cell>
        </row>
        <row r="918">
          <cell r="B918" t="str">
            <v>002</v>
          </cell>
        </row>
        <row r="919">
          <cell r="B919" t="str">
            <v>002</v>
          </cell>
        </row>
        <row r="920">
          <cell r="B920" t="str">
            <v>001</v>
          </cell>
        </row>
        <row r="921">
          <cell r="B921" t="str">
            <v>003</v>
          </cell>
        </row>
        <row r="922">
          <cell r="B922" t="str">
            <v>003</v>
          </cell>
        </row>
        <row r="923">
          <cell r="B923" t="str">
            <v>001</v>
          </cell>
        </row>
        <row r="924">
          <cell r="B924" t="str">
            <v>000</v>
          </cell>
        </row>
        <row r="925">
          <cell r="B925" t="str">
            <v>000</v>
          </cell>
        </row>
        <row r="926">
          <cell r="B926" t="str">
            <v>003</v>
          </cell>
        </row>
        <row r="927">
          <cell r="B927" t="str">
            <v>003</v>
          </cell>
        </row>
        <row r="928">
          <cell r="B928" t="str">
            <v>003</v>
          </cell>
        </row>
        <row r="929">
          <cell r="B929" t="str">
            <v>003</v>
          </cell>
        </row>
        <row r="930">
          <cell r="B930" t="str">
            <v>001</v>
          </cell>
        </row>
        <row r="931">
          <cell r="B931" t="str">
            <v>003</v>
          </cell>
        </row>
        <row r="932">
          <cell r="B932" t="str">
            <v>001</v>
          </cell>
        </row>
        <row r="933">
          <cell r="B933" t="str">
            <v>003</v>
          </cell>
        </row>
        <row r="934">
          <cell r="B934" t="str">
            <v>001</v>
          </cell>
        </row>
        <row r="935">
          <cell r="B935" t="str">
            <v>003</v>
          </cell>
        </row>
        <row r="936">
          <cell r="B936" t="str">
            <v>002</v>
          </cell>
        </row>
        <row r="937">
          <cell r="B937" t="str">
            <v>001</v>
          </cell>
        </row>
        <row r="938">
          <cell r="B938" t="str">
            <v>001</v>
          </cell>
        </row>
        <row r="939">
          <cell r="B939" t="str">
            <v>001</v>
          </cell>
        </row>
        <row r="940">
          <cell r="B940" t="str">
            <v>003</v>
          </cell>
        </row>
        <row r="941">
          <cell r="B941" t="str">
            <v>001</v>
          </cell>
        </row>
        <row r="942">
          <cell r="B942" t="str">
            <v>003</v>
          </cell>
        </row>
        <row r="943">
          <cell r="B943" t="str">
            <v>001</v>
          </cell>
        </row>
        <row r="944">
          <cell r="B944" t="str">
            <v>001</v>
          </cell>
        </row>
        <row r="945">
          <cell r="B945" t="str">
            <v>003</v>
          </cell>
        </row>
        <row r="946">
          <cell r="B946" t="str">
            <v>001</v>
          </cell>
        </row>
        <row r="947">
          <cell r="B947" t="str">
            <v>003</v>
          </cell>
        </row>
        <row r="948">
          <cell r="B948" t="str">
            <v>001</v>
          </cell>
        </row>
        <row r="949">
          <cell r="B949" t="str">
            <v>001</v>
          </cell>
        </row>
        <row r="950">
          <cell r="B950" t="str">
            <v>001</v>
          </cell>
        </row>
        <row r="951">
          <cell r="B951" t="str">
            <v>001</v>
          </cell>
        </row>
        <row r="952">
          <cell r="B952" t="str">
            <v>001</v>
          </cell>
        </row>
        <row r="953">
          <cell r="B953" t="str">
            <v>001</v>
          </cell>
        </row>
        <row r="954">
          <cell r="B954" t="str">
            <v>001</v>
          </cell>
        </row>
      </sheetData>
      <sheetData sheetId="1"/>
      <sheetData sheetId="2"/>
      <sheetData sheetId="3">
        <row r="2">
          <cell r="B2" t="str">
            <v>001</v>
          </cell>
        </row>
      </sheetData>
      <sheetData sheetId="4"/>
      <sheetData sheetId="5">
        <row r="2">
          <cell r="B2" t="str">
            <v>001</v>
          </cell>
        </row>
      </sheetData>
      <sheetData sheetId="6"/>
      <sheetData sheetId="7">
        <row r="2">
          <cell r="B2" t="str">
            <v>001</v>
          </cell>
        </row>
      </sheetData>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FILL OUT FIRST - APPLICANT INFO"/>
      <sheetName val="PW"/>
      <sheetName val="SCOPE CONTINUATION"/>
      <sheetName val="SCOPE NOTES"/>
      <sheetName val="COST CONTINUATION"/>
      <sheetName val="ADDITIONAL COSTS"/>
      <sheetName val="SC"/>
      <sheetName val="NARRATIVE"/>
      <sheetName val="COST SUMMARY "/>
      <sheetName val="PAYROLL DATA"/>
      <sheetName val="CODESEARCH"/>
      <sheetName val="FRINGE"/>
      <sheetName val="EQUIPMENT INVENTORY"/>
      <sheetName val="LABOR"/>
      <sheetName val="EQUIPMENT"/>
      <sheetName val="CONTRACTS"/>
      <sheetName val="MATERIALS"/>
      <sheetName val="RENTAL EQUIPMENT"/>
      <sheetName val="PHOTOS"/>
      <sheetName val="LOCATION MAP"/>
      <sheetName val="FIRMETTE"/>
      <sheetName val="DO NOT SCAN"/>
      <sheetName val="BACKUP"/>
      <sheetName val="HAZMIT"/>
      <sheetName val="HAZMIT SUM"/>
      <sheetName val="REPETITIVE LOSS"/>
      <sheetName val="ADMIN ALLOWANCE"/>
      <sheetName val="RPA"/>
      <sheetName val="PNP"/>
      <sheetName val="Exit"/>
      <sheetName val="Utility"/>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A4" t="str">
            <v>Answer theses questions before completing this page</v>
          </cell>
        </row>
        <row r="9">
          <cell r="A9" t="str">
            <v>FEDERAL EMERGENCY MANAGEMENT AGENCY</v>
          </cell>
        </row>
        <row r="10">
          <cell r="A10" t="str">
            <v>EMPLOYEE PAYROLL DATA</v>
          </cell>
        </row>
        <row r="12">
          <cell r="A12" t="str">
            <v>EMPLOYEE NAME</v>
          </cell>
        </row>
        <row r="14">
          <cell r="A14" t="str">
            <v>LAST NAME, FIRST NAME</v>
          </cell>
        </row>
        <row r="15">
          <cell r="A15" t="str">
            <v>Example:  Doe, John</v>
          </cell>
        </row>
        <row r="16">
          <cell r="A16" t="str">
            <v>VARIOUS</v>
          </cell>
        </row>
      </sheetData>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FORMATION"/>
      <sheetName val="LABOR_Purch"/>
      <sheetName val="LABOR (&lt;11 Personnel)"/>
      <sheetName val="LABOR (&gt;10 Personnel)"/>
      <sheetName val="LABOR &gt;24 Pers"/>
      <sheetName val="BENEFITS CALC"/>
      <sheetName val="TRAVEL"/>
      <sheetName val="EQUIPMENT"/>
      <sheetName val="MATERIALS"/>
      <sheetName val="RENTAL"/>
      <sheetName val="CONTRACT WORK"/>
      <sheetName val="INVOICE"/>
      <sheetName val="SUBMITTAL CHECK LIST"/>
    </sheetNames>
    <sheetDataSet>
      <sheetData sheetId="0" refreshError="1"/>
      <sheetData sheetId="1" refreshError="1"/>
      <sheetData sheetId="2" refreshError="1"/>
      <sheetData sheetId="3" refreshError="1"/>
      <sheetData sheetId="4">
        <row r="12">
          <cell r="W12">
            <v>0</v>
          </cell>
          <cell r="Z12">
            <v>0</v>
          </cell>
          <cell r="AA12">
            <v>0</v>
          </cell>
          <cell r="AB12">
            <v>0</v>
          </cell>
        </row>
        <row r="13">
          <cell r="W13">
            <v>0</v>
          </cell>
          <cell r="Z13">
            <v>0</v>
          </cell>
          <cell r="AA13">
            <v>0</v>
          </cell>
          <cell r="AB13">
            <v>0</v>
          </cell>
        </row>
        <row r="14">
          <cell r="W14">
            <v>0</v>
          </cell>
          <cell r="Z14">
            <v>0</v>
          </cell>
          <cell r="AA14">
            <v>0</v>
          </cell>
          <cell r="AB14">
            <v>0</v>
          </cell>
        </row>
        <row r="15">
          <cell r="W15">
            <v>0</v>
          </cell>
          <cell r="Z15">
            <v>0</v>
          </cell>
          <cell r="AA15">
            <v>0</v>
          </cell>
          <cell r="AB15">
            <v>0</v>
          </cell>
        </row>
        <row r="16">
          <cell r="W16">
            <v>0</v>
          </cell>
          <cell r="Z16">
            <v>0</v>
          </cell>
          <cell r="AA16">
            <v>0</v>
          </cell>
          <cell r="AB16">
            <v>0</v>
          </cell>
        </row>
        <row r="17">
          <cell r="W17">
            <v>0</v>
          </cell>
          <cell r="Z17">
            <v>0</v>
          </cell>
          <cell r="AA17">
            <v>0</v>
          </cell>
          <cell r="AB17">
            <v>0</v>
          </cell>
        </row>
        <row r="18">
          <cell r="W18">
            <v>0</v>
          </cell>
          <cell r="Z18">
            <v>0</v>
          </cell>
          <cell r="AA18">
            <v>0</v>
          </cell>
          <cell r="AB18">
            <v>0</v>
          </cell>
        </row>
        <row r="19">
          <cell r="W19">
            <v>0</v>
          </cell>
          <cell r="Z19">
            <v>0</v>
          </cell>
          <cell r="AA19">
            <v>0</v>
          </cell>
          <cell r="AB19">
            <v>0</v>
          </cell>
        </row>
        <row r="20">
          <cell r="W20">
            <v>0</v>
          </cell>
          <cell r="Z20">
            <v>0</v>
          </cell>
          <cell r="AA20">
            <v>0</v>
          </cell>
          <cell r="AB20">
            <v>0</v>
          </cell>
        </row>
        <row r="21">
          <cell r="W21">
            <v>0</v>
          </cell>
          <cell r="Z21">
            <v>0</v>
          </cell>
          <cell r="AA21">
            <v>0</v>
          </cell>
          <cell r="AB21">
            <v>0</v>
          </cell>
        </row>
        <row r="22">
          <cell r="W22">
            <v>0</v>
          </cell>
          <cell r="Z22">
            <v>0</v>
          </cell>
          <cell r="AA22">
            <v>0</v>
          </cell>
          <cell r="AB22">
            <v>0</v>
          </cell>
        </row>
        <row r="23">
          <cell r="W23">
            <v>0</v>
          </cell>
          <cell r="Z23">
            <v>0</v>
          </cell>
          <cell r="AA23">
            <v>0</v>
          </cell>
          <cell r="AB23">
            <v>0</v>
          </cell>
        </row>
        <row r="24">
          <cell r="W24">
            <v>0</v>
          </cell>
          <cell r="Z24">
            <v>0</v>
          </cell>
          <cell r="AA24">
            <v>0</v>
          </cell>
          <cell r="AB24">
            <v>0</v>
          </cell>
        </row>
        <row r="25">
          <cell r="W25">
            <v>0</v>
          </cell>
          <cell r="Z25">
            <v>0</v>
          </cell>
          <cell r="AA25">
            <v>0</v>
          </cell>
          <cell r="AB25">
            <v>0</v>
          </cell>
        </row>
        <row r="26">
          <cell r="W26">
            <v>0</v>
          </cell>
          <cell r="Z26">
            <v>0</v>
          </cell>
          <cell r="AA26">
            <v>0</v>
          </cell>
          <cell r="AB26">
            <v>0</v>
          </cell>
        </row>
        <row r="27">
          <cell r="W27">
            <v>0</v>
          </cell>
          <cell r="Z27">
            <v>0</v>
          </cell>
          <cell r="AA27">
            <v>0</v>
          </cell>
          <cell r="AB27">
            <v>0</v>
          </cell>
        </row>
        <row r="28">
          <cell r="W28">
            <v>0</v>
          </cell>
          <cell r="Z28">
            <v>0</v>
          </cell>
          <cell r="AA28">
            <v>0</v>
          </cell>
          <cell r="AB28">
            <v>0</v>
          </cell>
        </row>
        <row r="29">
          <cell r="W29">
            <v>0</v>
          </cell>
          <cell r="Z29">
            <v>0</v>
          </cell>
          <cell r="AA29">
            <v>0</v>
          </cell>
          <cell r="AB29">
            <v>0</v>
          </cell>
        </row>
        <row r="30">
          <cell r="W30">
            <v>0</v>
          </cell>
          <cell r="Z30">
            <v>0</v>
          </cell>
          <cell r="AA30">
            <v>0</v>
          </cell>
          <cell r="AB30">
            <v>0</v>
          </cell>
        </row>
        <row r="31">
          <cell r="W31">
            <v>0</v>
          </cell>
          <cell r="Z31">
            <v>0</v>
          </cell>
          <cell r="AA31">
            <v>0</v>
          </cell>
          <cell r="AB31">
            <v>0</v>
          </cell>
        </row>
        <row r="32">
          <cell r="W32">
            <v>0</v>
          </cell>
          <cell r="Z32">
            <v>0</v>
          </cell>
          <cell r="AA32">
            <v>0</v>
          </cell>
          <cell r="AB32">
            <v>0</v>
          </cell>
        </row>
        <row r="33">
          <cell r="W33">
            <v>0</v>
          </cell>
          <cell r="Z33">
            <v>0</v>
          </cell>
          <cell r="AA33">
            <v>0</v>
          </cell>
          <cell r="AB33">
            <v>0</v>
          </cell>
        </row>
        <row r="34">
          <cell r="W34">
            <v>0</v>
          </cell>
          <cell r="Z34">
            <v>0</v>
          </cell>
          <cell r="AA34">
            <v>0</v>
          </cell>
          <cell r="AB34">
            <v>0</v>
          </cell>
        </row>
        <row r="35">
          <cell r="W35">
            <v>0</v>
          </cell>
          <cell r="Z35">
            <v>0</v>
          </cell>
          <cell r="AA35">
            <v>0</v>
          </cell>
          <cell r="AB35">
            <v>0</v>
          </cell>
        </row>
        <row r="36">
          <cell r="W36">
            <v>0</v>
          </cell>
          <cell r="Z36">
            <v>0</v>
          </cell>
          <cell r="AA36">
            <v>0</v>
          </cell>
          <cell r="AB36">
            <v>0</v>
          </cell>
        </row>
        <row r="37">
          <cell r="W37">
            <v>0</v>
          </cell>
          <cell r="Z37">
            <v>0</v>
          </cell>
          <cell r="AA37">
            <v>0</v>
          </cell>
          <cell r="AB37">
            <v>0</v>
          </cell>
        </row>
        <row r="38">
          <cell r="W38">
            <v>0</v>
          </cell>
          <cell r="Z38">
            <v>0</v>
          </cell>
          <cell r="AA38">
            <v>0</v>
          </cell>
          <cell r="AB38">
            <v>0</v>
          </cell>
        </row>
        <row r="39">
          <cell r="W39">
            <v>0</v>
          </cell>
          <cell r="Z39">
            <v>0</v>
          </cell>
          <cell r="AA39">
            <v>0</v>
          </cell>
          <cell r="AB39">
            <v>0</v>
          </cell>
        </row>
        <row r="48">
          <cell r="W48">
            <v>0</v>
          </cell>
          <cell r="Z48">
            <v>0</v>
          </cell>
          <cell r="AA48">
            <v>0</v>
          </cell>
          <cell r="AB48">
            <v>0</v>
          </cell>
        </row>
        <row r="49">
          <cell r="W49">
            <v>0</v>
          </cell>
          <cell r="Z49">
            <v>0</v>
          </cell>
          <cell r="AA49">
            <v>0</v>
          </cell>
          <cell r="AB49">
            <v>0</v>
          </cell>
        </row>
        <row r="50">
          <cell r="W50">
            <v>0</v>
          </cell>
          <cell r="Z50">
            <v>0</v>
          </cell>
          <cell r="AA50">
            <v>0</v>
          </cell>
          <cell r="AB50">
            <v>0</v>
          </cell>
        </row>
        <row r="51">
          <cell r="W51">
            <v>0</v>
          </cell>
          <cell r="Z51">
            <v>0</v>
          </cell>
          <cell r="AA51">
            <v>0</v>
          </cell>
          <cell r="AB51">
            <v>0</v>
          </cell>
        </row>
        <row r="52">
          <cell r="W52">
            <v>0</v>
          </cell>
          <cell r="Z52">
            <v>0</v>
          </cell>
          <cell r="AA52">
            <v>0</v>
          </cell>
          <cell r="AB52">
            <v>0</v>
          </cell>
        </row>
        <row r="53">
          <cell r="W53">
            <v>0</v>
          </cell>
          <cell r="Z53">
            <v>0</v>
          </cell>
          <cell r="AA53">
            <v>0</v>
          </cell>
          <cell r="AB53">
            <v>0</v>
          </cell>
        </row>
        <row r="54">
          <cell r="W54">
            <v>0</v>
          </cell>
          <cell r="Z54">
            <v>0</v>
          </cell>
          <cell r="AA54">
            <v>0</v>
          </cell>
          <cell r="AB54">
            <v>0</v>
          </cell>
        </row>
        <row r="55">
          <cell r="W55">
            <v>0</v>
          </cell>
          <cell r="Z55">
            <v>0</v>
          </cell>
          <cell r="AA55">
            <v>0</v>
          </cell>
          <cell r="AB55">
            <v>0</v>
          </cell>
        </row>
        <row r="56">
          <cell r="W56">
            <v>0</v>
          </cell>
          <cell r="Z56">
            <v>0</v>
          </cell>
          <cell r="AA56">
            <v>0</v>
          </cell>
          <cell r="AB56">
            <v>0</v>
          </cell>
        </row>
        <row r="57">
          <cell r="W57">
            <v>0</v>
          </cell>
          <cell r="Z57">
            <v>0</v>
          </cell>
          <cell r="AA57">
            <v>0</v>
          </cell>
          <cell r="AB57">
            <v>0</v>
          </cell>
        </row>
        <row r="58">
          <cell r="W58">
            <v>0</v>
          </cell>
          <cell r="Z58">
            <v>0</v>
          </cell>
          <cell r="AA58">
            <v>0</v>
          </cell>
          <cell r="AB58">
            <v>0</v>
          </cell>
        </row>
        <row r="59">
          <cell r="W59">
            <v>0</v>
          </cell>
          <cell r="Z59">
            <v>0</v>
          </cell>
          <cell r="AA59">
            <v>0</v>
          </cell>
          <cell r="AB59">
            <v>0</v>
          </cell>
        </row>
        <row r="60">
          <cell r="W60">
            <v>0</v>
          </cell>
          <cell r="Z60">
            <v>0</v>
          </cell>
          <cell r="AA60">
            <v>0</v>
          </cell>
          <cell r="AB60">
            <v>0</v>
          </cell>
        </row>
        <row r="61">
          <cell r="W61">
            <v>0</v>
          </cell>
          <cell r="Z61">
            <v>0</v>
          </cell>
          <cell r="AA61">
            <v>0</v>
          </cell>
          <cell r="AB61">
            <v>0</v>
          </cell>
        </row>
        <row r="62">
          <cell r="W62">
            <v>0</v>
          </cell>
          <cell r="Z62">
            <v>0</v>
          </cell>
          <cell r="AA62">
            <v>0</v>
          </cell>
          <cell r="AB62">
            <v>0</v>
          </cell>
        </row>
        <row r="63">
          <cell r="W63">
            <v>0</v>
          </cell>
          <cell r="Z63">
            <v>0</v>
          </cell>
          <cell r="AA63">
            <v>0</v>
          </cell>
          <cell r="AB63">
            <v>0</v>
          </cell>
        </row>
        <row r="64">
          <cell r="W64">
            <v>0</v>
          </cell>
          <cell r="Z64">
            <v>0</v>
          </cell>
          <cell r="AA64">
            <v>0</v>
          </cell>
          <cell r="AB64">
            <v>0</v>
          </cell>
        </row>
        <row r="65">
          <cell r="W65">
            <v>0</v>
          </cell>
          <cell r="Z65">
            <v>0</v>
          </cell>
          <cell r="AA65">
            <v>0</v>
          </cell>
          <cell r="AB65">
            <v>0</v>
          </cell>
        </row>
        <row r="66">
          <cell r="W66">
            <v>0</v>
          </cell>
          <cell r="Z66">
            <v>0</v>
          </cell>
          <cell r="AA66">
            <v>0</v>
          </cell>
          <cell r="AB66">
            <v>0</v>
          </cell>
        </row>
        <row r="67">
          <cell r="W67">
            <v>0</v>
          </cell>
          <cell r="Z67">
            <v>0</v>
          </cell>
          <cell r="AA67">
            <v>0</v>
          </cell>
          <cell r="AB67">
            <v>0</v>
          </cell>
        </row>
        <row r="68">
          <cell r="W68">
            <v>0</v>
          </cell>
          <cell r="Z68">
            <v>0</v>
          </cell>
          <cell r="AA68">
            <v>0</v>
          </cell>
          <cell r="AB68">
            <v>0</v>
          </cell>
        </row>
        <row r="69">
          <cell r="W69">
            <v>0</v>
          </cell>
          <cell r="Z69">
            <v>0</v>
          </cell>
          <cell r="AA69">
            <v>0</v>
          </cell>
          <cell r="AB69">
            <v>0</v>
          </cell>
        </row>
        <row r="70">
          <cell r="W70">
            <v>0</v>
          </cell>
          <cell r="Z70">
            <v>0</v>
          </cell>
          <cell r="AA70">
            <v>0</v>
          </cell>
          <cell r="AB70">
            <v>0</v>
          </cell>
        </row>
        <row r="71">
          <cell r="W71">
            <v>0</v>
          </cell>
          <cell r="Z71">
            <v>0</v>
          </cell>
          <cell r="AA71">
            <v>0</v>
          </cell>
          <cell r="AB71">
            <v>0</v>
          </cell>
        </row>
        <row r="72">
          <cell r="W72">
            <v>0</v>
          </cell>
          <cell r="Z72">
            <v>0</v>
          </cell>
          <cell r="AA72">
            <v>0</v>
          </cell>
          <cell r="AB72">
            <v>0</v>
          </cell>
        </row>
        <row r="73">
          <cell r="W73">
            <v>0</v>
          </cell>
          <cell r="Z73">
            <v>0</v>
          </cell>
          <cell r="AA73">
            <v>0</v>
          </cell>
          <cell r="AB73">
            <v>0</v>
          </cell>
        </row>
        <row r="74">
          <cell r="W74">
            <v>0</v>
          </cell>
          <cell r="Z74">
            <v>0</v>
          </cell>
          <cell r="AA74">
            <v>0</v>
          </cell>
          <cell r="AB74">
            <v>0</v>
          </cell>
        </row>
        <row r="75">
          <cell r="W75">
            <v>0</v>
          </cell>
          <cell r="Z75">
            <v>0</v>
          </cell>
          <cell r="AA75">
            <v>0</v>
          </cell>
          <cell r="AB75">
            <v>0</v>
          </cell>
        </row>
        <row r="76">
          <cell r="W76">
            <v>0</v>
          </cell>
          <cell r="Z76">
            <v>0</v>
          </cell>
          <cell r="AA76">
            <v>0</v>
          </cell>
          <cell r="AB76">
            <v>0</v>
          </cell>
        </row>
        <row r="77">
          <cell r="W77">
            <v>0</v>
          </cell>
          <cell r="Z77">
            <v>0</v>
          </cell>
          <cell r="AA77">
            <v>0</v>
          </cell>
          <cell r="AB77">
            <v>0</v>
          </cell>
        </row>
        <row r="78">
          <cell r="W78">
            <v>0</v>
          </cell>
          <cell r="Z78">
            <v>0</v>
          </cell>
          <cell r="AA78">
            <v>0</v>
          </cell>
          <cell r="AB78">
            <v>0</v>
          </cell>
        </row>
        <row r="79">
          <cell r="W79">
            <v>0</v>
          </cell>
          <cell r="Z79">
            <v>0</v>
          </cell>
          <cell r="AA79">
            <v>0</v>
          </cell>
          <cell r="AB79">
            <v>0</v>
          </cell>
        </row>
        <row r="88">
          <cell r="W88">
            <v>0</v>
          </cell>
          <cell r="Z88">
            <v>0</v>
          </cell>
          <cell r="AA88">
            <v>0</v>
          </cell>
          <cell r="AB88">
            <v>0</v>
          </cell>
        </row>
        <row r="89">
          <cell r="W89">
            <v>0</v>
          </cell>
          <cell r="Z89">
            <v>0</v>
          </cell>
          <cell r="AA89">
            <v>0</v>
          </cell>
          <cell r="AB89">
            <v>0</v>
          </cell>
        </row>
        <row r="90">
          <cell r="W90">
            <v>0</v>
          </cell>
          <cell r="Z90">
            <v>0</v>
          </cell>
          <cell r="AA90">
            <v>0</v>
          </cell>
          <cell r="AB90">
            <v>0</v>
          </cell>
        </row>
        <row r="91">
          <cell r="W91">
            <v>0</v>
          </cell>
          <cell r="Z91">
            <v>0</v>
          </cell>
          <cell r="AA91">
            <v>0</v>
          </cell>
          <cell r="AB91">
            <v>0</v>
          </cell>
        </row>
        <row r="92">
          <cell r="W92">
            <v>0</v>
          </cell>
          <cell r="Z92">
            <v>0</v>
          </cell>
          <cell r="AA92">
            <v>0</v>
          </cell>
          <cell r="AB92">
            <v>0</v>
          </cell>
        </row>
        <row r="93">
          <cell r="W93">
            <v>0</v>
          </cell>
          <cell r="Z93">
            <v>0</v>
          </cell>
          <cell r="AA93">
            <v>0</v>
          </cell>
          <cell r="AB93">
            <v>0</v>
          </cell>
        </row>
        <row r="94">
          <cell r="W94">
            <v>0</v>
          </cell>
          <cell r="Z94">
            <v>0</v>
          </cell>
          <cell r="AA94">
            <v>0</v>
          </cell>
          <cell r="AB94">
            <v>0</v>
          </cell>
        </row>
        <row r="95">
          <cell r="W95">
            <v>0</v>
          </cell>
          <cell r="Z95">
            <v>0</v>
          </cell>
          <cell r="AA95">
            <v>0</v>
          </cell>
          <cell r="AB95">
            <v>0</v>
          </cell>
        </row>
        <row r="96">
          <cell r="W96">
            <v>0</v>
          </cell>
          <cell r="Z96">
            <v>0</v>
          </cell>
          <cell r="AA96">
            <v>0</v>
          </cell>
          <cell r="AB96">
            <v>0</v>
          </cell>
        </row>
        <row r="97">
          <cell r="W97">
            <v>0</v>
          </cell>
          <cell r="Z97">
            <v>0</v>
          </cell>
          <cell r="AA97">
            <v>0</v>
          </cell>
          <cell r="AB97">
            <v>0</v>
          </cell>
        </row>
        <row r="98">
          <cell r="W98">
            <v>0</v>
          </cell>
          <cell r="Z98">
            <v>0</v>
          </cell>
          <cell r="AA98">
            <v>0</v>
          </cell>
          <cell r="AB98">
            <v>0</v>
          </cell>
        </row>
        <row r="99">
          <cell r="W99">
            <v>0</v>
          </cell>
          <cell r="Z99">
            <v>0</v>
          </cell>
          <cell r="AA99">
            <v>0</v>
          </cell>
          <cell r="AB99">
            <v>0</v>
          </cell>
        </row>
        <row r="100">
          <cell r="W100">
            <v>0</v>
          </cell>
          <cell r="Z100">
            <v>0</v>
          </cell>
          <cell r="AA100">
            <v>0</v>
          </cell>
          <cell r="AB100">
            <v>0</v>
          </cell>
        </row>
        <row r="101">
          <cell r="W101">
            <v>0</v>
          </cell>
          <cell r="Z101">
            <v>0</v>
          </cell>
          <cell r="AA101">
            <v>0</v>
          </cell>
          <cell r="AB101">
            <v>0</v>
          </cell>
        </row>
        <row r="102">
          <cell r="W102">
            <v>0</v>
          </cell>
          <cell r="Z102">
            <v>0</v>
          </cell>
          <cell r="AA102">
            <v>0</v>
          </cell>
          <cell r="AB102">
            <v>0</v>
          </cell>
        </row>
        <row r="103">
          <cell r="W103">
            <v>0</v>
          </cell>
          <cell r="Z103">
            <v>0</v>
          </cell>
          <cell r="AA103">
            <v>0</v>
          </cell>
          <cell r="AB103">
            <v>0</v>
          </cell>
        </row>
        <row r="104">
          <cell r="W104">
            <v>0</v>
          </cell>
          <cell r="Z104">
            <v>0</v>
          </cell>
          <cell r="AA104">
            <v>0</v>
          </cell>
          <cell r="AB104">
            <v>0</v>
          </cell>
        </row>
        <row r="105">
          <cell r="W105">
            <v>0</v>
          </cell>
          <cell r="Z105">
            <v>0</v>
          </cell>
          <cell r="AA105">
            <v>0</v>
          </cell>
          <cell r="AB105">
            <v>0</v>
          </cell>
        </row>
        <row r="106">
          <cell r="W106">
            <v>0</v>
          </cell>
          <cell r="Z106">
            <v>0</v>
          </cell>
          <cell r="AA106">
            <v>0</v>
          </cell>
          <cell r="AB106">
            <v>0</v>
          </cell>
        </row>
        <row r="107">
          <cell r="W107">
            <v>0</v>
          </cell>
          <cell r="Z107">
            <v>0</v>
          </cell>
          <cell r="AA107">
            <v>0</v>
          </cell>
          <cell r="AB107">
            <v>0</v>
          </cell>
        </row>
        <row r="108">
          <cell r="W108">
            <v>0</v>
          </cell>
          <cell r="Z108">
            <v>0</v>
          </cell>
          <cell r="AA108">
            <v>0</v>
          </cell>
          <cell r="AB108">
            <v>0</v>
          </cell>
        </row>
        <row r="109">
          <cell r="W109">
            <v>0</v>
          </cell>
          <cell r="Z109">
            <v>0</v>
          </cell>
          <cell r="AA109">
            <v>0</v>
          </cell>
          <cell r="AB109">
            <v>0</v>
          </cell>
        </row>
        <row r="110">
          <cell r="W110">
            <v>0</v>
          </cell>
          <cell r="Z110">
            <v>0</v>
          </cell>
          <cell r="AA110">
            <v>0</v>
          </cell>
          <cell r="AB110">
            <v>0</v>
          </cell>
        </row>
        <row r="111">
          <cell r="W111">
            <v>0</v>
          </cell>
          <cell r="Z111">
            <v>0</v>
          </cell>
          <cell r="AA111">
            <v>0</v>
          </cell>
          <cell r="AB111">
            <v>0</v>
          </cell>
        </row>
        <row r="112">
          <cell r="W112">
            <v>0</v>
          </cell>
          <cell r="Z112">
            <v>0</v>
          </cell>
          <cell r="AA112">
            <v>0</v>
          </cell>
          <cell r="AB112">
            <v>0</v>
          </cell>
        </row>
        <row r="113">
          <cell r="W113">
            <v>0</v>
          </cell>
          <cell r="Z113">
            <v>0</v>
          </cell>
          <cell r="AA113">
            <v>0</v>
          </cell>
          <cell r="AB113">
            <v>0</v>
          </cell>
        </row>
        <row r="114">
          <cell r="W114">
            <v>0</v>
          </cell>
          <cell r="Z114">
            <v>0</v>
          </cell>
          <cell r="AA114">
            <v>0</v>
          </cell>
          <cell r="AB114">
            <v>0</v>
          </cell>
        </row>
        <row r="115">
          <cell r="W115">
            <v>0</v>
          </cell>
          <cell r="Z115">
            <v>0</v>
          </cell>
          <cell r="AA115">
            <v>0</v>
          </cell>
          <cell r="AB115">
            <v>0</v>
          </cell>
        </row>
        <row r="116">
          <cell r="W116">
            <v>0</v>
          </cell>
          <cell r="Z116">
            <v>0</v>
          </cell>
          <cell r="AA116">
            <v>0</v>
          </cell>
          <cell r="AB116">
            <v>0</v>
          </cell>
        </row>
        <row r="117">
          <cell r="W117">
            <v>0</v>
          </cell>
          <cell r="Z117">
            <v>0</v>
          </cell>
          <cell r="AA117">
            <v>0</v>
          </cell>
          <cell r="AB117">
            <v>0</v>
          </cell>
        </row>
        <row r="118">
          <cell r="W118">
            <v>0</v>
          </cell>
          <cell r="Z118">
            <v>0</v>
          </cell>
          <cell r="AA118">
            <v>0</v>
          </cell>
          <cell r="AB118">
            <v>0</v>
          </cell>
        </row>
        <row r="119">
          <cell r="W119">
            <v>0</v>
          </cell>
          <cell r="Z119">
            <v>0</v>
          </cell>
          <cell r="AA119">
            <v>0</v>
          </cell>
          <cell r="AB119">
            <v>0</v>
          </cell>
        </row>
        <row r="131">
          <cell r="W131">
            <v>0</v>
          </cell>
          <cell r="Z131">
            <v>0</v>
          </cell>
          <cell r="AA131">
            <v>0</v>
          </cell>
          <cell r="AB131">
            <v>0</v>
          </cell>
        </row>
        <row r="132">
          <cell r="W132">
            <v>0</v>
          </cell>
          <cell r="Z132">
            <v>0</v>
          </cell>
          <cell r="AA132">
            <v>0</v>
          </cell>
          <cell r="AB132">
            <v>0</v>
          </cell>
        </row>
        <row r="133">
          <cell r="W133">
            <v>0</v>
          </cell>
          <cell r="Z133">
            <v>0</v>
          </cell>
          <cell r="AA133">
            <v>0</v>
          </cell>
          <cell r="AB133">
            <v>0</v>
          </cell>
        </row>
        <row r="134">
          <cell r="W134">
            <v>0</v>
          </cell>
          <cell r="Z134">
            <v>0</v>
          </cell>
          <cell r="AA134">
            <v>0</v>
          </cell>
          <cell r="AB134">
            <v>0</v>
          </cell>
        </row>
        <row r="135">
          <cell r="W135">
            <v>0</v>
          </cell>
          <cell r="Z135">
            <v>0</v>
          </cell>
          <cell r="AA135">
            <v>0</v>
          </cell>
          <cell r="AB135">
            <v>0</v>
          </cell>
        </row>
        <row r="136">
          <cell r="W136">
            <v>0</v>
          </cell>
          <cell r="Z136">
            <v>0</v>
          </cell>
          <cell r="AA136">
            <v>0</v>
          </cell>
          <cell r="AB136">
            <v>0</v>
          </cell>
        </row>
        <row r="137">
          <cell r="W137">
            <v>0</v>
          </cell>
          <cell r="Z137">
            <v>0</v>
          </cell>
          <cell r="AA137">
            <v>0</v>
          </cell>
          <cell r="AB137">
            <v>0</v>
          </cell>
        </row>
        <row r="138">
          <cell r="W138">
            <v>0</v>
          </cell>
          <cell r="Z138">
            <v>0</v>
          </cell>
          <cell r="AA138">
            <v>0</v>
          </cell>
          <cell r="AB138">
            <v>0</v>
          </cell>
        </row>
        <row r="139">
          <cell r="W139">
            <v>0</v>
          </cell>
          <cell r="Z139">
            <v>0</v>
          </cell>
          <cell r="AA139">
            <v>0</v>
          </cell>
          <cell r="AB139">
            <v>0</v>
          </cell>
        </row>
        <row r="140">
          <cell r="W140">
            <v>0</v>
          </cell>
          <cell r="Z140">
            <v>0</v>
          </cell>
          <cell r="AA140">
            <v>0</v>
          </cell>
          <cell r="AB140">
            <v>0</v>
          </cell>
        </row>
        <row r="141">
          <cell r="W141">
            <v>0</v>
          </cell>
          <cell r="Z141">
            <v>0</v>
          </cell>
          <cell r="AA141">
            <v>0</v>
          </cell>
          <cell r="AB141">
            <v>0</v>
          </cell>
        </row>
        <row r="142">
          <cell r="W142">
            <v>0</v>
          </cell>
          <cell r="Z142">
            <v>0</v>
          </cell>
          <cell r="AA142">
            <v>0</v>
          </cell>
          <cell r="AB142">
            <v>0</v>
          </cell>
        </row>
        <row r="143">
          <cell r="W143">
            <v>0</v>
          </cell>
          <cell r="Z143">
            <v>0</v>
          </cell>
          <cell r="AA143">
            <v>0</v>
          </cell>
          <cell r="AB143">
            <v>0</v>
          </cell>
        </row>
        <row r="144">
          <cell r="W144">
            <v>0</v>
          </cell>
          <cell r="Z144">
            <v>0</v>
          </cell>
          <cell r="AA144">
            <v>0</v>
          </cell>
          <cell r="AB144">
            <v>0</v>
          </cell>
        </row>
        <row r="145">
          <cell r="W145">
            <v>0</v>
          </cell>
          <cell r="Z145">
            <v>0</v>
          </cell>
          <cell r="AA145">
            <v>0</v>
          </cell>
          <cell r="AB145">
            <v>0</v>
          </cell>
        </row>
        <row r="146">
          <cell r="W146">
            <v>0</v>
          </cell>
          <cell r="Z146">
            <v>0</v>
          </cell>
          <cell r="AA146">
            <v>0</v>
          </cell>
          <cell r="AB146">
            <v>0</v>
          </cell>
        </row>
        <row r="147">
          <cell r="W147">
            <v>0</v>
          </cell>
          <cell r="Z147">
            <v>0</v>
          </cell>
          <cell r="AA147">
            <v>0</v>
          </cell>
          <cell r="AB147">
            <v>0</v>
          </cell>
        </row>
        <row r="148">
          <cell r="W148">
            <v>0</v>
          </cell>
          <cell r="Z148">
            <v>0</v>
          </cell>
          <cell r="AA148">
            <v>0</v>
          </cell>
          <cell r="AB148">
            <v>0</v>
          </cell>
        </row>
        <row r="149">
          <cell r="W149">
            <v>0</v>
          </cell>
          <cell r="Z149">
            <v>0</v>
          </cell>
          <cell r="AA149">
            <v>0</v>
          </cell>
          <cell r="AB149">
            <v>0</v>
          </cell>
        </row>
        <row r="150">
          <cell r="W150">
            <v>0</v>
          </cell>
          <cell r="Z150">
            <v>0</v>
          </cell>
          <cell r="AA150">
            <v>0</v>
          </cell>
          <cell r="AB15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e-Rate Collection"/>
      <sheetName val="Monthly Billing FY2002"/>
      <sheetName val="Retired Vehicles"/>
      <sheetName val="May Billing"/>
      <sheetName val="April Billing"/>
      <sheetName val="Surcharge FY03"/>
      <sheetName val="Surcharge Calculation"/>
      <sheetName val="Mileage"/>
      <sheetName val="Monthly Billing FY2000"/>
      <sheetName val="Monthly Billing FY2001"/>
      <sheetName val="Active-Rate_Collection"/>
      <sheetName val="Monthly_Billing_FY2002"/>
      <sheetName val="Retired_Vehicles"/>
      <sheetName val="May_Billing"/>
      <sheetName val="April_Billing"/>
      <sheetName val="Surcharge_FY03"/>
      <sheetName val="Surcharge_Calculation"/>
      <sheetName val="Monthly_Billing_FY2000"/>
      <sheetName val="Monthly_Billing_FY2001"/>
      <sheetName val="Active-Rate_Collection1"/>
      <sheetName val="Monthly_Billing_FY20021"/>
      <sheetName val="Retired_Vehicles1"/>
      <sheetName val="May_Billing1"/>
      <sheetName val="April_Billing1"/>
      <sheetName val="Surcharge_FY031"/>
      <sheetName val="Surcharge_Calculation1"/>
      <sheetName val="Monthly_Billing_FY20001"/>
      <sheetName val="Monthly_Billing_FY20011"/>
      <sheetName val="Active-Rate_Collection2"/>
      <sheetName val="Monthly_Billing_FY20022"/>
      <sheetName val="Retired_Vehicles2"/>
      <sheetName val="May_Billing2"/>
      <sheetName val="April_Billing2"/>
      <sheetName val="Surcharge_FY032"/>
      <sheetName val="Surcharge_Calculation2"/>
      <sheetName val="Monthly_Billing_FY20002"/>
      <sheetName val="Monthly_Billing_FY20012"/>
    </sheetNames>
    <sheetDataSet>
      <sheetData sheetId="0">
        <row r="1">
          <cell r="A1" t="str">
            <v>Asset Number</v>
          </cell>
        </row>
      </sheetData>
      <sheetData sheetId="1">
        <row r="1">
          <cell r="A1" t="str">
            <v>Asset Number</v>
          </cell>
        </row>
      </sheetData>
      <sheetData sheetId="2"/>
      <sheetData sheetId="3"/>
      <sheetData sheetId="4"/>
      <sheetData sheetId="5">
        <row r="1">
          <cell r="A1" t="str">
            <v>Asset Number</v>
          </cell>
          <cell r="B1" t="str">
            <v>Monthly Charge 2001-2002</v>
          </cell>
          <cell r="C1" t="str">
            <v xml:space="preserve">Surcharge </v>
          </cell>
          <cell r="D1" t="str">
            <v>Monthly Rate with Surcharge</v>
          </cell>
          <cell r="E1" t="str">
            <v>Adjusted Rate</v>
          </cell>
          <cell r="F1" t="str">
            <v>Monthly Surcharge</v>
          </cell>
        </row>
        <row r="2">
          <cell r="A2">
            <v>1</v>
          </cell>
          <cell r="B2">
            <v>328</v>
          </cell>
          <cell r="C2">
            <v>34</v>
          </cell>
          <cell r="D2">
            <v>330.83333333333331</v>
          </cell>
          <cell r="E2">
            <v>331</v>
          </cell>
          <cell r="F2">
            <v>3</v>
          </cell>
        </row>
        <row r="3">
          <cell r="A3">
            <v>522</v>
          </cell>
          <cell r="B3">
            <v>236</v>
          </cell>
          <cell r="C3">
            <v>63</v>
          </cell>
          <cell r="D3">
            <v>241.25</v>
          </cell>
          <cell r="E3">
            <v>242</v>
          </cell>
          <cell r="F3">
            <v>6</v>
          </cell>
        </row>
        <row r="4">
          <cell r="A4">
            <v>592</v>
          </cell>
          <cell r="B4">
            <v>171</v>
          </cell>
          <cell r="C4">
            <v>62</v>
          </cell>
          <cell r="D4">
            <v>176.16666666666666</v>
          </cell>
          <cell r="E4">
            <v>177</v>
          </cell>
          <cell r="F4">
            <v>6</v>
          </cell>
        </row>
        <row r="5">
          <cell r="A5">
            <v>607</v>
          </cell>
          <cell r="B5">
            <v>277</v>
          </cell>
          <cell r="C5">
            <v>48</v>
          </cell>
          <cell r="D5">
            <v>281</v>
          </cell>
          <cell r="E5">
            <v>281</v>
          </cell>
          <cell r="F5">
            <v>4</v>
          </cell>
        </row>
        <row r="6">
          <cell r="A6">
            <v>608</v>
          </cell>
          <cell r="B6">
            <v>277</v>
          </cell>
          <cell r="C6">
            <v>48</v>
          </cell>
          <cell r="D6">
            <v>281</v>
          </cell>
          <cell r="E6">
            <v>281</v>
          </cell>
          <cell r="F6">
            <v>4</v>
          </cell>
        </row>
        <row r="7">
          <cell r="A7">
            <v>609</v>
          </cell>
          <cell r="B7">
            <v>277</v>
          </cell>
          <cell r="C7">
            <v>48</v>
          </cell>
          <cell r="D7">
            <v>281</v>
          </cell>
          <cell r="E7">
            <v>281</v>
          </cell>
          <cell r="F7">
            <v>4</v>
          </cell>
        </row>
        <row r="8">
          <cell r="A8">
            <v>614</v>
          </cell>
          <cell r="B8">
            <v>203</v>
          </cell>
          <cell r="C8">
            <v>106</v>
          </cell>
          <cell r="D8">
            <v>211.83333333333334</v>
          </cell>
          <cell r="E8">
            <v>212</v>
          </cell>
          <cell r="F8">
            <v>9</v>
          </cell>
        </row>
        <row r="9">
          <cell r="A9">
            <v>618</v>
          </cell>
          <cell r="B9">
            <v>130</v>
          </cell>
          <cell r="C9">
            <v>77</v>
          </cell>
          <cell r="D9">
            <v>136.41666666666666</v>
          </cell>
          <cell r="E9">
            <v>137</v>
          </cell>
          <cell r="F9">
            <v>7</v>
          </cell>
        </row>
        <row r="10">
          <cell r="A10">
            <v>619</v>
          </cell>
          <cell r="B10">
            <v>201</v>
          </cell>
          <cell r="C10">
            <v>106</v>
          </cell>
          <cell r="D10">
            <v>209.83333333333334</v>
          </cell>
          <cell r="E10">
            <v>210</v>
          </cell>
          <cell r="F10">
            <v>9</v>
          </cell>
        </row>
        <row r="11">
          <cell r="A11">
            <v>621</v>
          </cell>
          <cell r="B11">
            <v>388</v>
          </cell>
          <cell r="C11">
            <v>193</v>
          </cell>
          <cell r="D11">
            <v>404.08333333333331</v>
          </cell>
          <cell r="E11">
            <v>405</v>
          </cell>
          <cell r="F11">
            <v>17</v>
          </cell>
        </row>
        <row r="12">
          <cell r="A12">
            <v>622</v>
          </cell>
          <cell r="B12">
            <v>399</v>
          </cell>
          <cell r="C12">
            <v>148</v>
          </cell>
          <cell r="D12">
            <v>411.33333333333331</v>
          </cell>
          <cell r="E12">
            <v>412</v>
          </cell>
          <cell r="F12">
            <v>13</v>
          </cell>
        </row>
        <row r="13">
          <cell r="A13">
            <v>624</v>
          </cell>
          <cell r="B13">
            <v>165</v>
          </cell>
          <cell r="C13">
            <v>29</v>
          </cell>
          <cell r="D13">
            <v>167.41666666666666</v>
          </cell>
          <cell r="E13">
            <v>168</v>
          </cell>
          <cell r="F13">
            <v>3</v>
          </cell>
        </row>
        <row r="14">
          <cell r="A14">
            <v>626</v>
          </cell>
          <cell r="B14">
            <v>337</v>
          </cell>
          <cell r="C14">
            <v>177</v>
          </cell>
          <cell r="D14">
            <v>351.75</v>
          </cell>
          <cell r="E14">
            <v>352</v>
          </cell>
          <cell r="F14">
            <v>15</v>
          </cell>
        </row>
        <row r="15">
          <cell r="A15">
            <v>627</v>
          </cell>
          <cell r="B15">
            <v>898</v>
          </cell>
          <cell r="C15">
            <v>403</v>
          </cell>
          <cell r="D15">
            <v>931.58333333333337</v>
          </cell>
          <cell r="E15">
            <v>932</v>
          </cell>
          <cell r="F15">
            <v>34</v>
          </cell>
        </row>
        <row r="16">
          <cell r="A16">
            <v>630</v>
          </cell>
          <cell r="B16">
            <v>496</v>
          </cell>
          <cell r="C16">
            <v>130</v>
          </cell>
          <cell r="D16">
            <v>506.83333333333331</v>
          </cell>
          <cell r="E16">
            <v>507</v>
          </cell>
          <cell r="F16">
            <v>11</v>
          </cell>
        </row>
        <row r="17">
          <cell r="A17">
            <v>631</v>
          </cell>
          <cell r="B17">
            <v>534</v>
          </cell>
          <cell r="C17">
            <v>284</v>
          </cell>
          <cell r="D17">
            <v>557.66666666666663</v>
          </cell>
          <cell r="E17">
            <v>558</v>
          </cell>
          <cell r="F17">
            <v>24</v>
          </cell>
        </row>
        <row r="18">
          <cell r="A18">
            <v>632</v>
          </cell>
          <cell r="B18">
            <v>534</v>
          </cell>
          <cell r="C18">
            <v>284</v>
          </cell>
          <cell r="D18">
            <v>557.66666666666663</v>
          </cell>
          <cell r="E18">
            <v>558</v>
          </cell>
          <cell r="F18">
            <v>24</v>
          </cell>
        </row>
        <row r="19">
          <cell r="A19">
            <v>633</v>
          </cell>
          <cell r="B19">
            <v>930</v>
          </cell>
          <cell r="C19">
            <v>479</v>
          </cell>
          <cell r="D19">
            <v>969.91666666666663</v>
          </cell>
          <cell r="E19">
            <v>970</v>
          </cell>
          <cell r="F19">
            <v>40</v>
          </cell>
        </row>
        <row r="20">
          <cell r="A20">
            <v>635</v>
          </cell>
          <cell r="B20">
            <v>496</v>
          </cell>
          <cell r="C20">
            <v>130</v>
          </cell>
          <cell r="D20">
            <v>506.83333333333331</v>
          </cell>
          <cell r="E20">
            <v>507</v>
          </cell>
          <cell r="F20">
            <v>11</v>
          </cell>
        </row>
        <row r="21">
          <cell r="A21">
            <v>640</v>
          </cell>
          <cell r="B21">
            <v>834</v>
          </cell>
          <cell r="C21">
            <v>403</v>
          </cell>
          <cell r="D21">
            <v>867.58333333333337</v>
          </cell>
          <cell r="E21">
            <v>868</v>
          </cell>
          <cell r="F21">
            <v>34</v>
          </cell>
        </row>
        <row r="22">
          <cell r="A22">
            <v>641</v>
          </cell>
          <cell r="B22">
            <v>352</v>
          </cell>
          <cell r="C22">
            <v>225</v>
          </cell>
          <cell r="D22">
            <v>370.75</v>
          </cell>
          <cell r="E22">
            <v>371</v>
          </cell>
          <cell r="F22">
            <v>19</v>
          </cell>
        </row>
        <row r="23">
          <cell r="A23">
            <v>642</v>
          </cell>
          <cell r="B23">
            <v>535</v>
          </cell>
          <cell r="C23">
            <v>457</v>
          </cell>
          <cell r="D23">
            <v>573.08333333333337</v>
          </cell>
          <cell r="E23">
            <v>574</v>
          </cell>
          <cell r="F23">
            <v>39</v>
          </cell>
        </row>
        <row r="24">
          <cell r="A24">
            <v>643</v>
          </cell>
          <cell r="B24">
            <v>1358</v>
          </cell>
          <cell r="C24">
            <v>671</v>
          </cell>
          <cell r="D24">
            <v>1413.9166666666667</v>
          </cell>
          <cell r="E24">
            <v>1414</v>
          </cell>
          <cell r="F24">
            <v>56</v>
          </cell>
        </row>
        <row r="25">
          <cell r="A25">
            <v>644</v>
          </cell>
          <cell r="B25">
            <v>1004</v>
          </cell>
          <cell r="C25">
            <v>661</v>
          </cell>
          <cell r="D25">
            <v>1059.0833333333333</v>
          </cell>
          <cell r="E25">
            <v>1060</v>
          </cell>
          <cell r="F25">
            <v>56</v>
          </cell>
        </row>
        <row r="26">
          <cell r="A26">
            <v>645</v>
          </cell>
          <cell r="B26">
            <v>448</v>
          </cell>
          <cell r="C26">
            <v>284</v>
          </cell>
          <cell r="D26">
            <v>471.66666666666669</v>
          </cell>
          <cell r="E26">
            <v>472</v>
          </cell>
          <cell r="F26">
            <v>24</v>
          </cell>
        </row>
        <row r="27">
          <cell r="A27">
            <v>646</v>
          </cell>
          <cell r="B27">
            <v>1392</v>
          </cell>
          <cell r="C27">
            <v>661</v>
          </cell>
          <cell r="D27">
            <v>1447.0833333333333</v>
          </cell>
          <cell r="E27">
            <v>1448</v>
          </cell>
          <cell r="F27">
            <v>56</v>
          </cell>
        </row>
        <row r="28">
          <cell r="A28">
            <v>648</v>
          </cell>
          <cell r="B28">
            <v>131</v>
          </cell>
          <cell r="C28">
            <v>104</v>
          </cell>
          <cell r="D28">
            <v>139.66666666666666</v>
          </cell>
          <cell r="E28">
            <v>140</v>
          </cell>
          <cell r="F28">
            <v>9</v>
          </cell>
        </row>
        <row r="29">
          <cell r="A29">
            <v>649</v>
          </cell>
          <cell r="B29">
            <v>1690</v>
          </cell>
          <cell r="C29">
            <v>661</v>
          </cell>
          <cell r="D29">
            <v>1745.0833333333333</v>
          </cell>
          <cell r="E29">
            <v>1746</v>
          </cell>
          <cell r="F29">
            <v>56</v>
          </cell>
        </row>
        <row r="30">
          <cell r="A30">
            <v>650</v>
          </cell>
          <cell r="B30">
            <v>456</v>
          </cell>
          <cell r="C30">
            <v>284</v>
          </cell>
          <cell r="D30">
            <v>479.66666666666669</v>
          </cell>
          <cell r="E30">
            <v>480</v>
          </cell>
          <cell r="F30">
            <v>24</v>
          </cell>
        </row>
        <row r="31">
          <cell r="A31">
            <v>651</v>
          </cell>
          <cell r="B31">
            <v>847</v>
          </cell>
          <cell r="C31">
            <v>661</v>
          </cell>
          <cell r="D31">
            <v>902.08333333333337</v>
          </cell>
          <cell r="E31">
            <v>903</v>
          </cell>
          <cell r="F31">
            <v>56</v>
          </cell>
        </row>
        <row r="32">
          <cell r="A32">
            <v>652</v>
          </cell>
          <cell r="B32">
            <v>530</v>
          </cell>
          <cell r="C32">
            <v>130</v>
          </cell>
          <cell r="D32">
            <v>540.83333333333337</v>
          </cell>
          <cell r="E32">
            <v>541</v>
          </cell>
          <cell r="F32">
            <v>11</v>
          </cell>
        </row>
        <row r="33">
          <cell r="A33">
            <v>655</v>
          </cell>
          <cell r="B33">
            <v>612</v>
          </cell>
          <cell r="C33">
            <v>479</v>
          </cell>
          <cell r="D33">
            <v>651.91666666666663</v>
          </cell>
          <cell r="E33">
            <v>652</v>
          </cell>
          <cell r="F33">
            <v>40</v>
          </cell>
        </row>
        <row r="34">
          <cell r="A34">
            <v>657</v>
          </cell>
          <cell r="B34">
            <v>724</v>
          </cell>
          <cell r="C34">
            <v>479</v>
          </cell>
          <cell r="D34">
            <v>763.91666666666663</v>
          </cell>
          <cell r="E34">
            <v>764</v>
          </cell>
          <cell r="F34">
            <v>40</v>
          </cell>
        </row>
        <row r="35">
          <cell r="A35">
            <v>662</v>
          </cell>
          <cell r="B35">
            <v>261</v>
          </cell>
          <cell r="C35">
            <v>104</v>
          </cell>
          <cell r="D35">
            <v>269.66666666666669</v>
          </cell>
          <cell r="E35">
            <v>270</v>
          </cell>
          <cell r="F35">
            <v>9</v>
          </cell>
        </row>
        <row r="36">
          <cell r="A36">
            <v>666</v>
          </cell>
          <cell r="B36">
            <v>859</v>
          </cell>
          <cell r="C36">
            <v>661</v>
          </cell>
          <cell r="D36">
            <v>914.08333333333337</v>
          </cell>
          <cell r="E36">
            <v>915</v>
          </cell>
          <cell r="F36">
            <v>56</v>
          </cell>
        </row>
        <row r="37">
          <cell r="A37">
            <v>667</v>
          </cell>
          <cell r="B37">
            <v>96</v>
          </cell>
          <cell r="C37">
            <v>48</v>
          </cell>
          <cell r="D37">
            <v>100</v>
          </cell>
          <cell r="E37">
            <v>100</v>
          </cell>
          <cell r="F37">
            <v>4</v>
          </cell>
        </row>
        <row r="38">
          <cell r="A38">
            <v>668</v>
          </cell>
          <cell r="B38">
            <v>96</v>
          </cell>
          <cell r="C38">
            <v>48</v>
          </cell>
          <cell r="D38">
            <v>100</v>
          </cell>
          <cell r="E38">
            <v>100</v>
          </cell>
          <cell r="F38">
            <v>4</v>
          </cell>
        </row>
        <row r="39">
          <cell r="A39">
            <v>669</v>
          </cell>
          <cell r="B39">
            <v>122</v>
          </cell>
          <cell r="C39">
            <v>48</v>
          </cell>
          <cell r="D39">
            <v>126</v>
          </cell>
          <cell r="E39">
            <v>126</v>
          </cell>
          <cell r="F39">
            <v>4</v>
          </cell>
        </row>
        <row r="40">
          <cell r="A40">
            <v>672</v>
          </cell>
          <cell r="B40">
            <v>122</v>
          </cell>
          <cell r="C40">
            <v>48</v>
          </cell>
          <cell r="D40">
            <v>126</v>
          </cell>
          <cell r="E40">
            <v>126</v>
          </cell>
          <cell r="F40">
            <v>4</v>
          </cell>
        </row>
        <row r="41">
          <cell r="A41">
            <v>675</v>
          </cell>
          <cell r="B41">
            <v>122</v>
          </cell>
          <cell r="C41">
            <v>48</v>
          </cell>
          <cell r="D41">
            <v>126</v>
          </cell>
          <cell r="E41">
            <v>126</v>
          </cell>
          <cell r="F41">
            <v>4</v>
          </cell>
        </row>
        <row r="42">
          <cell r="A42">
            <v>676</v>
          </cell>
          <cell r="B42">
            <v>102</v>
          </cell>
          <cell r="C42">
            <v>48</v>
          </cell>
          <cell r="D42">
            <v>106</v>
          </cell>
          <cell r="E42">
            <v>106</v>
          </cell>
          <cell r="F42">
            <v>4</v>
          </cell>
        </row>
        <row r="43">
          <cell r="A43">
            <v>677</v>
          </cell>
          <cell r="B43">
            <v>102</v>
          </cell>
          <cell r="C43">
            <v>48</v>
          </cell>
          <cell r="D43">
            <v>106</v>
          </cell>
          <cell r="E43">
            <v>106</v>
          </cell>
          <cell r="F43">
            <v>4</v>
          </cell>
        </row>
        <row r="44">
          <cell r="A44">
            <v>681</v>
          </cell>
          <cell r="B44">
            <v>423</v>
          </cell>
          <cell r="C44">
            <v>255</v>
          </cell>
          <cell r="D44">
            <v>444.25</v>
          </cell>
          <cell r="E44">
            <v>445</v>
          </cell>
          <cell r="F44">
            <v>22</v>
          </cell>
        </row>
        <row r="45">
          <cell r="A45">
            <v>682</v>
          </cell>
          <cell r="B45">
            <v>122</v>
          </cell>
          <cell r="C45">
            <v>48</v>
          </cell>
          <cell r="D45">
            <v>126</v>
          </cell>
          <cell r="E45">
            <v>126</v>
          </cell>
          <cell r="F45">
            <v>4</v>
          </cell>
        </row>
        <row r="46">
          <cell r="A46">
            <v>687</v>
          </cell>
          <cell r="B46">
            <v>805</v>
          </cell>
          <cell r="C46">
            <v>307</v>
          </cell>
          <cell r="D46">
            <v>830.58333333333337</v>
          </cell>
          <cell r="E46">
            <v>831</v>
          </cell>
          <cell r="F46">
            <v>26</v>
          </cell>
        </row>
        <row r="47">
          <cell r="A47">
            <v>690</v>
          </cell>
          <cell r="B47">
            <v>1431</v>
          </cell>
          <cell r="C47">
            <v>451</v>
          </cell>
          <cell r="D47">
            <v>1468.5833333333333</v>
          </cell>
          <cell r="E47">
            <v>1469</v>
          </cell>
          <cell r="F47">
            <v>38</v>
          </cell>
        </row>
        <row r="48">
          <cell r="A48">
            <v>691</v>
          </cell>
          <cell r="B48">
            <v>1431</v>
          </cell>
          <cell r="C48">
            <v>451</v>
          </cell>
          <cell r="D48">
            <v>1468.5833333333333</v>
          </cell>
          <cell r="E48">
            <v>1469</v>
          </cell>
          <cell r="F48">
            <v>38</v>
          </cell>
        </row>
        <row r="49">
          <cell r="A49">
            <v>692</v>
          </cell>
          <cell r="B49">
            <v>1659</v>
          </cell>
          <cell r="C49">
            <v>451</v>
          </cell>
          <cell r="D49">
            <v>1696.5833333333333</v>
          </cell>
          <cell r="E49">
            <v>1697</v>
          </cell>
          <cell r="F49">
            <v>38</v>
          </cell>
        </row>
        <row r="50">
          <cell r="A50">
            <v>693</v>
          </cell>
          <cell r="B50">
            <v>1659</v>
          </cell>
          <cell r="C50">
            <v>451</v>
          </cell>
          <cell r="D50">
            <v>1696.5833333333333</v>
          </cell>
          <cell r="E50">
            <v>1697</v>
          </cell>
          <cell r="F50">
            <v>38</v>
          </cell>
        </row>
        <row r="51">
          <cell r="A51">
            <v>694</v>
          </cell>
          <cell r="B51">
            <v>1659</v>
          </cell>
          <cell r="C51">
            <v>451</v>
          </cell>
          <cell r="D51">
            <v>1696.5833333333333</v>
          </cell>
          <cell r="E51">
            <v>1697</v>
          </cell>
          <cell r="F51">
            <v>38</v>
          </cell>
        </row>
        <row r="52">
          <cell r="A52">
            <v>696</v>
          </cell>
          <cell r="B52">
            <v>1409</v>
          </cell>
          <cell r="C52">
            <v>451</v>
          </cell>
          <cell r="D52">
            <v>1446.5833333333333</v>
          </cell>
          <cell r="E52">
            <v>1447</v>
          </cell>
          <cell r="F52">
            <v>38</v>
          </cell>
        </row>
        <row r="53">
          <cell r="A53">
            <v>706</v>
          </cell>
          <cell r="B53">
            <v>1549</v>
          </cell>
          <cell r="C53">
            <v>671</v>
          </cell>
          <cell r="D53">
            <v>1604.9166666666667</v>
          </cell>
          <cell r="E53">
            <v>1605</v>
          </cell>
          <cell r="F53">
            <v>56</v>
          </cell>
        </row>
        <row r="54">
          <cell r="A54">
            <v>707</v>
          </cell>
          <cell r="B54">
            <v>2133</v>
          </cell>
          <cell r="C54">
            <v>886</v>
          </cell>
          <cell r="D54">
            <v>2206.8333333333335</v>
          </cell>
          <cell r="E54">
            <v>2207</v>
          </cell>
          <cell r="F54">
            <v>74</v>
          </cell>
        </row>
        <row r="55">
          <cell r="A55">
            <v>709</v>
          </cell>
          <cell r="B55">
            <v>1217</v>
          </cell>
          <cell r="C55">
            <v>579</v>
          </cell>
          <cell r="D55">
            <v>1265.25</v>
          </cell>
          <cell r="E55">
            <v>1266</v>
          </cell>
          <cell r="F55">
            <v>49</v>
          </cell>
        </row>
        <row r="56">
          <cell r="A56">
            <v>710</v>
          </cell>
          <cell r="B56">
            <v>673</v>
          </cell>
          <cell r="C56">
            <v>284</v>
          </cell>
          <cell r="D56">
            <v>696.66666666666663</v>
          </cell>
          <cell r="E56">
            <v>697</v>
          </cell>
          <cell r="F56">
            <v>24</v>
          </cell>
        </row>
        <row r="57">
          <cell r="A57">
            <v>711</v>
          </cell>
          <cell r="B57">
            <v>465</v>
          </cell>
          <cell r="C57">
            <v>241</v>
          </cell>
          <cell r="D57">
            <v>485.08333333333331</v>
          </cell>
          <cell r="E57">
            <v>486</v>
          </cell>
          <cell r="F57">
            <v>21</v>
          </cell>
        </row>
        <row r="58">
          <cell r="A58">
            <v>712</v>
          </cell>
          <cell r="B58">
            <v>465</v>
          </cell>
          <cell r="C58">
            <v>241</v>
          </cell>
          <cell r="D58">
            <v>485.08333333333331</v>
          </cell>
          <cell r="E58">
            <v>486</v>
          </cell>
          <cell r="F58">
            <v>21</v>
          </cell>
        </row>
        <row r="59">
          <cell r="A59">
            <v>713</v>
          </cell>
          <cell r="B59">
            <v>465</v>
          </cell>
          <cell r="C59">
            <v>241</v>
          </cell>
          <cell r="D59">
            <v>485.08333333333331</v>
          </cell>
          <cell r="E59">
            <v>486</v>
          </cell>
          <cell r="F59">
            <v>21</v>
          </cell>
        </row>
        <row r="60">
          <cell r="A60">
            <v>715</v>
          </cell>
          <cell r="B60">
            <v>63</v>
          </cell>
          <cell r="C60">
            <v>33</v>
          </cell>
          <cell r="D60">
            <v>65.75</v>
          </cell>
          <cell r="E60">
            <v>66</v>
          </cell>
          <cell r="F60">
            <v>3</v>
          </cell>
        </row>
        <row r="61">
          <cell r="A61">
            <v>716</v>
          </cell>
          <cell r="B61">
            <v>655</v>
          </cell>
          <cell r="C61">
            <v>249</v>
          </cell>
          <cell r="D61">
            <v>675.75</v>
          </cell>
          <cell r="E61">
            <v>676</v>
          </cell>
          <cell r="F61">
            <v>21</v>
          </cell>
        </row>
        <row r="62">
          <cell r="A62">
            <v>717</v>
          </cell>
          <cell r="B62">
            <v>165</v>
          </cell>
          <cell r="C62">
            <v>104</v>
          </cell>
          <cell r="D62">
            <v>173.66666666666666</v>
          </cell>
          <cell r="E62">
            <v>174</v>
          </cell>
          <cell r="F62">
            <v>9</v>
          </cell>
        </row>
        <row r="63">
          <cell r="A63">
            <v>718</v>
          </cell>
          <cell r="B63">
            <v>373</v>
          </cell>
          <cell r="C63">
            <v>121</v>
          </cell>
          <cell r="D63">
            <v>383.08333333333331</v>
          </cell>
          <cell r="E63">
            <v>384</v>
          </cell>
          <cell r="F63">
            <v>11</v>
          </cell>
        </row>
        <row r="64">
          <cell r="A64">
            <v>719</v>
          </cell>
          <cell r="B64">
            <v>1798</v>
          </cell>
          <cell r="C64">
            <v>661</v>
          </cell>
          <cell r="D64">
            <v>1853.0833333333333</v>
          </cell>
          <cell r="E64">
            <v>1854</v>
          </cell>
          <cell r="F64">
            <v>56</v>
          </cell>
        </row>
        <row r="65">
          <cell r="A65">
            <v>720</v>
          </cell>
          <cell r="B65">
            <v>373</v>
          </cell>
          <cell r="C65">
            <v>121</v>
          </cell>
          <cell r="D65">
            <v>383.08333333333331</v>
          </cell>
          <cell r="E65">
            <v>384</v>
          </cell>
          <cell r="F65">
            <v>11</v>
          </cell>
        </row>
        <row r="66">
          <cell r="A66">
            <v>721</v>
          </cell>
          <cell r="B66">
            <v>375</v>
          </cell>
          <cell r="C66">
            <v>113</v>
          </cell>
          <cell r="D66">
            <v>384.41666666666669</v>
          </cell>
          <cell r="E66">
            <v>385</v>
          </cell>
          <cell r="F66">
            <v>10</v>
          </cell>
        </row>
        <row r="67">
          <cell r="A67">
            <v>722</v>
          </cell>
          <cell r="B67">
            <v>285</v>
          </cell>
          <cell r="C67">
            <v>145</v>
          </cell>
          <cell r="D67">
            <v>297.08333333333331</v>
          </cell>
          <cell r="E67">
            <v>298</v>
          </cell>
          <cell r="F67">
            <v>13</v>
          </cell>
        </row>
        <row r="68">
          <cell r="A68">
            <v>733</v>
          </cell>
          <cell r="B68">
            <v>299</v>
          </cell>
          <cell r="C68">
            <v>225</v>
          </cell>
          <cell r="D68">
            <v>317.75</v>
          </cell>
          <cell r="E68">
            <v>318</v>
          </cell>
          <cell r="F68">
            <v>19</v>
          </cell>
        </row>
        <row r="69">
          <cell r="A69">
            <v>734</v>
          </cell>
          <cell r="B69">
            <v>633</v>
          </cell>
          <cell r="C69">
            <v>241</v>
          </cell>
          <cell r="D69">
            <v>653.08333333333337</v>
          </cell>
          <cell r="E69">
            <v>654</v>
          </cell>
          <cell r="F69">
            <v>21</v>
          </cell>
        </row>
        <row r="70">
          <cell r="A70">
            <v>735</v>
          </cell>
          <cell r="B70">
            <v>470</v>
          </cell>
          <cell r="C70">
            <v>172</v>
          </cell>
          <cell r="D70">
            <v>484.33333333333331</v>
          </cell>
          <cell r="E70">
            <v>485</v>
          </cell>
          <cell r="F70">
            <v>15</v>
          </cell>
        </row>
        <row r="71">
          <cell r="A71">
            <v>737</v>
          </cell>
          <cell r="B71">
            <v>509</v>
          </cell>
          <cell r="C71">
            <v>195</v>
          </cell>
          <cell r="D71">
            <v>525.25</v>
          </cell>
          <cell r="E71">
            <v>526</v>
          </cell>
          <cell r="F71">
            <v>17</v>
          </cell>
        </row>
        <row r="72">
          <cell r="A72">
            <v>738</v>
          </cell>
          <cell r="B72">
            <v>472</v>
          </cell>
          <cell r="C72">
            <v>284</v>
          </cell>
          <cell r="D72">
            <v>495.66666666666669</v>
          </cell>
          <cell r="E72">
            <v>496</v>
          </cell>
          <cell r="F72">
            <v>24</v>
          </cell>
        </row>
        <row r="73">
          <cell r="A73">
            <v>770</v>
          </cell>
          <cell r="B73">
            <v>87</v>
          </cell>
          <cell r="C73">
            <v>19</v>
          </cell>
          <cell r="D73">
            <v>88.583333333333329</v>
          </cell>
          <cell r="E73">
            <v>89</v>
          </cell>
          <cell r="F73">
            <v>2</v>
          </cell>
        </row>
        <row r="74">
          <cell r="A74">
            <v>771</v>
          </cell>
          <cell r="B74">
            <v>87</v>
          </cell>
          <cell r="C74">
            <v>19</v>
          </cell>
          <cell r="D74">
            <v>88.583333333333329</v>
          </cell>
          <cell r="E74">
            <v>89</v>
          </cell>
          <cell r="F74">
            <v>2</v>
          </cell>
        </row>
        <row r="75">
          <cell r="A75">
            <v>775</v>
          </cell>
          <cell r="B75">
            <v>511</v>
          </cell>
          <cell r="C75">
            <v>130</v>
          </cell>
          <cell r="D75">
            <v>521.83333333333337</v>
          </cell>
          <cell r="E75">
            <v>522</v>
          </cell>
          <cell r="F75">
            <v>11</v>
          </cell>
        </row>
        <row r="76">
          <cell r="A76">
            <v>776</v>
          </cell>
          <cell r="B76">
            <v>511</v>
          </cell>
          <cell r="C76">
            <v>130</v>
          </cell>
          <cell r="D76">
            <v>521.83333333333337</v>
          </cell>
          <cell r="E76">
            <v>522</v>
          </cell>
          <cell r="F76">
            <v>11</v>
          </cell>
        </row>
        <row r="77">
          <cell r="A77">
            <v>777</v>
          </cell>
          <cell r="B77">
            <v>511</v>
          </cell>
          <cell r="C77">
            <v>130</v>
          </cell>
          <cell r="D77">
            <v>521.83333333333337</v>
          </cell>
          <cell r="E77">
            <v>522</v>
          </cell>
          <cell r="F77">
            <v>11</v>
          </cell>
        </row>
        <row r="78">
          <cell r="A78">
            <v>780</v>
          </cell>
          <cell r="B78">
            <v>472</v>
          </cell>
          <cell r="C78">
            <v>284</v>
          </cell>
          <cell r="D78">
            <v>495.66666666666669</v>
          </cell>
          <cell r="E78">
            <v>496</v>
          </cell>
          <cell r="F78">
            <v>24</v>
          </cell>
        </row>
        <row r="79">
          <cell r="A79">
            <v>788</v>
          </cell>
          <cell r="B79">
            <v>540</v>
          </cell>
          <cell r="C79">
            <v>284</v>
          </cell>
          <cell r="D79">
            <v>563.66666666666663</v>
          </cell>
          <cell r="E79">
            <v>564</v>
          </cell>
          <cell r="F79">
            <v>24</v>
          </cell>
        </row>
        <row r="80">
          <cell r="A80">
            <v>789</v>
          </cell>
          <cell r="B80">
            <v>540</v>
          </cell>
          <cell r="C80">
            <v>284</v>
          </cell>
          <cell r="D80">
            <v>563.66666666666663</v>
          </cell>
          <cell r="E80">
            <v>564</v>
          </cell>
          <cell r="F80">
            <v>24</v>
          </cell>
        </row>
        <row r="81">
          <cell r="A81">
            <v>791</v>
          </cell>
          <cell r="B81">
            <v>540</v>
          </cell>
          <cell r="C81">
            <v>284</v>
          </cell>
          <cell r="D81">
            <v>563.66666666666663</v>
          </cell>
          <cell r="E81">
            <v>564</v>
          </cell>
          <cell r="F81">
            <v>24</v>
          </cell>
        </row>
        <row r="82">
          <cell r="A82">
            <v>793</v>
          </cell>
          <cell r="B82">
            <v>1733</v>
          </cell>
          <cell r="C82">
            <v>886</v>
          </cell>
          <cell r="D82">
            <v>1806.8333333333333</v>
          </cell>
          <cell r="E82">
            <v>1807</v>
          </cell>
          <cell r="F82">
            <v>74</v>
          </cell>
        </row>
        <row r="83">
          <cell r="A83">
            <v>797</v>
          </cell>
          <cell r="B83">
            <v>472</v>
          </cell>
          <cell r="C83">
            <v>284</v>
          </cell>
          <cell r="D83">
            <v>495.66666666666669</v>
          </cell>
          <cell r="E83">
            <v>496</v>
          </cell>
          <cell r="F83">
            <v>24</v>
          </cell>
        </row>
        <row r="84">
          <cell r="A84">
            <v>798</v>
          </cell>
          <cell r="B84">
            <v>472</v>
          </cell>
          <cell r="C84">
            <v>284</v>
          </cell>
          <cell r="D84">
            <v>495.66666666666669</v>
          </cell>
          <cell r="E84">
            <v>496</v>
          </cell>
          <cell r="F84">
            <v>24</v>
          </cell>
        </row>
        <row r="85">
          <cell r="A85">
            <v>799</v>
          </cell>
          <cell r="B85">
            <v>472</v>
          </cell>
          <cell r="C85">
            <v>284</v>
          </cell>
          <cell r="D85">
            <v>495.66666666666669</v>
          </cell>
          <cell r="E85">
            <v>496</v>
          </cell>
          <cell r="F85">
            <v>24</v>
          </cell>
        </row>
        <row r="86">
          <cell r="A86">
            <v>801</v>
          </cell>
          <cell r="B86">
            <v>366</v>
          </cell>
          <cell r="C86">
            <v>213</v>
          </cell>
          <cell r="D86">
            <v>383.75</v>
          </cell>
          <cell r="E86">
            <v>384</v>
          </cell>
          <cell r="F86">
            <v>18</v>
          </cell>
        </row>
        <row r="87">
          <cell r="A87">
            <v>805</v>
          </cell>
          <cell r="B87">
            <v>441</v>
          </cell>
          <cell r="C87">
            <v>177</v>
          </cell>
          <cell r="D87">
            <v>455.75</v>
          </cell>
          <cell r="E87">
            <v>456</v>
          </cell>
          <cell r="F87">
            <v>15</v>
          </cell>
        </row>
        <row r="88">
          <cell r="A88">
            <v>809</v>
          </cell>
          <cell r="B88">
            <v>441</v>
          </cell>
          <cell r="C88">
            <v>177</v>
          </cell>
          <cell r="D88">
            <v>455.75</v>
          </cell>
          <cell r="E88">
            <v>456</v>
          </cell>
          <cell r="F88">
            <v>15</v>
          </cell>
        </row>
        <row r="89">
          <cell r="A89">
            <v>811</v>
          </cell>
          <cell r="B89">
            <v>250</v>
          </cell>
          <cell r="C89">
            <v>166</v>
          </cell>
          <cell r="D89">
            <v>263.83333333333331</v>
          </cell>
          <cell r="E89">
            <v>264</v>
          </cell>
          <cell r="F89">
            <v>14</v>
          </cell>
        </row>
        <row r="90">
          <cell r="A90">
            <v>812</v>
          </cell>
          <cell r="B90">
            <v>250</v>
          </cell>
          <cell r="C90">
            <v>166</v>
          </cell>
          <cell r="D90">
            <v>263.83333333333331</v>
          </cell>
          <cell r="E90">
            <v>264</v>
          </cell>
          <cell r="F90">
            <v>14</v>
          </cell>
        </row>
        <row r="91">
          <cell r="A91">
            <v>813</v>
          </cell>
          <cell r="B91">
            <v>246</v>
          </cell>
          <cell r="C91">
            <v>166</v>
          </cell>
          <cell r="D91">
            <v>259.83333333333331</v>
          </cell>
          <cell r="E91">
            <v>260</v>
          </cell>
          <cell r="F91">
            <v>14</v>
          </cell>
        </row>
        <row r="92">
          <cell r="A92">
            <v>814</v>
          </cell>
          <cell r="B92">
            <v>276</v>
          </cell>
          <cell r="C92">
            <v>166</v>
          </cell>
          <cell r="D92">
            <v>289.83333333333331</v>
          </cell>
          <cell r="E92">
            <v>290</v>
          </cell>
          <cell r="F92">
            <v>14</v>
          </cell>
        </row>
        <row r="93">
          <cell r="A93">
            <v>815</v>
          </cell>
          <cell r="B93">
            <v>276</v>
          </cell>
          <cell r="C93">
            <v>166</v>
          </cell>
          <cell r="D93">
            <v>289.83333333333331</v>
          </cell>
          <cell r="E93">
            <v>290</v>
          </cell>
          <cell r="F93">
            <v>14</v>
          </cell>
        </row>
        <row r="94">
          <cell r="A94">
            <v>817</v>
          </cell>
          <cell r="B94">
            <v>287</v>
          </cell>
          <cell r="C94">
            <v>106</v>
          </cell>
          <cell r="D94">
            <v>295.83333333333331</v>
          </cell>
          <cell r="E94">
            <v>296</v>
          </cell>
          <cell r="F94">
            <v>9</v>
          </cell>
        </row>
        <row r="95">
          <cell r="A95">
            <v>818</v>
          </cell>
          <cell r="B95">
            <v>287</v>
          </cell>
          <cell r="C95">
            <v>106</v>
          </cell>
          <cell r="D95">
            <v>295.83333333333331</v>
          </cell>
          <cell r="E95">
            <v>296</v>
          </cell>
          <cell r="F95">
            <v>9</v>
          </cell>
        </row>
        <row r="96">
          <cell r="A96">
            <v>819</v>
          </cell>
          <cell r="B96">
            <v>286</v>
          </cell>
          <cell r="C96">
            <v>106</v>
          </cell>
          <cell r="D96">
            <v>294.83333333333331</v>
          </cell>
          <cell r="E96">
            <v>295</v>
          </cell>
          <cell r="F96">
            <v>9</v>
          </cell>
        </row>
        <row r="97">
          <cell r="A97">
            <v>820</v>
          </cell>
          <cell r="B97">
            <v>286</v>
          </cell>
          <cell r="C97">
            <v>106</v>
          </cell>
          <cell r="D97">
            <v>294.83333333333331</v>
          </cell>
          <cell r="E97">
            <v>295</v>
          </cell>
          <cell r="F97">
            <v>9</v>
          </cell>
        </row>
        <row r="98">
          <cell r="A98">
            <v>821</v>
          </cell>
          <cell r="B98">
            <v>286</v>
          </cell>
          <cell r="C98">
            <v>106</v>
          </cell>
          <cell r="D98">
            <v>294.83333333333331</v>
          </cell>
          <cell r="E98">
            <v>295</v>
          </cell>
          <cell r="F98">
            <v>9</v>
          </cell>
        </row>
        <row r="99">
          <cell r="A99">
            <v>822</v>
          </cell>
          <cell r="B99">
            <v>286</v>
          </cell>
          <cell r="C99">
            <v>106</v>
          </cell>
          <cell r="D99">
            <v>294.83333333333331</v>
          </cell>
          <cell r="E99">
            <v>295</v>
          </cell>
          <cell r="F99">
            <v>9</v>
          </cell>
        </row>
        <row r="100">
          <cell r="A100">
            <v>823</v>
          </cell>
          <cell r="B100">
            <v>286</v>
          </cell>
          <cell r="C100">
            <v>106</v>
          </cell>
          <cell r="D100">
            <v>294.83333333333331</v>
          </cell>
          <cell r="E100">
            <v>295</v>
          </cell>
          <cell r="F100">
            <v>9</v>
          </cell>
        </row>
        <row r="101">
          <cell r="A101">
            <v>824</v>
          </cell>
          <cell r="B101">
            <v>286</v>
          </cell>
          <cell r="C101">
            <v>106</v>
          </cell>
          <cell r="D101">
            <v>294.83333333333331</v>
          </cell>
          <cell r="E101">
            <v>295</v>
          </cell>
          <cell r="F101">
            <v>9</v>
          </cell>
        </row>
        <row r="102">
          <cell r="A102">
            <v>828</v>
          </cell>
          <cell r="B102">
            <v>441</v>
          </cell>
          <cell r="C102">
            <v>177</v>
          </cell>
          <cell r="D102">
            <v>455.75</v>
          </cell>
          <cell r="E102">
            <v>456</v>
          </cell>
          <cell r="F102">
            <v>15</v>
          </cell>
        </row>
        <row r="103">
          <cell r="A103">
            <v>830</v>
          </cell>
          <cell r="B103">
            <v>412</v>
          </cell>
          <cell r="C103">
            <v>213</v>
          </cell>
          <cell r="D103">
            <v>429.75</v>
          </cell>
          <cell r="E103">
            <v>430</v>
          </cell>
          <cell r="F103">
            <v>18</v>
          </cell>
        </row>
        <row r="104">
          <cell r="A104">
            <v>831</v>
          </cell>
          <cell r="B104">
            <v>311</v>
          </cell>
          <cell r="C104">
            <v>106</v>
          </cell>
          <cell r="D104">
            <v>319.83333333333331</v>
          </cell>
          <cell r="E104">
            <v>320</v>
          </cell>
          <cell r="F104">
            <v>9</v>
          </cell>
        </row>
        <row r="105">
          <cell r="A105">
            <v>832</v>
          </cell>
          <cell r="B105">
            <v>311</v>
          </cell>
          <cell r="C105">
            <v>106</v>
          </cell>
          <cell r="D105">
            <v>319.83333333333331</v>
          </cell>
          <cell r="E105">
            <v>320</v>
          </cell>
          <cell r="F105">
            <v>9</v>
          </cell>
        </row>
        <row r="106">
          <cell r="A106">
            <v>836</v>
          </cell>
          <cell r="B106">
            <v>467</v>
          </cell>
          <cell r="C106">
            <v>225</v>
          </cell>
          <cell r="D106">
            <v>485.75</v>
          </cell>
          <cell r="E106">
            <v>486</v>
          </cell>
          <cell r="F106">
            <v>19</v>
          </cell>
        </row>
        <row r="107">
          <cell r="A107">
            <v>837</v>
          </cell>
          <cell r="B107">
            <v>467</v>
          </cell>
          <cell r="C107">
            <v>225</v>
          </cell>
          <cell r="D107">
            <v>485.75</v>
          </cell>
          <cell r="E107">
            <v>486</v>
          </cell>
          <cell r="F107">
            <v>19</v>
          </cell>
        </row>
        <row r="108">
          <cell r="A108">
            <v>838</v>
          </cell>
          <cell r="B108">
            <v>467</v>
          </cell>
          <cell r="C108">
            <v>225</v>
          </cell>
          <cell r="D108">
            <v>485.75</v>
          </cell>
          <cell r="E108">
            <v>486</v>
          </cell>
          <cell r="F108">
            <v>19</v>
          </cell>
        </row>
        <row r="109">
          <cell r="A109">
            <v>839</v>
          </cell>
          <cell r="B109">
            <v>319</v>
          </cell>
          <cell r="C109">
            <v>166</v>
          </cell>
          <cell r="D109">
            <v>332.83333333333331</v>
          </cell>
          <cell r="E109">
            <v>333</v>
          </cell>
          <cell r="F109">
            <v>14</v>
          </cell>
        </row>
        <row r="110">
          <cell r="A110">
            <v>840</v>
          </cell>
          <cell r="B110">
            <v>319</v>
          </cell>
          <cell r="C110">
            <v>166</v>
          </cell>
          <cell r="D110">
            <v>332.83333333333331</v>
          </cell>
          <cell r="E110">
            <v>333</v>
          </cell>
          <cell r="F110">
            <v>14</v>
          </cell>
        </row>
        <row r="111">
          <cell r="A111">
            <v>841</v>
          </cell>
          <cell r="B111">
            <v>319</v>
          </cell>
          <cell r="C111">
            <v>166</v>
          </cell>
          <cell r="D111">
            <v>332.83333333333331</v>
          </cell>
          <cell r="E111">
            <v>333</v>
          </cell>
          <cell r="F111">
            <v>14</v>
          </cell>
        </row>
        <row r="112">
          <cell r="A112">
            <v>842</v>
          </cell>
          <cell r="B112">
            <v>319</v>
          </cell>
          <cell r="C112">
            <v>166</v>
          </cell>
          <cell r="D112">
            <v>332.83333333333331</v>
          </cell>
          <cell r="E112">
            <v>333</v>
          </cell>
          <cell r="F112">
            <v>14</v>
          </cell>
        </row>
        <row r="113">
          <cell r="A113">
            <v>843</v>
          </cell>
          <cell r="B113">
            <v>319</v>
          </cell>
          <cell r="C113">
            <v>166</v>
          </cell>
          <cell r="D113">
            <v>332.83333333333331</v>
          </cell>
          <cell r="E113">
            <v>333</v>
          </cell>
          <cell r="F113">
            <v>14</v>
          </cell>
        </row>
        <row r="114">
          <cell r="A114">
            <v>844</v>
          </cell>
          <cell r="B114">
            <v>672</v>
          </cell>
          <cell r="C114">
            <v>258</v>
          </cell>
          <cell r="D114">
            <v>693.5</v>
          </cell>
          <cell r="E114">
            <v>694</v>
          </cell>
          <cell r="F114">
            <v>22</v>
          </cell>
        </row>
        <row r="115">
          <cell r="A115">
            <v>845</v>
          </cell>
          <cell r="B115">
            <v>672</v>
          </cell>
          <cell r="C115">
            <v>258</v>
          </cell>
          <cell r="D115">
            <v>693.5</v>
          </cell>
          <cell r="E115">
            <v>694</v>
          </cell>
          <cell r="F115">
            <v>22</v>
          </cell>
        </row>
        <row r="116">
          <cell r="A116">
            <v>846</v>
          </cell>
          <cell r="B116">
            <v>672</v>
          </cell>
          <cell r="C116">
            <v>258</v>
          </cell>
          <cell r="D116">
            <v>693.5</v>
          </cell>
          <cell r="E116">
            <v>694</v>
          </cell>
          <cell r="F116">
            <v>22</v>
          </cell>
        </row>
        <row r="117">
          <cell r="A117">
            <v>847</v>
          </cell>
          <cell r="B117">
            <v>672</v>
          </cell>
          <cell r="C117">
            <v>258</v>
          </cell>
          <cell r="D117">
            <v>693.5</v>
          </cell>
          <cell r="E117">
            <v>694</v>
          </cell>
          <cell r="F117">
            <v>22</v>
          </cell>
        </row>
        <row r="118">
          <cell r="A118">
            <v>850</v>
          </cell>
          <cell r="B118">
            <v>486</v>
          </cell>
          <cell r="C118">
            <v>172</v>
          </cell>
          <cell r="D118">
            <v>500.33333333333331</v>
          </cell>
          <cell r="E118">
            <v>501</v>
          </cell>
          <cell r="F118">
            <v>15</v>
          </cell>
        </row>
        <row r="119">
          <cell r="A119">
            <v>851</v>
          </cell>
          <cell r="B119">
            <v>409</v>
          </cell>
          <cell r="C119">
            <v>172</v>
          </cell>
          <cell r="D119">
            <v>423.33333333333331</v>
          </cell>
          <cell r="E119">
            <v>424</v>
          </cell>
          <cell r="F119">
            <v>15</v>
          </cell>
        </row>
        <row r="120">
          <cell r="A120">
            <v>852</v>
          </cell>
          <cell r="B120">
            <v>409</v>
          </cell>
          <cell r="C120">
            <v>172</v>
          </cell>
          <cell r="D120">
            <v>423.33333333333331</v>
          </cell>
          <cell r="E120">
            <v>424</v>
          </cell>
          <cell r="F120">
            <v>15</v>
          </cell>
        </row>
        <row r="121">
          <cell r="A121">
            <v>853</v>
          </cell>
          <cell r="B121">
            <v>409</v>
          </cell>
          <cell r="C121">
            <v>172</v>
          </cell>
          <cell r="D121">
            <v>423.33333333333331</v>
          </cell>
          <cell r="E121">
            <v>424</v>
          </cell>
          <cell r="F121">
            <v>15</v>
          </cell>
        </row>
        <row r="122">
          <cell r="A122">
            <v>854</v>
          </cell>
          <cell r="B122">
            <v>409</v>
          </cell>
          <cell r="C122">
            <v>172</v>
          </cell>
          <cell r="D122">
            <v>423.33333333333331</v>
          </cell>
          <cell r="E122">
            <v>424</v>
          </cell>
          <cell r="F122">
            <v>15</v>
          </cell>
        </row>
        <row r="123">
          <cell r="A123">
            <v>855</v>
          </cell>
          <cell r="B123">
            <v>409</v>
          </cell>
          <cell r="C123">
            <v>172</v>
          </cell>
          <cell r="D123">
            <v>423.33333333333331</v>
          </cell>
          <cell r="E123">
            <v>424</v>
          </cell>
          <cell r="F123">
            <v>15</v>
          </cell>
        </row>
        <row r="124">
          <cell r="A124">
            <v>856</v>
          </cell>
          <cell r="B124">
            <v>1210</v>
          </cell>
          <cell r="C124">
            <v>451</v>
          </cell>
          <cell r="D124">
            <v>1247.5833333333333</v>
          </cell>
          <cell r="E124">
            <v>1248</v>
          </cell>
          <cell r="F124">
            <v>38</v>
          </cell>
        </row>
        <row r="125">
          <cell r="A125">
            <v>858</v>
          </cell>
          <cell r="B125">
            <v>187</v>
          </cell>
          <cell r="C125">
            <v>104</v>
          </cell>
          <cell r="D125">
            <v>195.66666666666666</v>
          </cell>
          <cell r="E125">
            <v>196</v>
          </cell>
          <cell r="F125">
            <v>9</v>
          </cell>
        </row>
        <row r="126">
          <cell r="A126">
            <v>862</v>
          </cell>
          <cell r="B126">
            <v>560</v>
          </cell>
          <cell r="C126">
            <v>210</v>
          </cell>
          <cell r="D126">
            <v>577.5</v>
          </cell>
          <cell r="E126">
            <v>578</v>
          </cell>
          <cell r="F126">
            <v>18</v>
          </cell>
        </row>
        <row r="127">
          <cell r="A127">
            <v>863</v>
          </cell>
          <cell r="B127">
            <v>560</v>
          </cell>
          <cell r="C127">
            <v>210</v>
          </cell>
          <cell r="D127">
            <v>577.5</v>
          </cell>
          <cell r="E127">
            <v>578</v>
          </cell>
          <cell r="F127">
            <v>18</v>
          </cell>
        </row>
        <row r="128">
          <cell r="A128">
            <v>866</v>
          </cell>
          <cell r="B128">
            <v>325</v>
          </cell>
          <cell r="C128">
            <v>670</v>
          </cell>
          <cell r="D128">
            <v>380.83333333333331</v>
          </cell>
          <cell r="E128">
            <v>381</v>
          </cell>
          <cell r="F128">
            <v>56</v>
          </cell>
        </row>
        <row r="129">
          <cell r="A129">
            <v>867</v>
          </cell>
          <cell r="B129">
            <v>390</v>
          </cell>
          <cell r="C129">
            <v>145</v>
          </cell>
          <cell r="D129">
            <v>402.08333333333331</v>
          </cell>
          <cell r="E129">
            <v>403</v>
          </cell>
          <cell r="F129">
            <v>13</v>
          </cell>
        </row>
        <row r="130">
          <cell r="A130">
            <v>868</v>
          </cell>
          <cell r="B130">
            <v>187</v>
          </cell>
          <cell r="C130">
            <v>104</v>
          </cell>
          <cell r="D130">
            <v>195.66666666666666</v>
          </cell>
          <cell r="E130">
            <v>196</v>
          </cell>
          <cell r="F130">
            <v>9</v>
          </cell>
        </row>
        <row r="131">
          <cell r="A131">
            <v>869</v>
          </cell>
          <cell r="B131">
            <v>382</v>
          </cell>
          <cell r="C131">
            <v>225</v>
          </cell>
          <cell r="D131">
            <v>400.75</v>
          </cell>
          <cell r="E131">
            <v>401</v>
          </cell>
          <cell r="F131">
            <v>19</v>
          </cell>
        </row>
        <row r="132">
          <cell r="A132">
            <v>870</v>
          </cell>
          <cell r="B132">
            <v>374</v>
          </cell>
          <cell r="C132">
            <v>225</v>
          </cell>
          <cell r="D132">
            <v>392.75</v>
          </cell>
          <cell r="E132">
            <v>393</v>
          </cell>
          <cell r="F132">
            <v>19</v>
          </cell>
        </row>
        <row r="133">
          <cell r="A133">
            <v>871</v>
          </cell>
          <cell r="B133">
            <v>521</v>
          </cell>
          <cell r="C133">
            <v>284</v>
          </cell>
          <cell r="D133">
            <v>544.66666666666663</v>
          </cell>
          <cell r="E133">
            <v>545</v>
          </cell>
          <cell r="F133">
            <v>24</v>
          </cell>
        </row>
        <row r="134">
          <cell r="A134">
            <v>876</v>
          </cell>
          <cell r="B134">
            <v>309</v>
          </cell>
          <cell r="C134">
            <v>148</v>
          </cell>
          <cell r="D134">
            <v>321.33333333333331</v>
          </cell>
          <cell r="E134">
            <v>322</v>
          </cell>
          <cell r="F134">
            <v>13</v>
          </cell>
        </row>
        <row r="135">
          <cell r="A135">
            <v>879</v>
          </cell>
          <cell r="B135">
            <v>521</v>
          </cell>
          <cell r="C135">
            <v>284</v>
          </cell>
          <cell r="D135">
            <v>544.66666666666663</v>
          </cell>
          <cell r="E135">
            <v>545</v>
          </cell>
          <cell r="F135">
            <v>24</v>
          </cell>
        </row>
        <row r="136">
          <cell r="A136">
            <v>880</v>
          </cell>
          <cell r="B136">
            <v>1009</v>
          </cell>
          <cell r="C136">
            <v>485</v>
          </cell>
          <cell r="D136">
            <v>1049.4166666666667</v>
          </cell>
          <cell r="E136">
            <v>1050</v>
          </cell>
          <cell r="F136">
            <v>41</v>
          </cell>
        </row>
        <row r="137">
          <cell r="A137">
            <v>881</v>
          </cell>
          <cell r="B137">
            <v>659</v>
          </cell>
          <cell r="C137">
            <v>255</v>
          </cell>
          <cell r="D137">
            <v>680.25</v>
          </cell>
          <cell r="E137">
            <v>681</v>
          </cell>
          <cell r="F137">
            <v>22</v>
          </cell>
        </row>
        <row r="138">
          <cell r="A138">
            <v>882</v>
          </cell>
          <cell r="B138">
            <v>659</v>
          </cell>
          <cell r="C138">
            <v>255</v>
          </cell>
          <cell r="D138">
            <v>680.25</v>
          </cell>
          <cell r="E138">
            <v>681</v>
          </cell>
          <cell r="F138">
            <v>22</v>
          </cell>
        </row>
        <row r="139">
          <cell r="A139">
            <v>896</v>
          </cell>
          <cell r="B139">
            <v>1663</v>
          </cell>
          <cell r="C139">
            <v>579</v>
          </cell>
          <cell r="D139">
            <v>1711.25</v>
          </cell>
          <cell r="E139">
            <v>1712</v>
          </cell>
          <cell r="F139">
            <v>49</v>
          </cell>
        </row>
        <row r="140">
          <cell r="A140">
            <v>897</v>
          </cell>
          <cell r="B140">
            <v>290</v>
          </cell>
          <cell r="C140">
            <v>71</v>
          </cell>
          <cell r="D140">
            <v>295.91666666666669</v>
          </cell>
          <cell r="E140">
            <v>296</v>
          </cell>
          <cell r="F140">
            <v>6</v>
          </cell>
        </row>
        <row r="141">
          <cell r="A141">
            <v>898</v>
          </cell>
          <cell r="B141">
            <v>1290</v>
          </cell>
          <cell r="C141">
            <v>661</v>
          </cell>
          <cell r="D141">
            <v>1345.0833333333333</v>
          </cell>
          <cell r="E141">
            <v>1346</v>
          </cell>
          <cell r="F141">
            <v>56</v>
          </cell>
        </row>
        <row r="142">
          <cell r="A142">
            <v>899</v>
          </cell>
          <cell r="B142">
            <v>1290</v>
          </cell>
          <cell r="C142">
            <v>661</v>
          </cell>
          <cell r="D142">
            <v>1345.0833333333333</v>
          </cell>
          <cell r="E142">
            <v>1346</v>
          </cell>
          <cell r="F142">
            <v>56</v>
          </cell>
        </row>
        <row r="143">
          <cell r="A143">
            <v>906</v>
          </cell>
          <cell r="B143">
            <v>673</v>
          </cell>
          <cell r="C143">
            <v>252</v>
          </cell>
          <cell r="D143">
            <v>694</v>
          </cell>
          <cell r="E143">
            <v>694</v>
          </cell>
          <cell r="F143">
            <v>21</v>
          </cell>
        </row>
        <row r="144">
          <cell r="A144">
            <v>907</v>
          </cell>
          <cell r="B144">
            <v>673</v>
          </cell>
          <cell r="C144">
            <v>252</v>
          </cell>
          <cell r="D144">
            <v>694</v>
          </cell>
          <cell r="E144">
            <v>694</v>
          </cell>
          <cell r="F144">
            <v>21</v>
          </cell>
        </row>
        <row r="145">
          <cell r="A145">
            <v>908</v>
          </cell>
          <cell r="B145">
            <v>673</v>
          </cell>
          <cell r="C145">
            <v>252</v>
          </cell>
          <cell r="D145">
            <v>694</v>
          </cell>
          <cell r="E145">
            <v>694</v>
          </cell>
          <cell r="F145">
            <v>21</v>
          </cell>
        </row>
        <row r="146">
          <cell r="A146">
            <v>909</v>
          </cell>
          <cell r="B146">
            <v>673</v>
          </cell>
          <cell r="C146">
            <v>252</v>
          </cell>
          <cell r="D146">
            <v>694</v>
          </cell>
          <cell r="E146">
            <v>694</v>
          </cell>
          <cell r="F146">
            <v>21</v>
          </cell>
        </row>
        <row r="147">
          <cell r="A147">
            <v>910</v>
          </cell>
          <cell r="B147">
            <v>673</v>
          </cell>
          <cell r="C147">
            <v>252</v>
          </cell>
          <cell r="D147">
            <v>694</v>
          </cell>
          <cell r="E147">
            <v>694</v>
          </cell>
          <cell r="F147">
            <v>21</v>
          </cell>
        </row>
        <row r="148">
          <cell r="A148">
            <v>911</v>
          </cell>
          <cell r="B148">
            <v>673</v>
          </cell>
          <cell r="C148">
            <v>252</v>
          </cell>
          <cell r="D148">
            <v>694</v>
          </cell>
          <cell r="E148">
            <v>694</v>
          </cell>
          <cell r="F148">
            <v>21</v>
          </cell>
        </row>
        <row r="149">
          <cell r="A149">
            <v>915</v>
          </cell>
          <cell r="B149">
            <v>673</v>
          </cell>
          <cell r="C149">
            <v>252</v>
          </cell>
          <cell r="D149">
            <v>694</v>
          </cell>
          <cell r="E149">
            <v>694</v>
          </cell>
          <cell r="F149">
            <v>21</v>
          </cell>
        </row>
        <row r="150">
          <cell r="A150">
            <v>916</v>
          </cell>
          <cell r="B150">
            <v>673</v>
          </cell>
          <cell r="C150">
            <v>252</v>
          </cell>
          <cell r="D150">
            <v>694</v>
          </cell>
          <cell r="E150">
            <v>694</v>
          </cell>
          <cell r="F150">
            <v>21</v>
          </cell>
        </row>
        <row r="151">
          <cell r="A151">
            <v>920</v>
          </cell>
          <cell r="B151">
            <v>501</v>
          </cell>
          <cell r="C151">
            <v>186</v>
          </cell>
          <cell r="D151">
            <v>516.5</v>
          </cell>
          <cell r="E151">
            <v>517</v>
          </cell>
          <cell r="F151">
            <v>16</v>
          </cell>
        </row>
        <row r="152">
          <cell r="A152">
            <v>922</v>
          </cell>
          <cell r="B152">
            <v>673</v>
          </cell>
          <cell r="C152">
            <v>252</v>
          </cell>
          <cell r="D152">
            <v>694</v>
          </cell>
          <cell r="E152">
            <v>694</v>
          </cell>
          <cell r="F152">
            <v>21</v>
          </cell>
        </row>
        <row r="153">
          <cell r="A153">
            <v>923</v>
          </cell>
          <cell r="B153">
            <v>673</v>
          </cell>
          <cell r="C153">
            <v>252</v>
          </cell>
          <cell r="D153">
            <v>694</v>
          </cell>
          <cell r="E153">
            <v>694</v>
          </cell>
          <cell r="F153">
            <v>21</v>
          </cell>
        </row>
        <row r="154">
          <cell r="A154">
            <v>924</v>
          </cell>
          <cell r="B154">
            <v>673</v>
          </cell>
          <cell r="C154">
            <v>252</v>
          </cell>
          <cell r="D154">
            <v>694</v>
          </cell>
          <cell r="E154">
            <v>694</v>
          </cell>
          <cell r="F154">
            <v>21</v>
          </cell>
        </row>
        <row r="155">
          <cell r="A155">
            <v>926</v>
          </cell>
          <cell r="B155">
            <v>673</v>
          </cell>
          <cell r="C155">
            <v>252</v>
          </cell>
          <cell r="D155">
            <v>694</v>
          </cell>
          <cell r="E155">
            <v>694</v>
          </cell>
          <cell r="F155">
            <v>21</v>
          </cell>
        </row>
        <row r="156">
          <cell r="A156">
            <v>927</v>
          </cell>
          <cell r="B156">
            <v>2204</v>
          </cell>
          <cell r="C156">
            <v>671</v>
          </cell>
          <cell r="D156">
            <v>2259.9166666666665</v>
          </cell>
          <cell r="E156">
            <v>2260</v>
          </cell>
          <cell r="F156">
            <v>56</v>
          </cell>
        </row>
        <row r="157">
          <cell r="A157">
            <v>928</v>
          </cell>
          <cell r="B157">
            <v>482</v>
          </cell>
          <cell r="C157">
            <v>148</v>
          </cell>
          <cell r="D157">
            <v>494.33333333333331</v>
          </cell>
          <cell r="E157">
            <v>495</v>
          </cell>
          <cell r="F157">
            <v>13</v>
          </cell>
        </row>
        <row r="158">
          <cell r="A158">
            <v>930</v>
          </cell>
          <cell r="B158">
            <v>705</v>
          </cell>
          <cell r="C158">
            <v>252</v>
          </cell>
          <cell r="D158">
            <v>726</v>
          </cell>
          <cell r="E158">
            <v>726</v>
          </cell>
          <cell r="F158">
            <v>21</v>
          </cell>
        </row>
        <row r="159">
          <cell r="A159">
            <v>931</v>
          </cell>
          <cell r="B159">
            <v>705</v>
          </cell>
          <cell r="C159">
            <v>252</v>
          </cell>
          <cell r="D159">
            <v>726</v>
          </cell>
          <cell r="E159">
            <v>726</v>
          </cell>
          <cell r="F159">
            <v>21</v>
          </cell>
        </row>
        <row r="160">
          <cell r="A160">
            <v>932</v>
          </cell>
          <cell r="B160">
            <v>705</v>
          </cell>
          <cell r="C160">
            <v>252</v>
          </cell>
          <cell r="D160">
            <v>726</v>
          </cell>
          <cell r="E160">
            <v>726</v>
          </cell>
          <cell r="F160">
            <v>21</v>
          </cell>
        </row>
        <row r="161">
          <cell r="A161">
            <v>933</v>
          </cell>
          <cell r="B161">
            <v>705</v>
          </cell>
          <cell r="C161">
            <v>252</v>
          </cell>
          <cell r="D161">
            <v>726</v>
          </cell>
          <cell r="E161">
            <v>726</v>
          </cell>
          <cell r="F161">
            <v>21</v>
          </cell>
        </row>
        <row r="162">
          <cell r="A162">
            <v>934</v>
          </cell>
          <cell r="B162">
            <v>659</v>
          </cell>
          <cell r="C162">
            <v>231</v>
          </cell>
          <cell r="D162">
            <v>678.25</v>
          </cell>
          <cell r="E162">
            <v>679</v>
          </cell>
          <cell r="F162">
            <v>20</v>
          </cell>
        </row>
        <row r="163">
          <cell r="A163">
            <v>935</v>
          </cell>
          <cell r="B163">
            <v>659</v>
          </cell>
          <cell r="C163">
            <v>231</v>
          </cell>
          <cell r="D163">
            <v>678.25</v>
          </cell>
          <cell r="E163">
            <v>679</v>
          </cell>
          <cell r="F163">
            <v>20</v>
          </cell>
        </row>
        <row r="164">
          <cell r="A164">
            <v>941</v>
          </cell>
          <cell r="B164">
            <v>482</v>
          </cell>
          <cell r="C164">
            <v>148</v>
          </cell>
          <cell r="D164">
            <v>494.33333333333331</v>
          </cell>
          <cell r="E164">
            <v>495</v>
          </cell>
          <cell r="F164">
            <v>13</v>
          </cell>
        </row>
        <row r="165">
          <cell r="A165">
            <v>942</v>
          </cell>
          <cell r="B165">
            <v>473</v>
          </cell>
          <cell r="C165">
            <v>130</v>
          </cell>
          <cell r="D165">
            <v>483.83333333333331</v>
          </cell>
          <cell r="E165">
            <v>484</v>
          </cell>
          <cell r="F165">
            <v>11</v>
          </cell>
        </row>
        <row r="166">
          <cell r="A166">
            <v>943</v>
          </cell>
          <cell r="B166">
            <v>473</v>
          </cell>
          <cell r="C166">
            <v>130</v>
          </cell>
          <cell r="D166">
            <v>483.83333333333331</v>
          </cell>
          <cell r="E166">
            <v>484</v>
          </cell>
          <cell r="F166">
            <v>11</v>
          </cell>
        </row>
        <row r="167">
          <cell r="A167">
            <v>944</v>
          </cell>
          <cell r="B167">
            <v>229</v>
          </cell>
          <cell r="C167">
            <v>130</v>
          </cell>
          <cell r="D167">
            <v>239.83333333333334</v>
          </cell>
          <cell r="E167">
            <v>240</v>
          </cell>
          <cell r="F167">
            <v>11</v>
          </cell>
        </row>
        <row r="168">
          <cell r="A168">
            <v>945</v>
          </cell>
          <cell r="B168">
            <v>229</v>
          </cell>
          <cell r="C168">
            <v>130</v>
          </cell>
          <cell r="D168">
            <v>239.83333333333334</v>
          </cell>
          <cell r="E168">
            <v>240</v>
          </cell>
          <cell r="F168">
            <v>11</v>
          </cell>
        </row>
        <row r="169">
          <cell r="A169">
            <v>946</v>
          </cell>
          <cell r="B169">
            <v>244</v>
          </cell>
          <cell r="C169">
            <v>130</v>
          </cell>
          <cell r="D169">
            <v>254.83333333333334</v>
          </cell>
          <cell r="E169">
            <v>255</v>
          </cell>
          <cell r="F169">
            <v>11</v>
          </cell>
        </row>
        <row r="170">
          <cell r="A170">
            <v>947</v>
          </cell>
          <cell r="B170">
            <v>229</v>
          </cell>
          <cell r="C170">
            <v>130</v>
          </cell>
          <cell r="D170">
            <v>239.83333333333334</v>
          </cell>
          <cell r="E170">
            <v>240</v>
          </cell>
          <cell r="F170">
            <v>11</v>
          </cell>
        </row>
        <row r="171">
          <cell r="A171">
            <v>948</v>
          </cell>
          <cell r="B171">
            <v>309</v>
          </cell>
          <cell r="C171">
            <v>130</v>
          </cell>
          <cell r="D171">
            <v>319.83333333333331</v>
          </cell>
          <cell r="E171">
            <v>320</v>
          </cell>
          <cell r="F171">
            <v>11</v>
          </cell>
        </row>
        <row r="172">
          <cell r="A172">
            <v>949</v>
          </cell>
          <cell r="B172">
            <v>309</v>
          </cell>
          <cell r="C172">
            <v>130</v>
          </cell>
          <cell r="D172">
            <v>319.83333333333331</v>
          </cell>
          <cell r="E172">
            <v>320</v>
          </cell>
          <cell r="F172">
            <v>11</v>
          </cell>
        </row>
        <row r="173">
          <cell r="A173">
            <v>950</v>
          </cell>
          <cell r="B173">
            <v>473</v>
          </cell>
          <cell r="C173">
            <v>130</v>
          </cell>
          <cell r="D173">
            <v>483.83333333333331</v>
          </cell>
          <cell r="E173">
            <v>484</v>
          </cell>
          <cell r="F173">
            <v>11</v>
          </cell>
        </row>
        <row r="174">
          <cell r="A174">
            <v>951</v>
          </cell>
          <cell r="B174">
            <v>309</v>
          </cell>
          <cell r="C174">
            <v>130</v>
          </cell>
          <cell r="D174">
            <v>319.83333333333331</v>
          </cell>
          <cell r="E174">
            <v>320</v>
          </cell>
          <cell r="F174">
            <v>11</v>
          </cell>
        </row>
        <row r="175">
          <cell r="A175">
            <v>952</v>
          </cell>
          <cell r="B175">
            <v>309</v>
          </cell>
          <cell r="C175">
            <v>130</v>
          </cell>
          <cell r="D175">
            <v>319.83333333333331</v>
          </cell>
          <cell r="E175">
            <v>320</v>
          </cell>
          <cell r="F175">
            <v>11</v>
          </cell>
        </row>
        <row r="176">
          <cell r="A176">
            <v>953</v>
          </cell>
          <cell r="B176">
            <v>683</v>
          </cell>
          <cell r="C176">
            <v>252</v>
          </cell>
          <cell r="D176">
            <v>704</v>
          </cell>
          <cell r="E176">
            <v>704</v>
          </cell>
          <cell r="F176">
            <v>21</v>
          </cell>
        </row>
        <row r="177">
          <cell r="A177">
            <v>954</v>
          </cell>
          <cell r="B177">
            <v>683</v>
          </cell>
          <cell r="C177">
            <v>252</v>
          </cell>
          <cell r="D177">
            <v>704</v>
          </cell>
          <cell r="E177">
            <v>704</v>
          </cell>
          <cell r="F177">
            <v>21</v>
          </cell>
        </row>
        <row r="178">
          <cell r="A178">
            <v>955</v>
          </cell>
          <cell r="B178">
            <v>683</v>
          </cell>
          <cell r="C178">
            <v>252</v>
          </cell>
          <cell r="D178">
            <v>704</v>
          </cell>
          <cell r="E178">
            <v>704</v>
          </cell>
          <cell r="F178">
            <v>21</v>
          </cell>
        </row>
        <row r="179">
          <cell r="A179">
            <v>956</v>
          </cell>
          <cell r="B179">
            <v>683</v>
          </cell>
          <cell r="C179">
            <v>252</v>
          </cell>
          <cell r="D179">
            <v>704</v>
          </cell>
          <cell r="E179">
            <v>704</v>
          </cell>
          <cell r="F179">
            <v>21</v>
          </cell>
        </row>
        <row r="180">
          <cell r="A180">
            <v>957</v>
          </cell>
          <cell r="B180">
            <v>683</v>
          </cell>
          <cell r="C180">
            <v>252</v>
          </cell>
          <cell r="D180">
            <v>704</v>
          </cell>
          <cell r="E180">
            <v>704</v>
          </cell>
          <cell r="F180">
            <v>21</v>
          </cell>
        </row>
        <row r="181">
          <cell r="A181">
            <v>958</v>
          </cell>
          <cell r="B181">
            <v>683</v>
          </cell>
          <cell r="C181">
            <v>252</v>
          </cell>
          <cell r="D181">
            <v>704</v>
          </cell>
          <cell r="E181">
            <v>704</v>
          </cell>
          <cell r="F181">
            <v>21</v>
          </cell>
        </row>
        <row r="182">
          <cell r="A182">
            <v>959</v>
          </cell>
          <cell r="B182">
            <v>628</v>
          </cell>
          <cell r="C182">
            <v>231</v>
          </cell>
          <cell r="D182">
            <v>647.25</v>
          </cell>
          <cell r="E182">
            <v>648</v>
          </cell>
          <cell r="F182">
            <v>20</v>
          </cell>
        </row>
        <row r="183">
          <cell r="A183">
            <v>961</v>
          </cell>
          <cell r="B183">
            <v>253</v>
          </cell>
          <cell r="C183">
            <v>130</v>
          </cell>
          <cell r="D183">
            <v>263.83333333333331</v>
          </cell>
          <cell r="E183">
            <v>264</v>
          </cell>
          <cell r="F183">
            <v>11</v>
          </cell>
        </row>
        <row r="184">
          <cell r="A184">
            <v>962</v>
          </cell>
          <cell r="B184">
            <v>253</v>
          </cell>
          <cell r="C184">
            <v>130</v>
          </cell>
          <cell r="D184">
            <v>263.83333333333331</v>
          </cell>
          <cell r="E184">
            <v>264</v>
          </cell>
          <cell r="F184">
            <v>11</v>
          </cell>
        </row>
        <row r="185">
          <cell r="A185">
            <v>963</v>
          </cell>
          <cell r="B185">
            <v>253</v>
          </cell>
          <cell r="C185">
            <v>130</v>
          </cell>
          <cell r="D185">
            <v>263.83333333333331</v>
          </cell>
          <cell r="E185">
            <v>264</v>
          </cell>
          <cell r="F185">
            <v>11</v>
          </cell>
        </row>
        <row r="186">
          <cell r="A186">
            <v>964</v>
          </cell>
          <cell r="B186">
            <v>253</v>
          </cell>
          <cell r="C186">
            <v>130</v>
          </cell>
          <cell r="D186">
            <v>263.83333333333331</v>
          </cell>
          <cell r="E186">
            <v>264</v>
          </cell>
          <cell r="F186">
            <v>11</v>
          </cell>
        </row>
        <row r="187">
          <cell r="A187">
            <v>965</v>
          </cell>
          <cell r="B187">
            <v>253</v>
          </cell>
          <cell r="C187">
            <v>130</v>
          </cell>
          <cell r="D187">
            <v>263.83333333333331</v>
          </cell>
          <cell r="E187">
            <v>264</v>
          </cell>
          <cell r="F187">
            <v>11</v>
          </cell>
        </row>
        <row r="188">
          <cell r="A188">
            <v>966</v>
          </cell>
          <cell r="B188">
            <v>253</v>
          </cell>
          <cell r="C188">
            <v>130</v>
          </cell>
          <cell r="D188">
            <v>263.83333333333331</v>
          </cell>
          <cell r="E188">
            <v>264</v>
          </cell>
          <cell r="F188">
            <v>11</v>
          </cell>
        </row>
        <row r="189">
          <cell r="A189">
            <v>967</v>
          </cell>
          <cell r="B189">
            <v>253</v>
          </cell>
          <cell r="C189">
            <v>130</v>
          </cell>
          <cell r="D189">
            <v>263.83333333333331</v>
          </cell>
          <cell r="E189">
            <v>264</v>
          </cell>
          <cell r="F189">
            <v>11</v>
          </cell>
        </row>
        <row r="190">
          <cell r="A190">
            <v>968</v>
          </cell>
          <cell r="B190">
            <v>253</v>
          </cell>
          <cell r="C190">
            <v>130</v>
          </cell>
          <cell r="D190">
            <v>263.83333333333331</v>
          </cell>
          <cell r="E190">
            <v>264</v>
          </cell>
          <cell r="F190">
            <v>11</v>
          </cell>
        </row>
        <row r="191">
          <cell r="A191">
            <v>969</v>
          </cell>
          <cell r="B191">
            <v>350</v>
          </cell>
          <cell r="C191">
            <v>94</v>
          </cell>
          <cell r="D191">
            <v>357.83333333333331</v>
          </cell>
          <cell r="E191">
            <v>358</v>
          </cell>
          <cell r="F191">
            <v>8</v>
          </cell>
        </row>
        <row r="192">
          <cell r="A192">
            <v>970</v>
          </cell>
          <cell r="B192">
            <v>644</v>
          </cell>
          <cell r="C192">
            <v>185</v>
          </cell>
          <cell r="D192">
            <v>659.41666666666663</v>
          </cell>
          <cell r="E192">
            <v>660</v>
          </cell>
          <cell r="F192">
            <v>16</v>
          </cell>
        </row>
        <row r="193">
          <cell r="A193">
            <v>971</v>
          </cell>
          <cell r="B193">
            <v>644</v>
          </cell>
          <cell r="C193">
            <v>185</v>
          </cell>
          <cell r="D193">
            <v>659.41666666666663</v>
          </cell>
          <cell r="E193">
            <v>660</v>
          </cell>
          <cell r="F193">
            <v>16</v>
          </cell>
        </row>
        <row r="194">
          <cell r="A194">
            <v>972</v>
          </cell>
          <cell r="B194">
            <v>878</v>
          </cell>
          <cell r="C194">
            <v>252</v>
          </cell>
          <cell r="D194">
            <v>899</v>
          </cell>
          <cell r="E194">
            <v>899</v>
          </cell>
          <cell r="F194">
            <v>21</v>
          </cell>
        </row>
        <row r="195">
          <cell r="A195">
            <v>973</v>
          </cell>
          <cell r="B195">
            <v>885</v>
          </cell>
          <cell r="C195">
            <v>252</v>
          </cell>
          <cell r="D195">
            <v>906</v>
          </cell>
          <cell r="E195">
            <v>906</v>
          </cell>
          <cell r="F195">
            <v>21</v>
          </cell>
        </row>
        <row r="196">
          <cell r="A196">
            <v>974</v>
          </cell>
          <cell r="B196">
            <v>878</v>
          </cell>
          <cell r="C196">
            <v>252</v>
          </cell>
          <cell r="D196">
            <v>899</v>
          </cell>
          <cell r="E196">
            <v>899</v>
          </cell>
          <cell r="F196">
            <v>21</v>
          </cell>
        </row>
        <row r="197">
          <cell r="A197">
            <v>975</v>
          </cell>
          <cell r="B197">
            <v>878</v>
          </cell>
          <cell r="C197">
            <v>252</v>
          </cell>
          <cell r="D197">
            <v>899</v>
          </cell>
          <cell r="E197">
            <v>899</v>
          </cell>
          <cell r="F197">
            <v>21</v>
          </cell>
        </row>
        <row r="198">
          <cell r="A198">
            <v>1000</v>
          </cell>
          <cell r="B198">
            <v>214</v>
          </cell>
          <cell r="C198">
            <v>62</v>
          </cell>
          <cell r="D198">
            <v>219.16666666666666</v>
          </cell>
          <cell r="E198">
            <v>220</v>
          </cell>
          <cell r="F198">
            <v>6</v>
          </cell>
        </row>
        <row r="199">
          <cell r="A199">
            <v>1001</v>
          </cell>
          <cell r="B199">
            <v>188</v>
          </cell>
          <cell r="C199">
            <v>63</v>
          </cell>
          <cell r="D199">
            <v>193.25</v>
          </cell>
          <cell r="E199">
            <v>194</v>
          </cell>
          <cell r="F199">
            <v>6</v>
          </cell>
        </row>
        <row r="200">
          <cell r="A200">
            <v>1003</v>
          </cell>
          <cell r="B200">
            <v>172</v>
          </cell>
          <cell r="C200">
            <v>80</v>
          </cell>
          <cell r="D200">
            <v>178.66666666666666</v>
          </cell>
          <cell r="E200">
            <v>179</v>
          </cell>
          <cell r="F200">
            <v>7</v>
          </cell>
        </row>
        <row r="201">
          <cell r="A201">
            <v>1004</v>
          </cell>
          <cell r="B201">
            <v>221</v>
          </cell>
          <cell r="C201">
            <v>62</v>
          </cell>
          <cell r="D201">
            <v>226.16666666666666</v>
          </cell>
          <cell r="E201">
            <v>227</v>
          </cell>
          <cell r="F201">
            <v>6</v>
          </cell>
        </row>
        <row r="202">
          <cell r="A202">
            <v>1006</v>
          </cell>
          <cell r="B202">
            <v>221</v>
          </cell>
          <cell r="C202">
            <v>62</v>
          </cell>
          <cell r="D202">
            <v>226.16666666666666</v>
          </cell>
          <cell r="E202">
            <v>227</v>
          </cell>
          <cell r="F202">
            <v>6</v>
          </cell>
        </row>
        <row r="203">
          <cell r="A203">
            <v>1008</v>
          </cell>
          <cell r="B203">
            <v>236</v>
          </cell>
          <cell r="C203">
            <v>66</v>
          </cell>
          <cell r="D203">
            <v>241.5</v>
          </cell>
          <cell r="E203">
            <v>242</v>
          </cell>
          <cell r="F203">
            <v>6</v>
          </cell>
        </row>
        <row r="204">
          <cell r="A204">
            <v>1009</v>
          </cell>
          <cell r="B204">
            <v>236</v>
          </cell>
          <cell r="C204">
            <v>66</v>
          </cell>
          <cell r="D204">
            <v>241.5</v>
          </cell>
          <cell r="E204">
            <v>242</v>
          </cell>
          <cell r="F204">
            <v>6</v>
          </cell>
        </row>
        <row r="205">
          <cell r="A205">
            <v>1010</v>
          </cell>
          <cell r="B205">
            <v>244</v>
          </cell>
          <cell r="C205">
            <v>66</v>
          </cell>
          <cell r="D205">
            <v>249.5</v>
          </cell>
          <cell r="E205">
            <v>250</v>
          </cell>
          <cell r="F205">
            <v>6</v>
          </cell>
        </row>
        <row r="206">
          <cell r="A206">
            <v>1011</v>
          </cell>
          <cell r="B206">
            <v>236</v>
          </cell>
          <cell r="C206">
            <v>66</v>
          </cell>
          <cell r="D206">
            <v>241.5</v>
          </cell>
          <cell r="E206">
            <v>242</v>
          </cell>
          <cell r="F206">
            <v>6</v>
          </cell>
        </row>
        <row r="207">
          <cell r="A207">
            <v>1021</v>
          </cell>
          <cell r="B207">
            <v>179</v>
          </cell>
          <cell r="C207">
            <v>80</v>
          </cell>
          <cell r="D207">
            <v>185.66666666666666</v>
          </cell>
          <cell r="E207">
            <v>186</v>
          </cell>
          <cell r="F207">
            <v>7</v>
          </cell>
        </row>
        <row r="208">
          <cell r="A208">
            <v>1022</v>
          </cell>
          <cell r="B208">
            <v>406</v>
          </cell>
          <cell r="C208">
            <v>120</v>
          </cell>
          <cell r="D208">
            <v>416</v>
          </cell>
          <cell r="E208">
            <v>416</v>
          </cell>
          <cell r="F208">
            <v>10</v>
          </cell>
        </row>
        <row r="209">
          <cell r="A209">
            <v>1023</v>
          </cell>
          <cell r="B209">
            <v>170</v>
          </cell>
          <cell r="C209">
            <v>62</v>
          </cell>
          <cell r="D209">
            <v>175.16666666666666</v>
          </cell>
          <cell r="E209">
            <v>176</v>
          </cell>
          <cell r="F209">
            <v>6</v>
          </cell>
        </row>
        <row r="210">
          <cell r="A210">
            <v>1024</v>
          </cell>
          <cell r="B210">
            <v>170</v>
          </cell>
          <cell r="C210">
            <v>62</v>
          </cell>
          <cell r="D210">
            <v>175.16666666666666</v>
          </cell>
          <cell r="E210">
            <v>176</v>
          </cell>
          <cell r="F210">
            <v>6</v>
          </cell>
        </row>
        <row r="211">
          <cell r="A211">
            <v>1026</v>
          </cell>
          <cell r="B211">
            <v>15</v>
          </cell>
          <cell r="C211">
            <v>18</v>
          </cell>
          <cell r="D211">
            <v>16.5</v>
          </cell>
          <cell r="E211">
            <v>17</v>
          </cell>
          <cell r="F211">
            <v>2</v>
          </cell>
        </row>
        <row r="212">
          <cell r="A212">
            <v>1027</v>
          </cell>
          <cell r="B212">
            <v>15</v>
          </cell>
          <cell r="C212">
            <v>18</v>
          </cell>
          <cell r="D212">
            <v>16.5</v>
          </cell>
          <cell r="E212">
            <v>17</v>
          </cell>
          <cell r="F212">
            <v>2</v>
          </cell>
        </row>
        <row r="213">
          <cell r="A213">
            <v>1028</v>
          </cell>
          <cell r="B213">
            <v>15</v>
          </cell>
          <cell r="C213">
            <v>18</v>
          </cell>
          <cell r="D213">
            <v>16.5</v>
          </cell>
          <cell r="E213">
            <v>17</v>
          </cell>
          <cell r="F213">
            <v>2</v>
          </cell>
        </row>
        <row r="214">
          <cell r="A214">
            <v>1029</v>
          </cell>
          <cell r="B214">
            <v>214</v>
          </cell>
          <cell r="C214">
            <v>66</v>
          </cell>
          <cell r="D214">
            <v>219.5</v>
          </cell>
          <cell r="E214">
            <v>220</v>
          </cell>
          <cell r="F214">
            <v>6</v>
          </cell>
        </row>
        <row r="215">
          <cell r="A215">
            <v>1032</v>
          </cell>
          <cell r="B215">
            <v>469</v>
          </cell>
          <cell r="C215">
            <v>182</v>
          </cell>
          <cell r="D215">
            <v>484.16666666666669</v>
          </cell>
          <cell r="E215">
            <v>485</v>
          </cell>
          <cell r="F215">
            <v>16</v>
          </cell>
        </row>
        <row r="216">
          <cell r="A216">
            <v>1033</v>
          </cell>
          <cell r="B216">
            <v>258</v>
          </cell>
          <cell r="C216">
            <v>80</v>
          </cell>
          <cell r="D216">
            <v>264.66666666666669</v>
          </cell>
          <cell r="E216">
            <v>265</v>
          </cell>
          <cell r="F216">
            <v>7</v>
          </cell>
        </row>
        <row r="217">
          <cell r="A217">
            <v>1037</v>
          </cell>
          <cell r="B217">
            <v>170</v>
          </cell>
          <cell r="C217">
            <v>80</v>
          </cell>
          <cell r="D217">
            <v>176.66666666666666</v>
          </cell>
          <cell r="E217">
            <v>177</v>
          </cell>
          <cell r="F217">
            <v>7</v>
          </cell>
        </row>
        <row r="218">
          <cell r="A218">
            <v>1038</v>
          </cell>
          <cell r="B218">
            <v>198</v>
          </cell>
          <cell r="C218">
            <v>62</v>
          </cell>
          <cell r="D218">
            <v>203.16666666666666</v>
          </cell>
          <cell r="E218">
            <v>204</v>
          </cell>
          <cell r="F218">
            <v>6</v>
          </cell>
        </row>
        <row r="219">
          <cell r="A219">
            <v>1039</v>
          </cell>
          <cell r="B219">
            <v>198</v>
          </cell>
          <cell r="C219">
            <v>62</v>
          </cell>
          <cell r="D219">
            <v>203.16666666666666</v>
          </cell>
          <cell r="E219">
            <v>204</v>
          </cell>
          <cell r="F219">
            <v>6</v>
          </cell>
        </row>
        <row r="220">
          <cell r="A220">
            <v>1043</v>
          </cell>
          <cell r="B220">
            <v>221</v>
          </cell>
          <cell r="C220">
            <v>67</v>
          </cell>
          <cell r="D220">
            <v>226.58333333333334</v>
          </cell>
          <cell r="E220">
            <v>227</v>
          </cell>
          <cell r="F220">
            <v>6</v>
          </cell>
        </row>
        <row r="221">
          <cell r="A221">
            <v>1045</v>
          </cell>
          <cell r="B221">
            <v>316</v>
          </cell>
          <cell r="C221">
            <v>117</v>
          </cell>
          <cell r="D221">
            <v>325.75</v>
          </cell>
          <cell r="E221">
            <v>326</v>
          </cell>
          <cell r="F221">
            <v>10</v>
          </cell>
        </row>
        <row r="222">
          <cell r="A222">
            <v>1047</v>
          </cell>
          <cell r="B222">
            <v>360</v>
          </cell>
          <cell r="C222">
            <v>67</v>
          </cell>
          <cell r="D222">
            <v>365.58333333333331</v>
          </cell>
          <cell r="E222">
            <v>366</v>
          </cell>
          <cell r="F222">
            <v>6</v>
          </cell>
        </row>
        <row r="223">
          <cell r="A223">
            <v>1048</v>
          </cell>
          <cell r="B223">
            <v>280</v>
          </cell>
          <cell r="C223">
            <v>67</v>
          </cell>
          <cell r="D223">
            <v>285.58333333333331</v>
          </cell>
          <cell r="E223">
            <v>286</v>
          </cell>
          <cell r="F223">
            <v>6</v>
          </cell>
        </row>
        <row r="224">
          <cell r="A224">
            <v>1049</v>
          </cell>
          <cell r="B224">
            <v>19</v>
          </cell>
          <cell r="C224">
            <v>18</v>
          </cell>
          <cell r="D224">
            <v>20.5</v>
          </cell>
          <cell r="E224">
            <v>21</v>
          </cell>
          <cell r="F224">
            <v>2</v>
          </cell>
        </row>
        <row r="225">
          <cell r="A225">
            <v>1051</v>
          </cell>
          <cell r="B225">
            <v>19</v>
          </cell>
          <cell r="C225">
            <v>18</v>
          </cell>
          <cell r="D225">
            <v>20.5</v>
          </cell>
          <cell r="E225">
            <v>21</v>
          </cell>
          <cell r="F225">
            <v>2</v>
          </cell>
        </row>
        <row r="226">
          <cell r="A226">
            <v>1052</v>
          </cell>
          <cell r="B226">
            <v>189</v>
          </cell>
          <cell r="C226">
            <v>62</v>
          </cell>
          <cell r="D226">
            <v>194.16666666666666</v>
          </cell>
          <cell r="E226">
            <v>195</v>
          </cell>
          <cell r="F226">
            <v>6</v>
          </cell>
        </row>
        <row r="227">
          <cell r="A227">
            <v>1055</v>
          </cell>
          <cell r="B227">
            <v>196</v>
          </cell>
          <cell r="C227">
            <v>62</v>
          </cell>
          <cell r="D227">
            <v>201.16666666666666</v>
          </cell>
          <cell r="E227">
            <v>202</v>
          </cell>
          <cell r="F227">
            <v>6</v>
          </cell>
        </row>
        <row r="228">
          <cell r="A228">
            <v>1060</v>
          </cell>
          <cell r="B228">
            <v>226</v>
          </cell>
          <cell r="C228">
            <v>63</v>
          </cell>
          <cell r="D228">
            <v>231.25</v>
          </cell>
          <cell r="E228">
            <v>232</v>
          </cell>
          <cell r="F228">
            <v>6</v>
          </cell>
        </row>
        <row r="229">
          <cell r="A229">
            <v>1073</v>
          </cell>
          <cell r="B229">
            <v>651</v>
          </cell>
          <cell r="C229">
            <v>251</v>
          </cell>
          <cell r="D229">
            <v>671.91666666666663</v>
          </cell>
          <cell r="E229">
            <v>672</v>
          </cell>
          <cell r="F229">
            <v>21</v>
          </cell>
        </row>
        <row r="230">
          <cell r="A230">
            <v>1075</v>
          </cell>
          <cell r="B230">
            <v>232</v>
          </cell>
          <cell r="C230">
            <v>82</v>
          </cell>
          <cell r="D230">
            <v>238.83333333333334</v>
          </cell>
          <cell r="E230">
            <v>239</v>
          </cell>
          <cell r="F230">
            <v>7</v>
          </cell>
        </row>
        <row r="231">
          <cell r="A231">
            <v>1079</v>
          </cell>
          <cell r="B231">
            <v>73</v>
          </cell>
          <cell r="C231">
            <v>33</v>
          </cell>
          <cell r="D231">
            <v>75.75</v>
          </cell>
          <cell r="E231">
            <v>76</v>
          </cell>
          <cell r="F231">
            <v>3</v>
          </cell>
        </row>
        <row r="232">
          <cell r="A232">
            <v>1080</v>
          </cell>
          <cell r="B232">
            <v>72</v>
          </cell>
          <cell r="C232">
            <v>27</v>
          </cell>
          <cell r="D232">
            <v>74.25</v>
          </cell>
          <cell r="E232">
            <v>75</v>
          </cell>
          <cell r="F232">
            <v>3</v>
          </cell>
        </row>
        <row r="233">
          <cell r="A233">
            <v>1081</v>
          </cell>
          <cell r="B233">
            <v>72</v>
          </cell>
          <cell r="C233">
            <v>27</v>
          </cell>
          <cell r="D233">
            <v>74.25</v>
          </cell>
          <cell r="E233">
            <v>75</v>
          </cell>
          <cell r="F233">
            <v>3</v>
          </cell>
        </row>
        <row r="234">
          <cell r="A234">
            <v>1091</v>
          </cell>
          <cell r="B234">
            <v>789</v>
          </cell>
          <cell r="C234">
            <v>251</v>
          </cell>
          <cell r="D234">
            <v>809.91666666666663</v>
          </cell>
          <cell r="E234">
            <v>810</v>
          </cell>
          <cell r="F234">
            <v>21</v>
          </cell>
        </row>
        <row r="235">
          <cell r="A235">
            <v>1092</v>
          </cell>
          <cell r="B235">
            <v>783</v>
          </cell>
          <cell r="C235">
            <v>142</v>
          </cell>
          <cell r="D235">
            <v>794.83333333333337</v>
          </cell>
          <cell r="E235">
            <v>795</v>
          </cell>
          <cell r="F235">
            <v>12</v>
          </cell>
        </row>
        <row r="236">
          <cell r="A236">
            <v>1098</v>
          </cell>
          <cell r="B236">
            <v>218</v>
          </cell>
          <cell r="C236">
            <v>83</v>
          </cell>
          <cell r="D236">
            <v>224.91666666666666</v>
          </cell>
          <cell r="E236">
            <v>225</v>
          </cell>
          <cell r="F236">
            <v>7</v>
          </cell>
        </row>
        <row r="237">
          <cell r="A237">
            <v>1099</v>
          </cell>
          <cell r="B237">
            <v>218</v>
          </cell>
          <cell r="C237">
            <v>83</v>
          </cell>
          <cell r="D237">
            <v>224.91666666666666</v>
          </cell>
          <cell r="E237">
            <v>225</v>
          </cell>
          <cell r="F237">
            <v>7</v>
          </cell>
        </row>
        <row r="238">
          <cell r="A238">
            <v>1109</v>
          </cell>
          <cell r="B238">
            <v>274</v>
          </cell>
          <cell r="C238">
            <v>82</v>
          </cell>
          <cell r="D238">
            <v>280.83333333333331</v>
          </cell>
          <cell r="E238">
            <v>281</v>
          </cell>
          <cell r="F238">
            <v>7</v>
          </cell>
        </row>
        <row r="239">
          <cell r="A239">
            <v>1110</v>
          </cell>
          <cell r="B239">
            <v>450</v>
          </cell>
          <cell r="C239">
            <v>153</v>
          </cell>
          <cell r="D239">
            <v>462.75</v>
          </cell>
          <cell r="E239">
            <v>463</v>
          </cell>
          <cell r="F239">
            <v>13</v>
          </cell>
        </row>
        <row r="240">
          <cell r="A240">
            <v>1111</v>
          </cell>
          <cell r="B240">
            <v>458</v>
          </cell>
          <cell r="C240">
            <v>153</v>
          </cell>
          <cell r="D240">
            <v>470.75</v>
          </cell>
          <cell r="E240">
            <v>471</v>
          </cell>
          <cell r="F240">
            <v>13</v>
          </cell>
        </row>
        <row r="241">
          <cell r="A241">
            <v>1112</v>
          </cell>
          <cell r="B241">
            <v>458</v>
          </cell>
          <cell r="C241">
            <v>153</v>
          </cell>
          <cell r="D241">
            <v>470.75</v>
          </cell>
          <cell r="E241">
            <v>471</v>
          </cell>
          <cell r="F241">
            <v>13</v>
          </cell>
        </row>
        <row r="242">
          <cell r="A242">
            <v>1115</v>
          </cell>
          <cell r="B242">
            <v>419</v>
          </cell>
          <cell r="C242">
            <v>117</v>
          </cell>
          <cell r="D242">
            <v>428.75</v>
          </cell>
          <cell r="E242">
            <v>429</v>
          </cell>
          <cell r="F242">
            <v>10</v>
          </cell>
        </row>
        <row r="243">
          <cell r="A243">
            <v>1118</v>
          </cell>
          <cell r="B243">
            <v>154</v>
          </cell>
          <cell r="C243">
            <v>67</v>
          </cell>
          <cell r="D243">
            <v>159.58333333333334</v>
          </cell>
          <cell r="E243">
            <v>160</v>
          </cell>
          <cell r="F243">
            <v>6</v>
          </cell>
        </row>
        <row r="244">
          <cell r="A244">
            <v>1180</v>
          </cell>
          <cell r="B244">
            <v>319</v>
          </cell>
          <cell r="C244">
            <v>110</v>
          </cell>
          <cell r="D244">
            <v>328.16666666666669</v>
          </cell>
          <cell r="E244">
            <v>329</v>
          </cell>
          <cell r="F244">
            <v>10</v>
          </cell>
        </row>
        <row r="245">
          <cell r="A245">
            <v>1181</v>
          </cell>
          <cell r="B245">
            <v>319</v>
          </cell>
          <cell r="C245">
            <v>110</v>
          </cell>
          <cell r="D245">
            <v>328.16666666666669</v>
          </cell>
          <cell r="E245">
            <v>329</v>
          </cell>
          <cell r="F245">
            <v>10</v>
          </cell>
        </row>
        <row r="246">
          <cell r="A246">
            <v>1182</v>
          </cell>
          <cell r="B246">
            <v>343</v>
          </cell>
          <cell r="C246">
            <v>110</v>
          </cell>
          <cell r="D246">
            <v>352.16666666666669</v>
          </cell>
          <cell r="E246">
            <v>353</v>
          </cell>
          <cell r="F246">
            <v>10</v>
          </cell>
        </row>
        <row r="247">
          <cell r="A247">
            <v>1185</v>
          </cell>
          <cell r="B247">
            <v>366</v>
          </cell>
          <cell r="C247">
            <v>126</v>
          </cell>
          <cell r="D247">
            <v>376.5</v>
          </cell>
          <cell r="E247">
            <v>377</v>
          </cell>
          <cell r="F247">
            <v>11</v>
          </cell>
        </row>
        <row r="248">
          <cell r="A248">
            <v>1190</v>
          </cell>
          <cell r="B248">
            <v>478</v>
          </cell>
          <cell r="C248">
            <v>142</v>
          </cell>
          <cell r="D248">
            <v>489.83333333333331</v>
          </cell>
          <cell r="E248">
            <v>490</v>
          </cell>
          <cell r="F248">
            <v>12</v>
          </cell>
        </row>
        <row r="249">
          <cell r="A249">
            <v>1191</v>
          </cell>
          <cell r="B249">
            <v>229</v>
          </cell>
          <cell r="C249">
            <v>79</v>
          </cell>
          <cell r="D249">
            <v>235.58333333333334</v>
          </cell>
          <cell r="E249">
            <v>236</v>
          </cell>
          <cell r="F249">
            <v>7</v>
          </cell>
        </row>
        <row r="250">
          <cell r="A250">
            <v>1192</v>
          </cell>
          <cell r="B250">
            <v>229</v>
          </cell>
          <cell r="C250">
            <v>79</v>
          </cell>
          <cell r="D250">
            <v>235.58333333333334</v>
          </cell>
          <cell r="E250">
            <v>236</v>
          </cell>
          <cell r="F250">
            <v>7</v>
          </cell>
        </row>
        <row r="251">
          <cell r="A251">
            <v>1193</v>
          </cell>
          <cell r="B251">
            <v>229</v>
          </cell>
          <cell r="C251">
            <v>79</v>
          </cell>
          <cell r="D251">
            <v>235.58333333333334</v>
          </cell>
          <cell r="E251">
            <v>236</v>
          </cell>
          <cell r="F251">
            <v>7</v>
          </cell>
        </row>
        <row r="252">
          <cell r="A252">
            <v>1194</v>
          </cell>
          <cell r="B252">
            <v>233</v>
          </cell>
          <cell r="C252">
            <v>79</v>
          </cell>
          <cell r="D252">
            <v>239.58333333333334</v>
          </cell>
          <cell r="E252">
            <v>240</v>
          </cell>
          <cell r="F252">
            <v>7</v>
          </cell>
        </row>
        <row r="253">
          <cell r="A253">
            <v>1195</v>
          </cell>
          <cell r="B253">
            <v>640</v>
          </cell>
          <cell r="C253">
            <v>189</v>
          </cell>
          <cell r="D253">
            <v>655.75</v>
          </cell>
          <cell r="E253">
            <v>656</v>
          </cell>
          <cell r="F253">
            <v>16</v>
          </cell>
        </row>
        <row r="254">
          <cell r="A254">
            <v>1196</v>
          </cell>
          <cell r="B254">
            <v>355</v>
          </cell>
          <cell r="C254">
            <v>148</v>
          </cell>
          <cell r="D254">
            <v>367.33333333333331</v>
          </cell>
          <cell r="E254">
            <v>368</v>
          </cell>
          <cell r="F254">
            <v>13</v>
          </cell>
        </row>
        <row r="255">
          <cell r="A255">
            <v>1197</v>
          </cell>
          <cell r="B255">
            <v>218</v>
          </cell>
          <cell r="C255">
            <v>83</v>
          </cell>
          <cell r="D255">
            <v>224.91666666666666</v>
          </cell>
          <cell r="E255">
            <v>225</v>
          </cell>
          <cell r="F255">
            <v>7</v>
          </cell>
        </row>
        <row r="256">
          <cell r="A256">
            <v>1198</v>
          </cell>
          <cell r="B256">
            <v>355</v>
          </cell>
          <cell r="C256">
            <v>148</v>
          </cell>
          <cell r="D256">
            <v>367.33333333333331</v>
          </cell>
          <cell r="E256">
            <v>368</v>
          </cell>
          <cell r="F256">
            <v>13</v>
          </cell>
        </row>
        <row r="257">
          <cell r="A257">
            <v>1199</v>
          </cell>
          <cell r="B257">
            <v>218</v>
          </cell>
          <cell r="C257">
            <v>83</v>
          </cell>
          <cell r="D257">
            <v>224.91666666666666</v>
          </cell>
          <cell r="E257">
            <v>225</v>
          </cell>
          <cell r="F257">
            <v>7</v>
          </cell>
        </row>
        <row r="258">
          <cell r="A258">
            <v>1200</v>
          </cell>
          <cell r="B258">
            <v>359</v>
          </cell>
          <cell r="C258">
            <v>148</v>
          </cell>
          <cell r="D258">
            <v>371.33333333333331</v>
          </cell>
          <cell r="E258">
            <v>372</v>
          </cell>
          <cell r="F258">
            <v>13</v>
          </cell>
        </row>
        <row r="259">
          <cell r="A259">
            <v>1201</v>
          </cell>
          <cell r="B259">
            <v>343</v>
          </cell>
          <cell r="C259">
            <v>162</v>
          </cell>
          <cell r="D259">
            <v>356.5</v>
          </cell>
          <cell r="E259">
            <v>357</v>
          </cell>
          <cell r="F259">
            <v>14</v>
          </cell>
        </row>
        <row r="260">
          <cell r="A260">
            <v>1202</v>
          </cell>
          <cell r="B260">
            <v>343</v>
          </cell>
          <cell r="C260">
            <v>162</v>
          </cell>
          <cell r="D260">
            <v>356.5</v>
          </cell>
          <cell r="E260">
            <v>357</v>
          </cell>
          <cell r="F260">
            <v>14</v>
          </cell>
        </row>
        <row r="261">
          <cell r="A261">
            <v>1203</v>
          </cell>
          <cell r="B261">
            <v>556</v>
          </cell>
          <cell r="C261">
            <v>189</v>
          </cell>
          <cell r="D261">
            <v>571.75</v>
          </cell>
          <cell r="E261">
            <v>572</v>
          </cell>
          <cell r="F261">
            <v>16</v>
          </cell>
        </row>
        <row r="262">
          <cell r="A262">
            <v>1204</v>
          </cell>
          <cell r="B262">
            <v>556</v>
          </cell>
          <cell r="C262">
            <v>189</v>
          </cell>
          <cell r="D262">
            <v>571.75</v>
          </cell>
          <cell r="E262">
            <v>572</v>
          </cell>
          <cell r="F262">
            <v>16</v>
          </cell>
        </row>
        <row r="263">
          <cell r="A263">
            <v>1205</v>
          </cell>
          <cell r="B263">
            <v>343</v>
          </cell>
          <cell r="C263">
            <v>162</v>
          </cell>
          <cell r="D263">
            <v>356.5</v>
          </cell>
          <cell r="E263">
            <v>357</v>
          </cell>
          <cell r="F263">
            <v>14</v>
          </cell>
        </row>
        <row r="264">
          <cell r="A264">
            <v>1206</v>
          </cell>
          <cell r="B264">
            <v>556</v>
          </cell>
          <cell r="C264">
            <v>189</v>
          </cell>
          <cell r="D264">
            <v>571.75</v>
          </cell>
          <cell r="E264">
            <v>572</v>
          </cell>
          <cell r="F264">
            <v>16</v>
          </cell>
        </row>
        <row r="265">
          <cell r="A265">
            <v>1207</v>
          </cell>
          <cell r="B265">
            <v>556</v>
          </cell>
          <cell r="C265">
            <v>189</v>
          </cell>
          <cell r="D265">
            <v>571.75</v>
          </cell>
          <cell r="E265">
            <v>572</v>
          </cell>
          <cell r="F265">
            <v>16</v>
          </cell>
        </row>
        <row r="266">
          <cell r="A266">
            <v>1208</v>
          </cell>
          <cell r="B266">
            <v>343</v>
          </cell>
          <cell r="C266">
            <v>162</v>
          </cell>
          <cell r="D266">
            <v>356.5</v>
          </cell>
          <cell r="E266">
            <v>357</v>
          </cell>
          <cell r="F266">
            <v>14</v>
          </cell>
        </row>
        <row r="267">
          <cell r="A267">
            <v>1209</v>
          </cell>
          <cell r="B267">
            <v>344</v>
          </cell>
          <cell r="C267">
            <v>162</v>
          </cell>
          <cell r="D267">
            <v>357.5</v>
          </cell>
          <cell r="E267">
            <v>358</v>
          </cell>
          <cell r="F267">
            <v>14</v>
          </cell>
        </row>
        <row r="268">
          <cell r="A268">
            <v>1210</v>
          </cell>
          <cell r="B268">
            <v>556</v>
          </cell>
          <cell r="C268">
            <v>189</v>
          </cell>
          <cell r="D268">
            <v>571.75</v>
          </cell>
          <cell r="E268">
            <v>572</v>
          </cell>
          <cell r="F268">
            <v>16</v>
          </cell>
        </row>
        <row r="269">
          <cell r="A269">
            <v>1212</v>
          </cell>
          <cell r="B269">
            <v>352</v>
          </cell>
          <cell r="C269">
            <v>162</v>
          </cell>
          <cell r="D269">
            <v>365.5</v>
          </cell>
          <cell r="E269">
            <v>366</v>
          </cell>
          <cell r="F269">
            <v>14</v>
          </cell>
        </row>
        <row r="270">
          <cell r="A270">
            <v>1213</v>
          </cell>
          <cell r="B270">
            <v>343</v>
          </cell>
          <cell r="C270">
            <v>162</v>
          </cell>
          <cell r="D270">
            <v>356.5</v>
          </cell>
          <cell r="E270">
            <v>357</v>
          </cell>
          <cell r="F270">
            <v>14</v>
          </cell>
        </row>
        <row r="271">
          <cell r="A271">
            <v>1217</v>
          </cell>
          <cell r="B271">
            <v>343</v>
          </cell>
          <cell r="C271">
            <v>162</v>
          </cell>
          <cell r="D271">
            <v>356.5</v>
          </cell>
          <cell r="E271">
            <v>357</v>
          </cell>
          <cell r="F271">
            <v>14</v>
          </cell>
        </row>
        <row r="272">
          <cell r="A272">
            <v>1220</v>
          </cell>
          <cell r="B272">
            <v>343</v>
          </cell>
          <cell r="C272">
            <v>162</v>
          </cell>
          <cell r="D272">
            <v>356.5</v>
          </cell>
          <cell r="E272">
            <v>357</v>
          </cell>
          <cell r="F272">
            <v>14</v>
          </cell>
        </row>
        <row r="273">
          <cell r="A273">
            <v>1221</v>
          </cell>
          <cell r="B273">
            <v>343</v>
          </cell>
          <cell r="C273">
            <v>162</v>
          </cell>
          <cell r="D273">
            <v>356.5</v>
          </cell>
          <cell r="E273">
            <v>357</v>
          </cell>
          <cell r="F273">
            <v>14</v>
          </cell>
        </row>
        <row r="274">
          <cell r="A274">
            <v>1222</v>
          </cell>
          <cell r="B274">
            <v>359</v>
          </cell>
          <cell r="C274">
            <v>148</v>
          </cell>
          <cell r="D274">
            <v>371.33333333333331</v>
          </cell>
          <cell r="E274">
            <v>372</v>
          </cell>
          <cell r="F274">
            <v>13</v>
          </cell>
        </row>
        <row r="275">
          <cell r="A275">
            <v>1224</v>
          </cell>
          <cell r="B275">
            <v>389</v>
          </cell>
          <cell r="C275">
            <v>110</v>
          </cell>
          <cell r="D275">
            <v>398.16666666666669</v>
          </cell>
          <cell r="E275">
            <v>399</v>
          </cell>
          <cell r="F275">
            <v>10</v>
          </cell>
        </row>
        <row r="276">
          <cell r="A276">
            <v>1225</v>
          </cell>
          <cell r="B276">
            <v>343</v>
          </cell>
          <cell r="C276">
            <v>162</v>
          </cell>
          <cell r="D276">
            <v>356.5</v>
          </cell>
          <cell r="E276">
            <v>357</v>
          </cell>
          <cell r="F276">
            <v>14</v>
          </cell>
        </row>
        <row r="277">
          <cell r="A277">
            <v>1226</v>
          </cell>
          <cell r="B277">
            <v>359</v>
          </cell>
          <cell r="C277">
            <v>148</v>
          </cell>
          <cell r="D277">
            <v>371.33333333333331</v>
          </cell>
          <cell r="E277">
            <v>372</v>
          </cell>
          <cell r="F277">
            <v>13</v>
          </cell>
        </row>
        <row r="278">
          <cell r="A278">
            <v>1227</v>
          </cell>
          <cell r="B278">
            <v>343</v>
          </cell>
          <cell r="C278">
            <v>162</v>
          </cell>
          <cell r="D278">
            <v>356.5</v>
          </cell>
          <cell r="E278">
            <v>357</v>
          </cell>
          <cell r="F278">
            <v>14</v>
          </cell>
        </row>
        <row r="279">
          <cell r="A279">
            <v>1228</v>
          </cell>
          <cell r="B279">
            <v>355</v>
          </cell>
          <cell r="C279">
            <v>182</v>
          </cell>
          <cell r="D279">
            <v>370.16666666666669</v>
          </cell>
          <cell r="E279">
            <v>371</v>
          </cell>
          <cell r="F279">
            <v>16</v>
          </cell>
        </row>
        <row r="280">
          <cell r="A280">
            <v>1229</v>
          </cell>
          <cell r="B280">
            <v>355</v>
          </cell>
          <cell r="C280">
            <v>182</v>
          </cell>
          <cell r="D280">
            <v>370.16666666666669</v>
          </cell>
          <cell r="E280">
            <v>371</v>
          </cell>
          <cell r="F280">
            <v>16</v>
          </cell>
        </row>
        <row r="281">
          <cell r="A281">
            <v>1231</v>
          </cell>
          <cell r="B281">
            <v>359</v>
          </cell>
          <cell r="C281">
            <v>148</v>
          </cell>
          <cell r="D281">
            <v>371.33333333333331</v>
          </cell>
          <cell r="E281">
            <v>372</v>
          </cell>
          <cell r="F281">
            <v>13</v>
          </cell>
        </row>
        <row r="282">
          <cell r="A282">
            <v>1232</v>
          </cell>
          <cell r="B282">
            <v>482</v>
          </cell>
          <cell r="C282">
            <v>142</v>
          </cell>
          <cell r="D282">
            <v>493.83333333333331</v>
          </cell>
          <cell r="E282">
            <v>494</v>
          </cell>
          <cell r="F282">
            <v>12</v>
          </cell>
        </row>
        <row r="283">
          <cell r="A283">
            <v>1234</v>
          </cell>
          <cell r="B283">
            <v>482</v>
          </cell>
          <cell r="C283">
            <v>142</v>
          </cell>
          <cell r="D283">
            <v>493.83333333333331</v>
          </cell>
          <cell r="E283">
            <v>494</v>
          </cell>
          <cell r="F283">
            <v>12</v>
          </cell>
        </row>
        <row r="284">
          <cell r="A284">
            <v>1235</v>
          </cell>
          <cell r="B284">
            <v>482</v>
          </cell>
          <cell r="C284">
            <v>142</v>
          </cell>
          <cell r="D284">
            <v>493.83333333333331</v>
          </cell>
          <cell r="E284">
            <v>494</v>
          </cell>
          <cell r="F284">
            <v>12</v>
          </cell>
        </row>
        <row r="285">
          <cell r="A285">
            <v>1237</v>
          </cell>
          <cell r="B285">
            <v>432</v>
          </cell>
          <cell r="C285">
            <v>142</v>
          </cell>
          <cell r="D285">
            <v>443.83333333333331</v>
          </cell>
          <cell r="E285">
            <v>444</v>
          </cell>
          <cell r="F285">
            <v>12</v>
          </cell>
        </row>
        <row r="286">
          <cell r="A286">
            <v>1238</v>
          </cell>
          <cell r="B286">
            <v>432</v>
          </cell>
          <cell r="C286">
            <v>142</v>
          </cell>
          <cell r="D286">
            <v>443.83333333333331</v>
          </cell>
          <cell r="E286">
            <v>444</v>
          </cell>
          <cell r="F286">
            <v>12</v>
          </cell>
        </row>
        <row r="287">
          <cell r="A287">
            <v>1239</v>
          </cell>
          <cell r="B287">
            <v>343</v>
          </cell>
          <cell r="C287">
            <v>162</v>
          </cell>
          <cell r="D287">
            <v>356.5</v>
          </cell>
          <cell r="E287">
            <v>357</v>
          </cell>
          <cell r="F287">
            <v>14</v>
          </cell>
        </row>
        <row r="288">
          <cell r="A288">
            <v>1240</v>
          </cell>
          <cell r="B288">
            <v>556</v>
          </cell>
          <cell r="C288">
            <v>189</v>
          </cell>
          <cell r="D288">
            <v>571.75</v>
          </cell>
          <cell r="E288">
            <v>572</v>
          </cell>
          <cell r="F288">
            <v>16</v>
          </cell>
        </row>
        <row r="289">
          <cell r="A289">
            <v>1241</v>
          </cell>
          <cell r="B289">
            <v>408</v>
          </cell>
          <cell r="C289">
            <v>162</v>
          </cell>
          <cell r="D289">
            <v>421.5</v>
          </cell>
          <cell r="E289">
            <v>422</v>
          </cell>
          <cell r="F289">
            <v>14</v>
          </cell>
        </row>
        <row r="290">
          <cell r="A290">
            <v>1242</v>
          </cell>
          <cell r="B290">
            <v>556</v>
          </cell>
          <cell r="C290">
            <v>189</v>
          </cell>
          <cell r="D290">
            <v>571.75</v>
          </cell>
          <cell r="E290">
            <v>572</v>
          </cell>
          <cell r="F290">
            <v>16</v>
          </cell>
        </row>
        <row r="291">
          <cell r="A291">
            <v>1243</v>
          </cell>
          <cell r="B291">
            <v>408</v>
          </cell>
          <cell r="C291">
            <v>162</v>
          </cell>
          <cell r="D291">
            <v>421.5</v>
          </cell>
          <cell r="E291">
            <v>422</v>
          </cell>
          <cell r="F291">
            <v>14</v>
          </cell>
        </row>
        <row r="292">
          <cell r="A292">
            <v>1244</v>
          </cell>
          <cell r="B292">
            <v>408</v>
          </cell>
          <cell r="C292">
            <v>162</v>
          </cell>
          <cell r="D292">
            <v>421.5</v>
          </cell>
          <cell r="E292">
            <v>422</v>
          </cell>
          <cell r="F292">
            <v>14</v>
          </cell>
        </row>
        <row r="293">
          <cell r="A293">
            <v>1245</v>
          </cell>
          <cell r="B293">
            <v>408</v>
          </cell>
          <cell r="C293">
            <v>162</v>
          </cell>
          <cell r="D293">
            <v>421.5</v>
          </cell>
          <cell r="E293">
            <v>422</v>
          </cell>
          <cell r="F293">
            <v>14</v>
          </cell>
        </row>
        <row r="294">
          <cell r="A294">
            <v>1246</v>
          </cell>
          <cell r="B294">
            <v>556</v>
          </cell>
          <cell r="C294">
            <v>189</v>
          </cell>
          <cell r="D294">
            <v>571.75</v>
          </cell>
          <cell r="E294">
            <v>572</v>
          </cell>
          <cell r="F294">
            <v>16</v>
          </cell>
        </row>
        <row r="295">
          <cell r="A295">
            <v>1249</v>
          </cell>
          <cell r="B295">
            <v>556</v>
          </cell>
          <cell r="C295">
            <v>189</v>
          </cell>
          <cell r="D295">
            <v>571.75</v>
          </cell>
          <cell r="E295">
            <v>572</v>
          </cell>
          <cell r="F295">
            <v>16</v>
          </cell>
        </row>
        <row r="296">
          <cell r="A296">
            <v>1250</v>
          </cell>
          <cell r="B296">
            <v>432</v>
          </cell>
          <cell r="C296">
            <v>142</v>
          </cell>
          <cell r="D296">
            <v>443.83333333333331</v>
          </cell>
          <cell r="E296">
            <v>444</v>
          </cell>
          <cell r="F296">
            <v>12</v>
          </cell>
        </row>
        <row r="297">
          <cell r="A297">
            <v>1251</v>
          </cell>
          <cell r="B297">
            <v>432</v>
          </cell>
          <cell r="C297">
            <v>142</v>
          </cell>
          <cell r="D297">
            <v>443.83333333333331</v>
          </cell>
          <cell r="E297">
            <v>444</v>
          </cell>
          <cell r="F297">
            <v>12</v>
          </cell>
        </row>
        <row r="298">
          <cell r="A298">
            <v>1254</v>
          </cell>
          <cell r="B298">
            <v>261</v>
          </cell>
          <cell r="C298">
            <v>82</v>
          </cell>
          <cell r="D298">
            <v>267.83333333333331</v>
          </cell>
          <cell r="E298">
            <v>268</v>
          </cell>
          <cell r="F298">
            <v>7</v>
          </cell>
        </row>
        <row r="299">
          <cell r="A299">
            <v>1256</v>
          </cell>
          <cell r="B299">
            <v>1110</v>
          </cell>
          <cell r="C299">
            <v>418</v>
          </cell>
          <cell r="D299">
            <v>1144.8333333333333</v>
          </cell>
          <cell r="E299">
            <v>1145</v>
          </cell>
          <cell r="F299">
            <v>35</v>
          </cell>
        </row>
        <row r="300">
          <cell r="A300">
            <v>1257</v>
          </cell>
          <cell r="B300">
            <v>467</v>
          </cell>
          <cell r="C300">
            <v>182</v>
          </cell>
          <cell r="D300">
            <v>482.16666666666669</v>
          </cell>
          <cell r="E300">
            <v>483</v>
          </cell>
          <cell r="F300">
            <v>16</v>
          </cell>
        </row>
        <row r="301">
          <cell r="A301">
            <v>1258</v>
          </cell>
          <cell r="B301">
            <v>409</v>
          </cell>
          <cell r="C301">
            <v>162</v>
          </cell>
          <cell r="D301">
            <v>422.5</v>
          </cell>
          <cell r="E301">
            <v>423</v>
          </cell>
          <cell r="F301">
            <v>14</v>
          </cell>
        </row>
        <row r="302">
          <cell r="A302">
            <v>1259</v>
          </cell>
          <cell r="B302">
            <v>409</v>
          </cell>
          <cell r="C302">
            <v>162</v>
          </cell>
          <cell r="D302">
            <v>422.5</v>
          </cell>
          <cell r="E302">
            <v>423</v>
          </cell>
          <cell r="F302">
            <v>14</v>
          </cell>
        </row>
        <row r="303">
          <cell r="A303">
            <v>1260</v>
          </cell>
          <cell r="B303">
            <v>343</v>
          </cell>
          <cell r="C303">
            <v>162</v>
          </cell>
          <cell r="D303">
            <v>356.5</v>
          </cell>
          <cell r="E303">
            <v>357</v>
          </cell>
          <cell r="F303">
            <v>14</v>
          </cell>
        </row>
        <row r="304">
          <cell r="A304">
            <v>1261</v>
          </cell>
          <cell r="B304">
            <v>366</v>
          </cell>
          <cell r="C304">
            <v>126</v>
          </cell>
          <cell r="D304">
            <v>376.5</v>
          </cell>
          <cell r="E304">
            <v>377</v>
          </cell>
          <cell r="F304">
            <v>11</v>
          </cell>
        </row>
        <row r="305">
          <cell r="A305">
            <v>1262</v>
          </cell>
          <cell r="B305">
            <v>343</v>
          </cell>
          <cell r="C305">
            <v>162</v>
          </cell>
          <cell r="D305">
            <v>356.5</v>
          </cell>
          <cell r="E305">
            <v>357</v>
          </cell>
          <cell r="F305">
            <v>14</v>
          </cell>
        </row>
        <row r="306">
          <cell r="A306">
            <v>1264</v>
          </cell>
          <cell r="B306">
            <v>357</v>
          </cell>
          <cell r="C306">
            <v>162</v>
          </cell>
          <cell r="D306">
            <v>370.5</v>
          </cell>
          <cell r="E306">
            <v>371</v>
          </cell>
          <cell r="F306">
            <v>14</v>
          </cell>
        </row>
        <row r="307">
          <cell r="A307">
            <v>1265</v>
          </cell>
          <cell r="B307">
            <v>387</v>
          </cell>
          <cell r="C307">
            <v>142</v>
          </cell>
          <cell r="D307">
            <v>398.83333333333331</v>
          </cell>
          <cell r="E307">
            <v>399</v>
          </cell>
          <cell r="F307">
            <v>12</v>
          </cell>
        </row>
        <row r="308">
          <cell r="A308">
            <v>1266</v>
          </cell>
          <cell r="B308">
            <v>356</v>
          </cell>
          <cell r="C308">
            <v>162</v>
          </cell>
          <cell r="D308">
            <v>369.5</v>
          </cell>
          <cell r="E308">
            <v>370</v>
          </cell>
          <cell r="F308">
            <v>14</v>
          </cell>
        </row>
        <row r="309">
          <cell r="A309">
            <v>1267</v>
          </cell>
          <cell r="B309">
            <v>356</v>
          </cell>
          <cell r="C309">
            <v>162</v>
          </cell>
          <cell r="D309">
            <v>369.5</v>
          </cell>
          <cell r="E309">
            <v>370</v>
          </cell>
          <cell r="F309">
            <v>14</v>
          </cell>
        </row>
        <row r="310">
          <cell r="A310">
            <v>1270</v>
          </cell>
          <cell r="B310">
            <v>245</v>
          </cell>
          <cell r="C310">
            <v>117</v>
          </cell>
          <cell r="D310">
            <v>254.75</v>
          </cell>
          <cell r="E310">
            <v>255</v>
          </cell>
          <cell r="F310">
            <v>10</v>
          </cell>
        </row>
        <row r="311">
          <cell r="A311">
            <v>1272</v>
          </cell>
          <cell r="B311">
            <v>302</v>
          </cell>
          <cell r="C311">
            <v>94</v>
          </cell>
          <cell r="D311">
            <v>309.83333333333331</v>
          </cell>
          <cell r="E311">
            <v>310</v>
          </cell>
          <cell r="F311">
            <v>8</v>
          </cell>
        </row>
        <row r="312">
          <cell r="A312">
            <v>1273</v>
          </cell>
          <cell r="B312">
            <v>551</v>
          </cell>
          <cell r="C312">
            <v>189</v>
          </cell>
          <cell r="D312">
            <v>566.75</v>
          </cell>
          <cell r="E312">
            <v>567</v>
          </cell>
          <cell r="F312">
            <v>16</v>
          </cell>
        </row>
        <row r="313">
          <cell r="A313">
            <v>1274</v>
          </cell>
          <cell r="B313">
            <v>551</v>
          </cell>
          <cell r="C313">
            <v>189</v>
          </cell>
          <cell r="D313">
            <v>566.75</v>
          </cell>
          <cell r="E313">
            <v>567</v>
          </cell>
          <cell r="F313">
            <v>16</v>
          </cell>
        </row>
        <row r="314">
          <cell r="A314">
            <v>1275</v>
          </cell>
          <cell r="B314">
            <v>651</v>
          </cell>
          <cell r="C314">
            <v>251</v>
          </cell>
          <cell r="D314">
            <v>671.91666666666663</v>
          </cell>
          <cell r="E314">
            <v>672</v>
          </cell>
          <cell r="F314">
            <v>21</v>
          </cell>
        </row>
        <row r="315">
          <cell r="A315">
            <v>1276</v>
          </cell>
          <cell r="B315">
            <v>406</v>
          </cell>
          <cell r="C315">
            <v>162</v>
          </cell>
          <cell r="D315">
            <v>419.5</v>
          </cell>
          <cell r="E315">
            <v>420</v>
          </cell>
          <cell r="F315">
            <v>14</v>
          </cell>
        </row>
        <row r="316">
          <cell r="A316">
            <v>1277</v>
          </cell>
          <cell r="B316">
            <v>406</v>
          </cell>
          <cell r="C316">
            <v>162</v>
          </cell>
          <cell r="D316">
            <v>419.5</v>
          </cell>
          <cell r="E316">
            <v>420</v>
          </cell>
          <cell r="F316">
            <v>14</v>
          </cell>
        </row>
        <row r="317">
          <cell r="A317">
            <v>1278</v>
          </cell>
          <cell r="B317">
            <v>357</v>
          </cell>
          <cell r="C317">
            <v>162</v>
          </cell>
          <cell r="D317">
            <v>370.5</v>
          </cell>
          <cell r="E317">
            <v>371</v>
          </cell>
          <cell r="F317">
            <v>14</v>
          </cell>
        </row>
        <row r="318">
          <cell r="A318">
            <v>1279</v>
          </cell>
          <cell r="B318">
            <v>357</v>
          </cell>
          <cell r="C318">
            <v>162</v>
          </cell>
          <cell r="D318">
            <v>370.5</v>
          </cell>
          <cell r="E318">
            <v>371</v>
          </cell>
          <cell r="F318">
            <v>14</v>
          </cell>
        </row>
        <row r="319">
          <cell r="A319">
            <v>1280</v>
          </cell>
          <cell r="B319">
            <v>513</v>
          </cell>
          <cell r="C319">
            <v>182</v>
          </cell>
          <cell r="D319">
            <v>528.16666666666663</v>
          </cell>
          <cell r="E319">
            <v>529</v>
          </cell>
          <cell r="F319">
            <v>16</v>
          </cell>
        </row>
        <row r="320">
          <cell r="A320">
            <v>1281</v>
          </cell>
          <cell r="B320">
            <v>263</v>
          </cell>
          <cell r="C320">
            <v>82</v>
          </cell>
          <cell r="D320">
            <v>269.83333333333331</v>
          </cell>
          <cell r="E320">
            <v>270</v>
          </cell>
          <cell r="F320">
            <v>7</v>
          </cell>
        </row>
        <row r="321">
          <cell r="A321">
            <v>1282</v>
          </cell>
          <cell r="B321">
            <v>357</v>
          </cell>
          <cell r="C321">
            <v>162</v>
          </cell>
          <cell r="D321">
            <v>370.5</v>
          </cell>
          <cell r="E321">
            <v>371</v>
          </cell>
          <cell r="F321">
            <v>14</v>
          </cell>
        </row>
        <row r="322">
          <cell r="A322">
            <v>1283</v>
          </cell>
          <cell r="B322">
            <v>357</v>
          </cell>
          <cell r="C322">
            <v>162</v>
          </cell>
          <cell r="D322">
            <v>370.5</v>
          </cell>
          <cell r="E322">
            <v>371</v>
          </cell>
          <cell r="F322">
            <v>14</v>
          </cell>
        </row>
        <row r="323">
          <cell r="A323">
            <v>1284</v>
          </cell>
          <cell r="B323">
            <v>357</v>
          </cell>
          <cell r="C323">
            <v>162</v>
          </cell>
          <cell r="D323">
            <v>370.5</v>
          </cell>
          <cell r="E323">
            <v>371</v>
          </cell>
          <cell r="F323">
            <v>14</v>
          </cell>
        </row>
        <row r="324">
          <cell r="A324">
            <v>1285</v>
          </cell>
          <cell r="B324">
            <v>1200</v>
          </cell>
          <cell r="C324">
            <v>418</v>
          </cell>
          <cell r="D324">
            <v>1234.8333333333333</v>
          </cell>
          <cell r="E324">
            <v>1235</v>
          </cell>
          <cell r="F324">
            <v>35</v>
          </cell>
        </row>
        <row r="325">
          <cell r="A325">
            <v>1286</v>
          </cell>
          <cell r="B325">
            <v>357</v>
          </cell>
          <cell r="C325">
            <v>162</v>
          </cell>
          <cell r="D325">
            <v>370.5</v>
          </cell>
          <cell r="E325">
            <v>371</v>
          </cell>
          <cell r="F325">
            <v>14</v>
          </cell>
        </row>
        <row r="326">
          <cell r="A326">
            <v>1287</v>
          </cell>
          <cell r="B326">
            <v>357</v>
          </cell>
          <cell r="C326">
            <v>162</v>
          </cell>
          <cell r="D326">
            <v>370.5</v>
          </cell>
          <cell r="E326">
            <v>371</v>
          </cell>
          <cell r="F326">
            <v>14</v>
          </cell>
        </row>
        <row r="327">
          <cell r="A327">
            <v>1288</v>
          </cell>
          <cell r="B327">
            <v>357</v>
          </cell>
          <cell r="C327">
            <v>162</v>
          </cell>
          <cell r="D327">
            <v>370.5</v>
          </cell>
          <cell r="E327">
            <v>371</v>
          </cell>
          <cell r="F327">
            <v>14</v>
          </cell>
        </row>
        <row r="328">
          <cell r="A328">
            <v>1289</v>
          </cell>
          <cell r="B328">
            <v>357</v>
          </cell>
          <cell r="C328">
            <v>162</v>
          </cell>
          <cell r="D328">
            <v>370.5</v>
          </cell>
          <cell r="E328">
            <v>371</v>
          </cell>
          <cell r="F328">
            <v>14</v>
          </cell>
        </row>
        <row r="329">
          <cell r="A329">
            <v>1290</v>
          </cell>
          <cell r="B329">
            <v>357</v>
          </cell>
          <cell r="C329">
            <v>162</v>
          </cell>
          <cell r="D329">
            <v>370.5</v>
          </cell>
          <cell r="E329">
            <v>371</v>
          </cell>
          <cell r="F329">
            <v>14</v>
          </cell>
        </row>
        <row r="330">
          <cell r="A330">
            <v>1291</v>
          </cell>
          <cell r="B330">
            <v>546</v>
          </cell>
          <cell r="C330">
            <v>189</v>
          </cell>
          <cell r="D330">
            <v>561.75</v>
          </cell>
          <cell r="E330">
            <v>562</v>
          </cell>
          <cell r="F330">
            <v>16</v>
          </cell>
        </row>
        <row r="331">
          <cell r="A331">
            <v>1292</v>
          </cell>
          <cell r="B331">
            <v>546</v>
          </cell>
          <cell r="C331">
            <v>189</v>
          </cell>
          <cell r="D331">
            <v>561.75</v>
          </cell>
          <cell r="E331">
            <v>562</v>
          </cell>
          <cell r="F331">
            <v>16</v>
          </cell>
        </row>
        <row r="332">
          <cell r="A332">
            <v>1293</v>
          </cell>
          <cell r="B332">
            <v>772</v>
          </cell>
          <cell r="C332">
            <v>242</v>
          </cell>
          <cell r="D332">
            <v>792.16666666666663</v>
          </cell>
          <cell r="E332">
            <v>793</v>
          </cell>
          <cell r="F332">
            <v>21</v>
          </cell>
        </row>
        <row r="333">
          <cell r="A333">
            <v>1294</v>
          </cell>
          <cell r="B333">
            <v>772</v>
          </cell>
          <cell r="C333">
            <v>242</v>
          </cell>
          <cell r="D333">
            <v>792.16666666666663</v>
          </cell>
          <cell r="E333">
            <v>793</v>
          </cell>
          <cell r="F333">
            <v>21</v>
          </cell>
        </row>
        <row r="334">
          <cell r="A334">
            <v>1295</v>
          </cell>
          <cell r="B334">
            <v>772</v>
          </cell>
          <cell r="C334">
            <v>242</v>
          </cell>
          <cell r="D334">
            <v>792.16666666666663</v>
          </cell>
          <cell r="E334">
            <v>793</v>
          </cell>
          <cell r="F334">
            <v>21</v>
          </cell>
        </row>
        <row r="335">
          <cell r="A335">
            <v>1296</v>
          </cell>
          <cell r="B335">
            <v>670</v>
          </cell>
          <cell r="C335">
            <v>252</v>
          </cell>
          <cell r="D335">
            <v>691</v>
          </cell>
          <cell r="E335">
            <v>691</v>
          </cell>
          <cell r="F335">
            <v>21</v>
          </cell>
        </row>
        <row r="336">
          <cell r="A336">
            <v>1297</v>
          </cell>
          <cell r="B336">
            <v>326</v>
          </cell>
          <cell r="C336">
            <v>252</v>
          </cell>
          <cell r="D336">
            <v>347</v>
          </cell>
          <cell r="E336">
            <v>347</v>
          </cell>
          <cell r="F336">
            <v>21</v>
          </cell>
        </row>
        <row r="337">
          <cell r="A337">
            <v>1298</v>
          </cell>
          <cell r="B337">
            <v>950</v>
          </cell>
          <cell r="C337">
            <v>418</v>
          </cell>
          <cell r="D337">
            <v>984.83333333333337</v>
          </cell>
          <cell r="E337">
            <v>985</v>
          </cell>
          <cell r="F337">
            <v>35</v>
          </cell>
        </row>
        <row r="338">
          <cell r="A338">
            <v>1299</v>
          </cell>
          <cell r="B338">
            <v>409</v>
          </cell>
          <cell r="C338">
            <v>162</v>
          </cell>
          <cell r="D338">
            <v>422.5</v>
          </cell>
          <cell r="E338">
            <v>423</v>
          </cell>
          <cell r="F338">
            <v>14</v>
          </cell>
        </row>
        <row r="339">
          <cell r="A339">
            <v>1304</v>
          </cell>
          <cell r="B339">
            <v>231</v>
          </cell>
          <cell r="C339">
            <v>143</v>
          </cell>
          <cell r="D339">
            <v>242.91666666666666</v>
          </cell>
          <cell r="E339">
            <v>243</v>
          </cell>
          <cell r="F339">
            <v>12</v>
          </cell>
        </row>
        <row r="340">
          <cell r="A340">
            <v>1305</v>
          </cell>
          <cell r="B340">
            <v>231</v>
          </cell>
          <cell r="C340">
            <v>143</v>
          </cell>
          <cell r="D340">
            <v>242.91666666666666</v>
          </cell>
          <cell r="E340">
            <v>243</v>
          </cell>
          <cell r="F340">
            <v>12</v>
          </cell>
        </row>
        <row r="341">
          <cell r="A341">
            <v>1306</v>
          </cell>
          <cell r="B341">
            <v>302</v>
          </cell>
          <cell r="C341">
            <v>143</v>
          </cell>
          <cell r="D341">
            <v>313.91666666666669</v>
          </cell>
          <cell r="E341">
            <v>314</v>
          </cell>
          <cell r="F341">
            <v>12</v>
          </cell>
        </row>
        <row r="342">
          <cell r="A342">
            <v>1307</v>
          </cell>
          <cell r="B342">
            <v>513</v>
          </cell>
          <cell r="C342">
            <v>143</v>
          </cell>
          <cell r="D342">
            <v>524.91666666666663</v>
          </cell>
          <cell r="E342">
            <v>525</v>
          </cell>
          <cell r="F342">
            <v>12</v>
          </cell>
        </row>
        <row r="343">
          <cell r="A343">
            <v>1308</v>
          </cell>
          <cell r="B343">
            <v>463</v>
          </cell>
          <cell r="C343">
            <v>143</v>
          </cell>
          <cell r="D343">
            <v>474.91666666666669</v>
          </cell>
          <cell r="E343">
            <v>475</v>
          </cell>
          <cell r="F343">
            <v>12</v>
          </cell>
        </row>
        <row r="344">
          <cell r="A344">
            <v>1310</v>
          </cell>
          <cell r="B344">
            <v>368</v>
          </cell>
          <cell r="C344">
            <v>143</v>
          </cell>
          <cell r="D344">
            <v>379.91666666666669</v>
          </cell>
          <cell r="E344">
            <v>380</v>
          </cell>
          <cell r="F344">
            <v>12</v>
          </cell>
        </row>
        <row r="345">
          <cell r="A345">
            <v>1312</v>
          </cell>
          <cell r="B345">
            <v>373</v>
          </cell>
          <cell r="C345">
            <v>143</v>
          </cell>
          <cell r="D345">
            <v>384.91666666666669</v>
          </cell>
          <cell r="E345">
            <v>385</v>
          </cell>
          <cell r="F345">
            <v>12</v>
          </cell>
        </row>
        <row r="346">
          <cell r="A346">
            <v>1313</v>
          </cell>
          <cell r="B346">
            <v>373</v>
          </cell>
          <cell r="C346">
            <v>143</v>
          </cell>
          <cell r="D346">
            <v>384.91666666666669</v>
          </cell>
          <cell r="E346">
            <v>385</v>
          </cell>
          <cell r="F346">
            <v>12</v>
          </cell>
        </row>
        <row r="347">
          <cell r="A347">
            <v>1314</v>
          </cell>
          <cell r="B347">
            <v>385</v>
          </cell>
          <cell r="C347">
            <v>143</v>
          </cell>
          <cell r="D347">
            <v>396.91666666666669</v>
          </cell>
          <cell r="E347">
            <v>397</v>
          </cell>
          <cell r="F347">
            <v>12</v>
          </cell>
        </row>
        <row r="348">
          <cell r="A348">
            <v>1315</v>
          </cell>
          <cell r="B348">
            <v>373</v>
          </cell>
          <cell r="C348">
            <v>143</v>
          </cell>
          <cell r="D348">
            <v>384.91666666666669</v>
          </cell>
          <cell r="E348">
            <v>385</v>
          </cell>
          <cell r="F348">
            <v>12</v>
          </cell>
        </row>
        <row r="349">
          <cell r="A349">
            <v>1316</v>
          </cell>
          <cell r="B349">
            <v>373</v>
          </cell>
          <cell r="C349">
            <v>143</v>
          </cell>
          <cell r="D349">
            <v>384.91666666666669</v>
          </cell>
          <cell r="E349">
            <v>385</v>
          </cell>
          <cell r="F349">
            <v>12</v>
          </cell>
        </row>
        <row r="350">
          <cell r="A350">
            <v>1317</v>
          </cell>
          <cell r="B350">
            <v>373</v>
          </cell>
          <cell r="C350">
            <v>143</v>
          </cell>
          <cell r="D350">
            <v>384.91666666666669</v>
          </cell>
          <cell r="E350">
            <v>385</v>
          </cell>
          <cell r="F350">
            <v>12</v>
          </cell>
        </row>
        <row r="351">
          <cell r="A351">
            <v>1318</v>
          </cell>
          <cell r="B351">
            <v>373</v>
          </cell>
          <cell r="C351">
            <v>143</v>
          </cell>
          <cell r="D351">
            <v>384.91666666666669</v>
          </cell>
          <cell r="E351">
            <v>385</v>
          </cell>
          <cell r="F351">
            <v>12</v>
          </cell>
        </row>
        <row r="352">
          <cell r="A352">
            <v>1319</v>
          </cell>
          <cell r="B352">
            <v>373</v>
          </cell>
          <cell r="C352">
            <v>143</v>
          </cell>
          <cell r="D352">
            <v>384.91666666666669</v>
          </cell>
          <cell r="E352">
            <v>385</v>
          </cell>
          <cell r="F352">
            <v>12</v>
          </cell>
        </row>
        <row r="353">
          <cell r="A353">
            <v>1320</v>
          </cell>
          <cell r="B353">
            <v>307</v>
          </cell>
          <cell r="C353">
            <v>143</v>
          </cell>
          <cell r="D353">
            <v>318.91666666666669</v>
          </cell>
          <cell r="E353">
            <v>319</v>
          </cell>
          <cell r="F353">
            <v>12</v>
          </cell>
        </row>
        <row r="354">
          <cell r="A354">
            <v>1321</v>
          </cell>
          <cell r="B354">
            <v>463</v>
          </cell>
          <cell r="C354">
            <v>143</v>
          </cell>
          <cell r="D354">
            <v>474.91666666666669</v>
          </cell>
          <cell r="E354">
            <v>475</v>
          </cell>
          <cell r="F354">
            <v>12</v>
          </cell>
        </row>
        <row r="355">
          <cell r="A355">
            <v>1322</v>
          </cell>
          <cell r="B355">
            <v>463</v>
          </cell>
          <cell r="C355">
            <v>143</v>
          </cell>
          <cell r="D355">
            <v>474.91666666666669</v>
          </cell>
          <cell r="E355">
            <v>475</v>
          </cell>
          <cell r="F355">
            <v>12</v>
          </cell>
        </row>
        <row r="356">
          <cell r="A356">
            <v>1323</v>
          </cell>
          <cell r="B356">
            <v>463</v>
          </cell>
          <cell r="C356">
            <v>143</v>
          </cell>
          <cell r="D356">
            <v>474.91666666666669</v>
          </cell>
          <cell r="E356">
            <v>475</v>
          </cell>
          <cell r="F356">
            <v>12</v>
          </cell>
        </row>
        <row r="357">
          <cell r="A357">
            <v>1325</v>
          </cell>
          <cell r="B357">
            <v>320</v>
          </cell>
          <cell r="C357">
            <v>143</v>
          </cell>
          <cell r="D357">
            <v>331.91666666666669</v>
          </cell>
          <cell r="E357">
            <v>332</v>
          </cell>
          <cell r="F357">
            <v>12</v>
          </cell>
        </row>
        <row r="358">
          <cell r="A358">
            <v>1326</v>
          </cell>
          <cell r="B358">
            <v>320</v>
          </cell>
          <cell r="C358">
            <v>143</v>
          </cell>
          <cell r="D358">
            <v>331.91666666666669</v>
          </cell>
          <cell r="E358">
            <v>332</v>
          </cell>
          <cell r="F358">
            <v>12</v>
          </cell>
        </row>
        <row r="359">
          <cell r="A359">
            <v>1327</v>
          </cell>
          <cell r="B359">
            <v>320</v>
          </cell>
          <cell r="C359">
            <v>143</v>
          </cell>
          <cell r="D359">
            <v>331.91666666666669</v>
          </cell>
          <cell r="E359">
            <v>332</v>
          </cell>
          <cell r="F359">
            <v>12</v>
          </cell>
        </row>
        <row r="360">
          <cell r="A360">
            <v>1328</v>
          </cell>
          <cell r="B360">
            <v>320</v>
          </cell>
          <cell r="C360">
            <v>143</v>
          </cell>
          <cell r="D360">
            <v>331.91666666666669</v>
          </cell>
          <cell r="E360">
            <v>332</v>
          </cell>
          <cell r="F360">
            <v>12</v>
          </cell>
        </row>
        <row r="361">
          <cell r="A361">
            <v>1329</v>
          </cell>
          <cell r="B361">
            <v>320</v>
          </cell>
          <cell r="C361">
            <v>143</v>
          </cell>
          <cell r="D361">
            <v>331.91666666666669</v>
          </cell>
          <cell r="E361">
            <v>332</v>
          </cell>
          <cell r="F361">
            <v>12</v>
          </cell>
        </row>
        <row r="362">
          <cell r="A362">
            <v>1333</v>
          </cell>
          <cell r="B362">
            <v>368</v>
          </cell>
          <cell r="C362">
            <v>143</v>
          </cell>
          <cell r="D362">
            <v>379.91666666666669</v>
          </cell>
          <cell r="E362">
            <v>380</v>
          </cell>
          <cell r="F362">
            <v>12</v>
          </cell>
        </row>
        <row r="363">
          <cell r="A363">
            <v>1334</v>
          </cell>
          <cell r="B363">
            <v>373</v>
          </cell>
          <cell r="C363">
            <v>143</v>
          </cell>
          <cell r="D363">
            <v>384.91666666666669</v>
          </cell>
          <cell r="E363">
            <v>385</v>
          </cell>
          <cell r="F363">
            <v>12</v>
          </cell>
        </row>
        <row r="364">
          <cell r="A364">
            <v>1335</v>
          </cell>
          <cell r="B364">
            <v>496</v>
          </cell>
          <cell r="C364">
            <v>182</v>
          </cell>
          <cell r="D364">
            <v>511.16666666666669</v>
          </cell>
          <cell r="E364">
            <v>512</v>
          </cell>
          <cell r="F364">
            <v>16</v>
          </cell>
        </row>
        <row r="365">
          <cell r="A365">
            <v>1336</v>
          </cell>
          <cell r="B365">
            <v>428</v>
          </cell>
          <cell r="C365">
            <v>162</v>
          </cell>
          <cell r="D365">
            <v>441.5</v>
          </cell>
          <cell r="E365">
            <v>442</v>
          </cell>
          <cell r="F365">
            <v>14</v>
          </cell>
        </row>
        <row r="366">
          <cell r="A366">
            <v>1337</v>
          </cell>
          <cell r="B366">
            <v>428</v>
          </cell>
          <cell r="C366">
            <v>162</v>
          </cell>
          <cell r="D366">
            <v>441.5</v>
          </cell>
          <cell r="E366">
            <v>442</v>
          </cell>
          <cell r="F366">
            <v>14</v>
          </cell>
        </row>
        <row r="367">
          <cell r="A367">
            <v>1338</v>
          </cell>
          <cell r="B367">
            <v>428</v>
          </cell>
          <cell r="C367">
            <v>162</v>
          </cell>
          <cell r="D367">
            <v>441.5</v>
          </cell>
          <cell r="E367">
            <v>442</v>
          </cell>
          <cell r="F367">
            <v>14</v>
          </cell>
        </row>
        <row r="368">
          <cell r="A368">
            <v>1339</v>
          </cell>
          <cell r="B368">
            <v>434</v>
          </cell>
          <cell r="C368">
            <v>162</v>
          </cell>
          <cell r="D368">
            <v>447.5</v>
          </cell>
          <cell r="E368">
            <v>448</v>
          </cell>
          <cell r="F368">
            <v>14</v>
          </cell>
        </row>
        <row r="369">
          <cell r="A369">
            <v>1340</v>
          </cell>
          <cell r="B369">
            <v>434</v>
          </cell>
          <cell r="C369">
            <v>162</v>
          </cell>
          <cell r="D369">
            <v>447.5</v>
          </cell>
          <cell r="E369">
            <v>448</v>
          </cell>
          <cell r="F369">
            <v>14</v>
          </cell>
        </row>
        <row r="370">
          <cell r="A370">
            <v>1341</v>
          </cell>
          <cell r="B370">
            <v>425</v>
          </cell>
          <cell r="C370">
            <v>162</v>
          </cell>
          <cell r="D370">
            <v>438.5</v>
          </cell>
          <cell r="E370">
            <v>439</v>
          </cell>
          <cell r="F370">
            <v>14</v>
          </cell>
        </row>
        <row r="371">
          <cell r="A371">
            <v>1342</v>
          </cell>
          <cell r="B371">
            <v>425</v>
          </cell>
          <cell r="C371">
            <v>162</v>
          </cell>
          <cell r="D371">
            <v>438.5</v>
          </cell>
          <cell r="E371">
            <v>439</v>
          </cell>
          <cell r="F371">
            <v>14</v>
          </cell>
        </row>
        <row r="372">
          <cell r="A372">
            <v>1343</v>
          </cell>
          <cell r="B372">
            <v>434</v>
          </cell>
          <cell r="C372">
            <v>162</v>
          </cell>
          <cell r="D372">
            <v>447.5</v>
          </cell>
          <cell r="E372">
            <v>448</v>
          </cell>
          <cell r="F372">
            <v>14</v>
          </cell>
        </row>
        <row r="373">
          <cell r="A373">
            <v>1344</v>
          </cell>
          <cell r="B373">
            <v>434</v>
          </cell>
          <cell r="C373">
            <v>162</v>
          </cell>
          <cell r="D373">
            <v>447.5</v>
          </cell>
          <cell r="E373">
            <v>448</v>
          </cell>
          <cell r="F373">
            <v>14</v>
          </cell>
        </row>
        <row r="374">
          <cell r="A374">
            <v>1345</v>
          </cell>
          <cell r="B374">
            <v>434</v>
          </cell>
          <cell r="C374">
            <v>162</v>
          </cell>
          <cell r="D374">
            <v>447.5</v>
          </cell>
          <cell r="E374">
            <v>448</v>
          </cell>
          <cell r="F374">
            <v>14</v>
          </cell>
        </row>
        <row r="375">
          <cell r="A375">
            <v>1346</v>
          </cell>
          <cell r="B375">
            <v>425</v>
          </cell>
          <cell r="C375">
            <v>162</v>
          </cell>
          <cell r="D375">
            <v>438.5</v>
          </cell>
          <cell r="E375">
            <v>439</v>
          </cell>
          <cell r="F375">
            <v>14</v>
          </cell>
        </row>
        <row r="376">
          <cell r="A376">
            <v>1347</v>
          </cell>
          <cell r="B376">
            <v>425</v>
          </cell>
          <cell r="C376">
            <v>162</v>
          </cell>
          <cell r="D376">
            <v>438.5</v>
          </cell>
          <cell r="E376">
            <v>439</v>
          </cell>
          <cell r="F376">
            <v>14</v>
          </cell>
        </row>
        <row r="377">
          <cell r="A377">
            <v>1348</v>
          </cell>
          <cell r="B377">
            <v>425</v>
          </cell>
          <cell r="C377">
            <v>162</v>
          </cell>
          <cell r="D377">
            <v>438.5</v>
          </cell>
          <cell r="E377">
            <v>439</v>
          </cell>
          <cell r="F377">
            <v>14</v>
          </cell>
        </row>
        <row r="378">
          <cell r="A378">
            <v>1349</v>
          </cell>
          <cell r="B378">
            <v>425</v>
          </cell>
          <cell r="C378">
            <v>162</v>
          </cell>
          <cell r="D378">
            <v>438.5</v>
          </cell>
          <cell r="E378">
            <v>439</v>
          </cell>
          <cell r="F378">
            <v>14</v>
          </cell>
        </row>
        <row r="379">
          <cell r="A379">
            <v>1350</v>
          </cell>
          <cell r="B379">
            <v>409</v>
          </cell>
          <cell r="C379">
            <v>162</v>
          </cell>
          <cell r="D379">
            <v>422.5</v>
          </cell>
          <cell r="E379">
            <v>423</v>
          </cell>
          <cell r="F379">
            <v>14</v>
          </cell>
        </row>
        <row r="380">
          <cell r="A380">
            <v>1351</v>
          </cell>
          <cell r="B380">
            <v>409</v>
          </cell>
          <cell r="C380">
            <v>162</v>
          </cell>
          <cell r="D380">
            <v>422.5</v>
          </cell>
          <cell r="E380">
            <v>423</v>
          </cell>
          <cell r="F380">
            <v>14</v>
          </cell>
        </row>
        <row r="381">
          <cell r="A381">
            <v>1352</v>
          </cell>
          <cell r="B381">
            <v>409</v>
          </cell>
          <cell r="C381">
            <v>162</v>
          </cell>
          <cell r="D381">
            <v>422.5</v>
          </cell>
          <cell r="E381">
            <v>423</v>
          </cell>
          <cell r="F381">
            <v>14</v>
          </cell>
        </row>
        <row r="382">
          <cell r="A382">
            <v>1353</v>
          </cell>
          <cell r="B382">
            <v>409</v>
          </cell>
          <cell r="C382">
            <v>162</v>
          </cell>
          <cell r="D382">
            <v>422.5</v>
          </cell>
          <cell r="E382">
            <v>423</v>
          </cell>
          <cell r="F382">
            <v>14</v>
          </cell>
        </row>
        <row r="383">
          <cell r="A383">
            <v>1354</v>
          </cell>
          <cell r="B383">
            <v>316</v>
          </cell>
          <cell r="C383">
            <v>143</v>
          </cell>
          <cell r="D383">
            <v>327.91666666666669</v>
          </cell>
          <cell r="E383">
            <v>328</v>
          </cell>
          <cell r="F383">
            <v>12</v>
          </cell>
        </row>
        <row r="384">
          <cell r="A384">
            <v>1355</v>
          </cell>
          <cell r="B384">
            <v>373</v>
          </cell>
          <cell r="C384">
            <v>143</v>
          </cell>
          <cell r="D384">
            <v>384.91666666666669</v>
          </cell>
          <cell r="E384">
            <v>385</v>
          </cell>
          <cell r="F384">
            <v>12</v>
          </cell>
        </row>
        <row r="385">
          <cell r="A385">
            <v>1356</v>
          </cell>
          <cell r="B385">
            <v>373</v>
          </cell>
          <cell r="C385">
            <v>143</v>
          </cell>
          <cell r="D385">
            <v>384.91666666666669</v>
          </cell>
          <cell r="E385">
            <v>385</v>
          </cell>
          <cell r="F385">
            <v>12</v>
          </cell>
        </row>
        <row r="386">
          <cell r="A386">
            <v>1358</v>
          </cell>
          <cell r="B386">
            <v>428</v>
          </cell>
          <cell r="C386">
            <v>162</v>
          </cell>
          <cell r="D386">
            <v>441.5</v>
          </cell>
          <cell r="E386">
            <v>442</v>
          </cell>
          <cell r="F386">
            <v>14</v>
          </cell>
        </row>
        <row r="387">
          <cell r="A387">
            <v>1359</v>
          </cell>
          <cell r="B387">
            <v>325</v>
          </cell>
          <cell r="C387">
            <v>143</v>
          </cell>
          <cell r="D387">
            <v>336.91666666666669</v>
          </cell>
          <cell r="E387">
            <v>337</v>
          </cell>
          <cell r="F387">
            <v>12</v>
          </cell>
        </row>
        <row r="388">
          <cell r="A388">
            <v>1360</v>
          </cell>
          <cell r="B388">
            <v>325</v>
          </cell>
          <cell r="C388">
            <v>143</v>
          </cell>
          <cell r="D388">
            <v>336.91666666666669</v>
          </cell>
          <cell r="E388">
            <v>337</v>
          </cell>
          <cell r="F388">
            <v>12</v>
          </cell>
        </row>
        <row r="389">
          <cell r="A389">
            <v>1361</v>
          </cell>
          <cell r="B389">
            <v>325</v>
          </cell>
          <cell r="C389">
            <v>143</v>
          </cell>
          <cell r="D389">
            <v>336.91666666666669</v>
          </cell>
          <cell r="E389">
            <v>337</v>
          </cell>
          <cell r="F389">
            <v>12</v>
          </cell>
        </row>
        <row r="390">
          <cell r="A390">
            <v>1362</v>
          </cell>
          <cell r="B390">
            <v>428</v>
          </cell>
          <cell r="C390">
            <v>162</v>
          </cell>
          <cell r="D390">
            <v>441.5</v>
          </cell>
          <cell r="E390">
            <v>442</v>
          </cell>
          <cell r="F390">
            <v>14</v>
          </cell>
        </row>
        <row r="391">
          <cell r="A391">
            <v>1363</v>
          </cell>
          <cell r="B391">
            <v>307</v>
          </cell>
          <cell r="C391">
            <v>143</v>
          </cell>
          <cell r="D391">
            <v>318.91666666666669</v>
          </cell>
          <cell r="E391">
            <v>319</v>
          </cell>
          <cell r="F391">
            <v>12</v>
          </cell>
        </row>
        <row r="392">
          <cell r="A392">
            <v>1364</v>
          </cell>
          <cell r="B392">
            <v>307</v>
          </cell>
          <cell r="C392">
            <v>143</v>
          </cell>
          <cell r="D392">
            <v>318.91666666666669</v>
          </cell>
          <cell r="E392">
            <v>319</v>
          </cell>
          <cell r="F392">
            <v>12</v>
          </cell>
        </row>
        <row r="393">
          <cell r="A393">
            <v>1365</v>
          </cell>
          <cell r="B393">
            <v>307</v>
          </cell>
          <cell r="C393">
            <v>143</v>
          </cell>
          <cell r="D393">
            <v>318.91666666666669</v>
          </cell>
          <cell r="E393">
            <v>319</v>
          </cell>
          <cell r="F393">
            <v>12</v>
          </cell>
        </row>
        <row r="394">
          <cell r="A394">
            <v>1366</v>
          </cell>
          <cell r="B394">
            <v>311</v>
          </cell>
          <cell r="C394">
            <v>143</v>
          </cell>
          <cell r="D394">
            <v>322.91666666666669</v>
          </cell>
          <cell r="E394">
            <v>323</v>
          </cell>
          <cell r="F394">
            <v>12</v>
          </cell>
        </row>
        <row r="395">
          <cell r="A395">
            <v>1367</v>
          </cell>
          <cell r="B395">
            <v>325</v>
          </cell>
          <cell r="C395">
            <v>143</v>
          </cell>
          <cell r="D395">
            <v>336.91666666666669</v>
          </cell>
          <cell r="E395">
            <v>337</v>
          </cell>
          <cell r="F395">
            <v>12</v>
          </cell>
        </row>
        <row r="396">
          <cell r="A396">
            <v>1368</v>
          </cell>
          <cell r="B396">
            <v>325</v>
          </cell>
          <cell r="C396">
            <v>143</v>
          </cell>
          <cell r="D396">
            <v>336.91666666666669</v>
          </cell>
          <cell r="E396">
            <v>337</v>
          </cell>
          <cell r="F396">
            <v>12</v>
          </cell>
        </row>
        <row r="397">
          <cell r="A397">
            <v>1369</v>
          </cell>
          <cell r="B397">
            <v>301</v>
          </cell>
          <cell r="C397">
            <v>143</v>
          </cell>
          <cell r="D397">
            <v>312.91666666666669</v>
          </cell>
          <cell r="E397">
            <v>313</v>
          </cell>
          <cell r="F397">
            <v>12</v>
          </cell>
        </row>
        <row r="398">
          <cell r="A398">
            <v>1370</v>
          </cell>
          <cell r="B398">
            <v>301</v>
          </cell>
          <cell r="C398">
            <v>143</v>
          </cell>
          <cell r="D398">
            <v>312.91666666666669</v>
          </cell>
          <cell r="E398">
            <v>313</v>
          </cell>
          <cell r="F398">
            <v>12</v>
          </cell>
        </row>
        <row r="399">
          <cell r="A399">
            <v>1371</v>
          </cell>
          <cell r="B399">
            <v>301</v>
          </cell>
          <cell r="C399">
            <v>143</v>
          </cell>
          <cell r="D399">
            <v>312.91666666666669</v>
          </cell>
          <cell r="E399">
            <v>313</v>
          </cell>
          <cell r="F399">
            <v>12</v>
          </cell>
        </row>
        <row r="400">
          <cell r="A400">
            <v>1372</v>
          </cell>
          <cell r="B400">
            <v>301</v>
          </cell>
          <cell r="C400">
            <v>143</v>
          </cell>
          <cell r="D400">
            <v>312.91666666666669</v>
          </cell>
          <cell r="E400">
            <v>313</v>
          </cell>
          <cell r="F400">
            <v>12</v>
          </cell>
        </row>
        <row r="401">
          <cell r="A401">
            <v>1373</v>
          </cell>
          <cell r="B401">
            <v>301</v>
          </cell>
          <cell r="C401">
            <v>143</v>
          </cell>
          <cell r="D401">
            <v>312.91666666666669</v>
          </cell>
          <cell r="E401">
            <v>313</v>
          </cell>
          <cell r="F401">
            <v>12</v>
          </cell>
        </row>
        <row r="402">
          <cell r="A402">
            <v>1374</v>
          </cell>
          <cell r="B402">
            <v>373</v>
          </cell>
          <cell r="C402">
            <v>143</v>
          </cell>
          <cell r="D402">
            <v>384.91666666666669</v>
          </cell>
          <cell r="E402">
            <v>385</v>
          </cell>
          <cell r="F402">
            <v>12</v>
          </cell>
        </row>
        <row r="403">
          <cell r="A403">
            <v>1375</v>
          </cell>
          <cell r="B403">
            <v>373</v>
          </cell>
          <cell r="C403">
            <v>143</v>
          </cell>
          <cell r="D403">
            <v>384.91666666666669</v>
          </cell>
          <cell r="E403">
            <v>385</v>
          </cell>
          <cell r="F403">
            <v>12</v>
          </cell>
        </row>
        <row r="404">
          <cell r="A404">
            <v>1376</v>
          </cell>
          <cell r="B404">
            <v>373</v>
          </cell>
          <cell r="C404">
            <v>143</v>
          </cell>
          <cell r="D404">
            <v>384.91666666666669</v>
          </cell>
          <cell r="E404">
            <v>385</v>
          </cell>
          <cell r="F404">
            <v>12</v>
          </cell>
        </row>
        <row r="405">
          <cell r="A405">
            <v>1377</v>
          </cell>
          <cell r="B405">
            <v>428</v>
          </cell>
          <cell r="C405">
            <v>162</v>
          </cell>
          <cell r="D405">
            <v>441.5</v>
          </cell>
          <cell r="E405">
            <v>442</v>
          </cell>
          <cell r="F405">
            <v>14</v>
          </cell>
        </row>
        <row r="406">
          <cell r="A406">
            <v>1378</v>
          </cell>
          <cell r="B406">
            <v>428</v>
          </cell>
          <cell r="C406">
            <v>162</v>
          </cell>
          <cell r="D406">
            <v>441.5</v>
          </cell>
          <cell r="E406">
            <v>442</v>
          </cell>
          <cell r="F406">
            <v>14</v>
          </cell>
        </row>
        <row r="407">
          <cell r="A407">
            <v>1380</v>
          </cell>
          <cell r="B407">
            <v>319</v>
          </cell>
          <cell r="C407">
            <v>143</v>
          </cell>
          <cell r="D407">
            <v>330.91666666666669</v>
          </cell>
          <cell r="E407">
            <v>331</v>
          </cell>
          <cell r="F407">
            <v>12</v>
          </cell>
        </row>
        <row r="408">
          <cell r="A408">
            <v>1381</v>
          </cell>
          <cell r="B408">
            <v>373</v>
          </cell>
          <cell r="C408">
            <v>143</v>
          </cell>
          <cell r="D408">
            <v>384.91666666666669</v>
          </cell>
          <cell r="E408">
            <v>385</v>
          </cell>
          <cell r="F408">
            <v>12</v>
          </cell>
        </row>
        <row r="409">
          <cell r="A409">
            <v>1385</v>
          </cell>
          <cell r="B409">
            <v>301</v>
          </cell>
          <cell r="C409">
            <v>143</v>
          </cell>
          <cell r="D409">
            <v>312.91666666666669</v>
          </cell>
          <cell r="E409">
            <v>313</v>
          </cell>
          <cell r="F409">
            <v>12</v>
          </cell>
        </row>
        <row r="410">
          <cell r="A410">
            <v>1387</v>
          </cell>
          <cell r="B410">
            <v>307</v>
          </cell>
          <cell r="C410">
            <v>143</v>
          </cell>
          <cell r="D410">
            <v>318.91666666666669</v>
          </cell>
          <cell r="E410">
            <v>319</v>
          </cell>
          <cell r="F410">
            <v>12</v>
          </cell>
        </row>
        <row r="411">
          <cell r="A411">
            <v>1388</v>
          </cell>
          <cell r="B411">
            <v>307</v>
          </cell>
          <cell r="C411">
            <v>143</v>
          </cell>
          <cell r="D411">
            <v>318.91666666666669</v>
          </cell>
          <cell r="E411">
            <v>319</v>
          </cell>
          <cell r="F411">
            <v>12</v>
          </cell>
        </row>
        <row r="412">
          <cell r="A412">
            <v>1389</v>
          </cell>
          <cell r="B412">
            <v>307</v>
          </cell>
          <cell r="C412">
            <v>143</v>
          </cell>
          <cell r="D412">
            <v>318.91666666666669</v>
          </cell>
          <cell r="E412">
            <v>319</v>
          </cell>
          <cell r="F412">
            <v>12</v>
          </cell>
        </row>
        <row r="413">
          <cell r="A413">
            <v>1390</v>
          </cell>
          <cell r="B413">
            <v>489</v>
          </cell>
          <cell r="C413">
            <v>182</v>
          </cell>
          <cell r="D413">
            <v>504.16666666666669</v>
          </cell>
          <cell r="E413">
            <v>505</v>
          </cell>
          <cell r="F413">
            <v>16</v>
          </cell>
        </row>
        <row r="414">
          <cell r="A414">
            <v>1391</v>
          </cell>
          <cell r="B414">
            <v>496</v>
          </cell>
          <cell r="C414">
            <v>182</v>
          </cell>
          <cell r="D414">
            <v>511.16666666666669</v>
          </cell>
          <cell r="E414">
            <v>512</v>
          </cell>
          <cell r="F414">
            <v>16</v>
          </cell>
        </row>
        <row r="415">
          <cell r="A415">
            <v>1398</v>
          </cell>
          <cell r="B415">
            <v>307</v>
          </cell>
          <cell r="C415">
            <v>143</v>
          </cell>
          <cell r="D415">
            <v>318.91666666666669</v>
          </cell>
          <cell r="E415">
            <v>319</v>
          </cell>
          <cell r="F415">
            <v>12</v>
          </cell>
        </row>
        <row r="416">
          <cell r="A416">
            <v>1399</v>
          </cell>
          <cell r="B416">
            <v>307</v>
          </cell>
          <cell r="C416">
            <v>143</v>
          </cell>
          <cell r="D416">
            <v>318.91666666666669</v>
          </cell>
          <cell r="E416">
            <v>319</v>
          </cell>
          <cell r="F416">
            <v>12</v>
          </cell>
        </row>
        <row r="417">
          <cell r="A417">
            <v>1439</v>
          </cell>
          <cell r="B417">
            <v>203</v>
          </cell>
          <cell r="C417">
            <v>62</v>
          </cell>
          <cell r="D417">
            <v>208.16666666666666</v>
          </cell>
          <cell r="E417">
            <v>209</v>
          </cell>
          <cell r="F417">
            <v>6</v>
          </cell>
        </row>
        <row r="418">
          <cell r="A418">
            <v>1440</v>
          </cell>
          <cell r="B418">
            <v>160</v>
          </cell>
          <cell r="C418">
            <v>35</v>
          </cell>
          <cell r="D418">
            <v>162.91666666666666</v>
          </cell>
          <cell r="E418">
            <v>163</v>
          </cell>
          <cell r="F418">
            <v>3</v>
          </cell>
        </row>
        <row r="419">
          <cell r="A419">
            <v>1442</v>
          </cell>
          <cell r="B419">
            <v>191</v>
          </cell>
          <cell r="C419">
            <v>62</v>
          </cell>
          <cell r="D419">
            <v>196.16666666666666</v>
          </cell>
          <cell r="E419">
            <v>197</v>
          </cell>
          <cell r="F419">
            <v>6</v>
          </cell>
        </row>
        <row r="420">
          <cell r="A420">
            <v>1445</v>
          </cell>
          <cell r="B420">
            <v>195</v>
          </cell>
          <cell r="C420">
            <v>80</v>
          </cell>
          <cell r="D420">
            <v>201.66666666666666</v>
          </cell>
          <cell r="E420">
            <v>202</v>
          </cell>
          <cell r="F420">
            <v>7</v>
          </cell>
        </row>
        <row r="421">
          <cell r="A421">
            <v>1447</v>
          </cell>
          <cell r="B421">
            <v>167</v>
          </cell>
          <cell r="C421">
            <v>80</v>
          </cell>
          <cell r="D421">
            <v>173.66666666666666</v>
          </cell>
          <cell r="E421">
            <v>174</v>
          </cell>
          <cell r="F421">
            <v>7</v>
          </cell>
        </row>
        <row r="422">
          <cell r="A422">
            <v>1449</v>
          </cell>
          <cell r="B422">
            <v>734</v>
          </cell>
          <cell r="C422">
            <v>262</v>
          </cell>
          <cell r="D422">
            <v>755.83333333333337</v>
          </cell>
          <cell r="E422">
            <v>756</v>
          </cell>
          <cell r="F422">
            <v>22</v>
          </cell>
        </row>
        <row r="423">
          <cell r="A423">
            <v>1450</v>
          </cell>
          <cell r="B423">
            <v>376</v>
          </cell>
          <cell r="C423">
            <v>62</v>
          </cell>
          <cell r="D423">
            <v>381.16666666666669</v>
          </cell>
          <cell r="E423">
            <v>382</v>
          </cell>
          <cell r="F423">
            <v>6</v>
          </cell>
        </row>
        <row r="424">
          <cell r="A424">
            <v>1453</v>
          </cell>
          <cell r="B424">
            <v>192</v>
          </cell>
          <cell r="C424">
            <v>62</v>
          </cell>
          <cell r="D424">
            <v>197.16666666666666</v>
          </cell>
          <cell r="E424">
            <v>198</v>
          </cell>
          <cell r="F424">
            <v>6</v>
          </cell>
        </row>
        <row r="425">
          <cell r="A425">
            <v>1456</v>
          </cell>
          <cell r="B425">
            <v>192</v>
          </cell>
          <cell r="C425">
            <v>62</v>
          </cell>
          <cell r="D425">
            <v>197.16666666666666</v>
          </cell>
          <cell r="E425">
            <v>198</v>
          </cell>
          <cell r="F425">
            <v>6</v>
          </cell>
        </row>
        <row r="426">
          <cell r="A426">
            <v>1457</v>
          </cell>
          <cell r="B426">
            <v>192</v>
          </cell>
          <cell r="C426">
            <v>62</v>
          </cell>
          <cell r="D426">
            <v>197.16666666666666</v>
          </cell>
          <cell r="E426">
            <v>198</v>
          </cell>
          <cell r="F426">
            <v>6</v>
          </cell>
        </row>
        <row r="427">
          <cell r="A427">
            <v>1458</v>
          </cell>
          <cell r="B427">
            <v>286</v>
          </cell>
          <cell r="C427">
            <v>80</v>
          </cell>
          <cell r="D427">
            <v>292.66666666666669</v>
          </cell>
          <cell r="E427">
            <v>293</v>
          </cell>
          <cell r="F427">
            <v>7</v>
          </cell>
        </row>
        <row r="428">
          <cell r="A428">
            <v>1460</v>
          </cell>
          <cell r="B428">
            <v>1540</v>
          </cell>
          <cell r="C428">
            <v>569</v>
          </cell>
          <cell r="D428">
            <v>1587.4166666666667</v>
          </cell>
          <cell r="E428">
            <v>1588</v>
          </cell>
          <cell r="F428">
            <v>48</v>
          </cell>
        </row>
        <row r="429">
          <cell r="A429">
            <v>1470</v>
          </cell>
          <cell r="B429">
            <v>138</v>
          </cell>
          <cell r="C429">
            <v>77</v>
          </cell>
          <cell r="D429">
            <v>144.41666666666666</v>
          </cell>
          <cell r="E429">
            <v>145</v>
          </cell>
          <cell r="F429">
            <v>7</v>
          </cell>
        </row>
        <row r="430">
          <cell r="A430">
            <v>1471</v>
          </cell>
          <cell r="B430">
            <v>202</v>
          </cell>
          <cell r="C430">
            <v>35</v>
          </cell>
          <cell r="D430">
            <v>204.91666666666666</v>
          </cell>
          <cell r="E430">
            <v>205</v>
          </cell>
          <cell r="F430">
            <v>3</v>
          </cell>
        </row>
        <row r="431">
          <cell r="A431">
            <v>1472</v>
          </cell>
          <cell r="B431">
            <v>202</v>
          </cell>
          <cell r="C431">
            <v>35</v>
          </cell>
          <cell r="D431">
            <v>204.91666666666666</v>
          </cell>
          <cell r="E431">
            <v>205</v>
          </cell>
          <cell r="F431">
            <v>3</v>
          </cell>
        </row>
        <row r="432">
          <cell r="A432">
            <v>1475</v>
          </cell>
          <cell r="B432">
            <v>600</v>
          </cell>
          <cell r="C432">
            <v>184</v>
          </cell>
          <cell r="D432">
            <v>615.33333333333337</v>
          </cell>
          <cell r="E432">
            <v>616</v>
          </cell>
          <cell r="F432">
            <v>16</v>
          </cell>
        </row>
        <row r="433">
          <cell r="A433">
            <v>1480</v>
          </cell>
          <cell r="B433">
            <v>459</v>
          </cell>
          <cell r="C433">
            <v>184</v>
          </cell>
          <cell r="D433">
            <v>474.33333333333331</v>
          </cell>
          <cell r="E433">
            <v>475</v>
          </cell>
          <cell r="F433">
            <v>16</v>
          </cell>
        </row>
        <row r="434">
          <cell r="A434">
            <v>1490</v>
          </cell>
          <cell r="B434">
            <v>122</v>
          </cell>
          <cell r="C434">
            <v>48</v>
          </cell>
          <cell r="D434">
            <v>126</v>
          </cell>
          <cell r="E434">
            <v>126</v>
          </cell>
          <cell r="F434">
            <v>4</v>
          </cell>
        </row>
        <row r="435">
          <cell r="A435">
            <v>1491</v>
          </cell>
          <cell r="B435">
            <v>15</v>
          </cell>
          <cell r="C435">
            <v>18</v>
          </cell>
          <cell r="D435">
            <v>16.5</v>
          </cell>
          <cell r="E435">
            <v>17</v>
          </cell>
          <cell r="F435">
            <v>2</v>
          </cell>
        </row>
        <row r="436">
          <cell r="A436">
            <v>1492</v>
          </cell>
          <cell r="B436">
            <v>19</v>
          </cell>
          <cell r="C436">
            <v>18</v>
          </cell>
          <cell r="D436">
            <v>20.5</v>
          </cell>
          <cell r="E436">
            <v>21</v>
          </cell>
          <cell r="F436">
            <v>2</v>
          </cell>
        </row>
        <row r="437">
          <cell r="A437">
            <v>1530</v>
          </cell>
          <cell r="B437">
            <v>257</v>
          </cell>
          <cell r="C437">
            <v>88</v>
          </cell>
          <cell r="D437">
            <v>264.33333333333331</v>
          </cell>
          <cell r="E437">
            <v>265</v>
          </cell>
          <cell r="F437">
            <v>8</v>
          </cell>
        </row>
        <row r="438">
          <cell r="A438">
            <v>1540</v>
          </cell>
          <cell r="B438">
            <v>699</v>
          </cell>
          <cell r="C438">
            <v>290</v>
          </cell>
          <cell r="D438">
            <v>723.16666666666663</v>
          </cell>
          <cell r="E438">
            <v>724</v>
          </cell>
          <cell r="F438">
            <v>25</v>
          </cell>
        </row>
        <row r="439">
          <cell r="A439">
            <v>1656</v>
          </cell>
          <cell r="B439">
            <v>508</v>
          </cell>
          <cell r="C439">
            <v>79</v>
          </cell>
          <cell r="D439">
            <v>514.58333333333337</v>
          </cell>
          <cell r="E439">
            <v>515</v>
          </cell>
          <cell r="F439">
            <v>7</v>
          </cell>
        </row>
        <row r="440">
          <cell r="A440">
            <v>1688</v>
          </cell>
          <cell r="B440">
            <v>347</v>
          </cell>
          <cell r="C440">
            <v>94</v>
          </cell>
          <cell r="D440">
            <v>354.83333333333331</v>
          </cell>
          <cell r="E440">
            <v>355</v>
          </cell>
          <cell r="F440">
            <v>8</v>
          </cell>
        </row>
        <row r="441">
          <cell r="A441">
            <v>2086</v>
          </cell>
          <cell r="B441">
            <v>131</v>
          </cell>
          <cell r="C441">
            <v>70</v>
          </cell>
          <cell r="D441">
            <v>136.83333333333334</v>
          </cell>
          <cell r="E441">
            <v>137</v>
          </cell>
          <cell r="F441">
            <v>6</v>
          </cell>
        </row>
        <row r="442">
          <cell r="A442">
            <v>2088</v>
          </cell>
          <cell r="B442">
            <v>188</v>
          </cell>
          <cell r="C442">
            <v>63</v>
          </cell>
          <cell r="D442">
            <v>193.25</v>
          </cell>
          <cell r="E442">
            <v>194</v>
          </cell>
          <cell r="F442">
            <v>6</v>
          </cell>
        </row>
        <row r="443">
          <cell r="A443">
            <v>2089</v>
          </cell>
          <cell r="B443">
            <v>188</v>
          </cell>
          <cell r="C443">
            <v>63</v>
          </cell>
          <cell r="D443">
            <v>193.25</v>
          </cell>
          <cell r="E443">
            <v>194</v>
          </cell>
          <cell r="F443">
            <v>6</v>
          </cell>
        </row>
        <row r="444">
          <cell r="A444">
            <v>2109</v>
          </cell>
          <cell r="B444">
            <v>190</v>
          </cell>
          <cell r="C444">
            <v>90</v>
          </cell>
          <cell r="D444">
            <v>197.5</v>
          </cell>
          <cell r="E444">
            <v>198</v>
          </cell>
          <cell r="F444">
            <v>8</v>
          </cell>
        </row>
        <row r="445">
          <cell r="A445">
            <v>2114</v>
          </cell>
          <cell r="B445">
            <v>307</v>
          </cell>
          <cell r="C445">
            <v>0</v>
          </cell>
          <cell r="D445">
            <v>307</v>
          </cell>
          <cell r="E445">
            <v>307</v>
          </cell>
          <cell r="F445">
            <v>0</v>
          </cell>
        </row>
        <row r="446">
          <cell r="A446">
            <v>2115</v>
          </cell>
          <cell r="B446">
            <v>199</v>
          </cell>
          <cell r="C446">
            <v>62</v>
          </cell>
          <cell r="D446">
            <v>204.16666666666666</v>
          </cell>
          <cell r="E446">
            <v>205</v>
          </cell>
          <cell r="F446">
            <v>6</v>
          </cell>
        </row>
        <row r="447">
          <cell r="A447">
            <v>2116</v>
          </cell>
          <cell r="B447">
            <v>131</v>
          </cell>
          <cell r="C447">
            <v>90</v>
          </cell>
          <cell r="D447">
            <v>138.5</v>
          </cell>
          <cell r="E447">
            <v>139</v>
          </cell>
          <cell r="F447">
            <v>8</v>
          </cell>
        </row>
        <row r="448">
          <cell r="A448">
            <v>2122</v>
          </cell>
          <cell r="B448">
            <v>214</v>
          </cell>
          <cell r="C448">
            <v>90</v>
          </cell>
          <cell r="D448">
            <v>221.5</v>
          </cell>
          <cell r="E448">
            <v>222</v>
          </cell>
          <cell r="F448">
            <v>8</v>
          </cell>
        </row>
        <row r="449">
          <cell r="A449">
            <v>2128</v>
          </cell>
          <cell r="B449">
            <v>176</v>
          </cell>
          <cell r="C449">
            <v>104</v>
          </cell>
          <cell r="D449">
            <v>184.66666666666666</v>
          </cell>
          <cell r="E449">
            <v>185</v>
          </cell>
          <cell r="F449">
            <v>9</v>
          </cell>
        </row>
        <row r="450">
          <cell r="A450">
            <v>2132</v>
          </cell>
          <cell r="B450">
            <v>178</v>
          </cell>
          <cell r="C450">
            <v>80</v>
          </cell>
          <cell r="D450">
            <v>184.66666666666666</v>
          </cell>
          <cell r="E450">
            <v>185</v>
          </cell>
          <cell r="F450">
            <v>7</v>
          </cell>
        </row>
        <row r="451">
          <cell r="A451">
            <v>2135</v>
          </cell>
          <cell r="B451">
            <v>226</v>
          </cell>
          <cell r="C451">
            <v>89</v>
          </cell>
          <cell r="D451">
            <v>233.41666666666666</v>
          </cell>
          <cell r="E451">
            <v>234</v>
          </cell>
          <cell r="F451">
            <v>8</v>
          </cell>
        </row>
        <row r="452">
          <cell r="A452">
            <v>2136</v>
          </cell>
          <cell r="B452">
            <v>226</v>
          </cell>
          <cell r="C452">
            <v>89</v>
          </cell>
          <cell r="D452">
            <v>233.41666666666666</v>
          </cell>
          <cell r="E452">
            <v>234</v>
          </cell>
          <cell r="F452">
            <v>8</v>
          </cell>
        </row>
        <row r="453">
          <cell r="A453">
            <v>2155</v>
          </cell>
          <cell r="B453">
            <v>174</v>
          </cell>
          <cell r="C453">
            <v>62</v>
          </cell>
          <cell r="D453">
            <v>179.16666666666666</v>
          </cell>
          <cell r="E453">
            <v>180</v>
          </cell>
          <cell r="F453">
            <v>6</v>
          </cell>
        </row>
        <row r="454">
          <cell r="A454">
            <v>2161</v>
          </cell>
          <cell r="B454">
            <v>379</v>
          </cell>
          <cell r="C454">
            <v>184</v>
          </cell>
          <cell r="D454">
            <v>394.33333333333331</v>
          </cell>
          <cell r="E454">
            <v>395</v>
          </cell>
          <cell r="F454">
            <v>16</v>
          </cell>
        </row>
        <row r="455">
          <cell r="A455">
            <v>2168</v>
          </cell>
          <cell r="B455">
            <v>192</v>
          </cell>
          <cell r="C455">
            <v>182</v>
          </cell>
          <cell r="D455">
            <v>207.16666666666666</v>
          </cell>
          <cell r="E455">
            <v>208</v>
          </cell>
          <cell r="F455">
            <v>16</v>
          </cell>
        </row>
        <row r="456">
          <cell r="A456">
            <v>2170</v>
          </cell>
          <cell r="B456">
            <v>289</v>
          </cell>
          <cell r="C456">
            <v>101</v>
          </cell>
          <cell r="D456">
            <v>297.41666666666669</v>
          </cell>
          <cell r="E456">
            <v>298</v>
          </cell>
          <cell r="F456">
            <v>9</v>
          </cell>
        </row>
        <row r="457">
          <cell r="A457">
            <v>2171</v>
          </cell>
          <cell r="B457">
            <v>289</v>
          </cell>
          <cell r="C457">
            <v>101</v>
          </cell>
          <cell r="D457">
            <v>297.41666666666669</v>
          </cell>
          <cell r="E457">
            <v>298</v>
          </cell>
          <cell r="F457">
            <v>9</v>
          </cell>
        </row>
        <row r="458">
          <cell r="A458">
            <v>2180</v>
          </cell>
          <cell r="B458">
            <v>190</v>
          </cell>
          <cell r="C458">
            <v>62</v>
          </cell>
          <cell r="D458">
            <v>195.16666666666666</v>
          </cell>
          <cell r="E458">
            <v>196</v>
          </cell>
          <cell r="F458">
            <v>6</v>
          </cell>
        </row>
        <row r="459">
          <cell r="A459">
            <v>2181</v>
          </cell>
          <cell r="B459">
            <v>185</v>
          </cell>
          <cell r="C459">
            <v>62</v>
          </cell>
          <cell r="D459">
            <v>190.16666666666666</v>
          </cell>
          <cell r="E459">
            <v>191</v>
          </cell>
          <cell r="F459">
            <v>6</v>
          </cell>
        </row>
        <row r="460">
          <cell r="A460">
            <v>2196</v>
          </cell>
          <cell r="B460">
            <v>226</v>
          </cell>
          <cell r="C460">
            <v>89</v>
          </cell>
          <cell r="D460">
            <v>233.41666666666666</v>
          </cell>
          <cell r="E460">
            <v>234</v>
          </cell>
          <cell r="F460">
            <v>8</v>
          </cell>
        </row>
        <row r="461">
          <cell r="A461">
            <v>2204</v>
          </cell>
          <cell r="B461">
            <v>139</v>
          </cell>
          <cell r="C461">
            <v>90</v>
          </cell>
          <cell r="D461">
            <v>146.5</v>
          </cell>
          <cell r="E461">
            <v>147</v>
          </cell>
          <cell r="F461">
            <v>8</v>
          </cell>
        </row>
        <row r="462">
          <cell r="A462">
            <v>2211</v>
          </cell>
          <cell r="B462">
            <v>285</v>
          </cell>
          <cell r="C462">
            <v>110</v>
          </cell>
          <cell r="D462">
            <v>294.16666666666669</v>
          </cell>
          <cell r="E462">
            <v>295</v>
          </cell>
          <cell r="F462">
            <v>10</v>
          </cell>
        </row>
        <row r="463">
          <cell r="A463">
            <v>2223</v>
          </cell>
          <cell r="B463">
            <v>135</v>
          </cell>
          <cell r="C463">
            <v>60</v>
          </cell>
          <cell r="D463">
            <v>140</v>
          </cell>
          <cell r="E463">
            <v>140</v>
          </cell>
          <cell r="F463">
            <v>5</v>
          </cell>
        </row>
        <row r="464">
          <cell r="A464">
            <v>2226</v>
          </cell>
          <cell r="B464">
            <v>135</v>
          </cell>
          <cell r="C464">
            <v>60</v>
          </cell>
          <cell r="D464">
            <v>140</v>
          </cell>
          <cell r="E464">
            <v>140</v>
          </cell>
          <cell r="F464">
            <v>5</v>
          </cell>
        </row>
        <row r="465">
          <cell r="A465">
            <v>2228</v>
          </cell>
          <cell r="B465">
            <v>135</v>
          </cell>
          <cell r="C465">
            <v>60</v>
          </cell>
          <cell r="D465">
            <v>140</v>
          </cell>
          <cell r="E465">
            <v>140</v>
          </cell>
          <cell r="F465">
            <v>5</v>
          </cell>
        </row>
        <row r="466">
          <cell r="A466">
            <v>2231</v>
          </cell>
          <cell r="B466">
            <v>139</v>
          </cell>
          <cell r="C466">
            <v>70</v>
          </cell>
          <cell r="D466">
            <v>144.83333333333334</v>
          </cell>
          <cell r="E466">
            <v>145</v>
          </cell>
          <cell r="F466">
            <v>6</v>
          </cell>
        </row>
        <row r="467">
          <cell r="A467">
            <v>2254</v>
          </cell>
          <cell r="B467">
            <v>139</v>
          </cell>
          <cell r="C467">
            <v>70</v>
          </cell>
          <cell r="D467">
            <v>144.83333333333334</v>
          </cell>
          <cell r="E467">
            <v>145</v>
          </cell>
          <cell r="F467">
            <v>6</v>
          </cell>
        </row>
        <row r="468">
          <cell r="A468">
            <v>2270</v>
          </cell>
          <cell r="B468">
            <v>340</v>
          </cell>
          <cell r="C468">
            <v>133</v>
          </cell>
          <cell r="D468">
            <v>351.08333333333331</v>
          </cell>
          <cell r="E468">
            <v>352</v>
          </cell>
          <cell r="F468">
            <v>12</v>
          </cell>
        </row>
        <row r="469">
          <cell r="A469">
            <v>2284</v>
          </cell>
          <cell r="B469">
            <v>342</v>
          </cell>
          <cell r="C469">
            <v>133</v>
          </cell>
          <cell r="D469">
            <v>353.08333333333331</v>
          </cell>
          <cell r="E469">
            <v>354</v>
          </cell>
          <cell r="F469">
            <v>12</v>
          </cell>
        </row>
        <row r="470">
          <cell r="A470">
            <v>2294</v>
          </cell>
          <cell r="B470">
            <v>47</v>
          </cell>
          <cell r="C470">
            <v>18</v>
          </cell>
          <cell r="D470">
            <v>48.5</v>
          </cell>
          <cell r="E470">
            <v>49</v>
          </cell>
          <cell r="F470">
            <v>2</v>
          </cell>
        </row>
        <row r="471">
          <cell r="A471">
            <v>2295</v>
          </cell>
          <cell r="B471">
            <v>47</v>
          </cell>
          <cell r="C471">
            <v>18</v>
          </cell>
          <cell r="D471">
            <v>48.5</v>
          </cell>
          <cell r="E471">
            <v>49</v>
          </cell>
          <cell r="F471">
            <v>2</v>
          </cell>
        </row>
        <row r="472">
          <cell r="A472">
            <v>2299</v>
          </cell>
          <cell r="B472">
            <v>139</v>
          </cell>
          <cell r="C472">
            <v>70</v>
          </cell>
          <cell r="D472">
            <v>144.83333333333334</v>
          </cell>
          <cell r="E472">
            <v>145</v>
          </cell>
          <cell r="F472">
            <v>6</v>
          </cell>
        </row>
        <row r="473">
          <cell r="A473">
            <v>2300</v>
          </cell>
          <cell r="B473">
            <v>223</v>
          </cell>
          <cell r="C473">
            <v>89</v>
          </cell>
          <cell r="D473">
            <v>230.41666666666666</v>
          </cell>
          <cell r="E473">
            <v>231</v>
          </cell>
          <cell r="F473">
            <v>8</v>
          </cell>
        </row>
        <row r="474">
          <cell r="A474">
            <v>2330</v>
          </cell>
          <cell r="B474">
            <v>753</v>
          </cell>
          <cell r="C474">
            <v>218</v>
          </cell>
          <cell r="D474">
            <v>771.16666666666663</v>
          </cell>
          <cell r="E474">
            <v>772</v>
          </cell>
          <cell r="F474">
            <v>19</v>
          </cell>
        </row>
        <row r="475">
          <cell r="A475">
            <v>2364</v>
          </cell>
          <cell r="B475">
            <v>3269</v>
          </cell>
          <cell r="C475">
            <v>595</v>
          </cell>
          <cell r="D475">
            <v>3318.5833333333335</v>
          </cell>
          <cell r="E475">
            <v>3319</v>
          </cell>
          <cell r="F475">
            <v>50</v>
          </cell>
        </row>
        <row r="476">
          <cell r="A476">
            <v>2365</v>
          </cell>
          <cell r="B476">
            <v>3740</v>
          </cell>
          <cell r="C476">
            <v>630</v>
          </cell>
          <cell r="D476">
            <v>3792.5</v>
          </cell>
          <cell r="E476">
            <v>3793</v>
          </cell>
          <cell r="F476">
            <v>53</v>
          </cell>
        </row>
        <row r="477">
          <cell r="A477">
            <v>2375</v>
          </cell>
          <cell r="B477">
            <v>240</v>
          </cell>
          <cell r="C477">
            <v>89</v>
          </cell>
          <cell r="D477">
            <v>247.41666666666666</v>
          </cell>
          <cell r="E477">
            <v>248</v>
          </cell>
          <cell r="F477">
            <v>8</v>
          </cell>
        </row>
        <row r="478">
          <cell r="A478">
            <v>2379</v>
          </cell>
          <cell r="B478">
            <v>240</v>
          </cell>
          <cell r="C478">
            <v>89</v>
          </cell>
          <cell r="D478">
            <v>247.41666666666666</v>
          </cell>
          <cell r="E478">
            <v>248</v>
          </cell>
          <cell r="F478">
            <v>8</v>
          </cell>
        </row>
        <row r="479">
          <cell r="A479">
            <v>2380</v>
          </cell>
          <cell r="B479">
            <v>384</v>
          </cell>
          <cell r="C479">
            <v>142</v>
          </cell>
          <cell r="D479">
            <v>395.83333333333331</v>
          </cell>
          <cell r="E479">
            <v>396</v>
          </cell>
          <cell r="F479">
            <v>12</v>
          </cell>
        </row>
        <row r="480">
          <cell r="A480">
            <v>2385</v>
          </cell>
          <cell r="B480">
            <v>300</v>
          </cell>
          <cell r="C480">
            <v>142</v>
          </cell>
          <cell r="D480">
            <v>311.83333333333331</v>
          </cell>
          <cell r="E480">
            <v>312</v>
          </cell>
          <cell r="F480">
            <v>12</v>
          </cell>
        </row>
        <row r="481">
          <cell r="A481">
            <v>2387</v>
          </cell>
          <cell r="B481">
            <v>199</v>
          </cell>
          <cell r="C481">
            <v>62</v>
          </cell>
          <cell r="D481">
            <v>204.16666666666666</v>
          </cell>
          <cell r="E481">
            <v>205</v>
          </cell>
          <cell r="F481">
            <v>6</v>
          </cell>
        </row>
        <row r="482">
          <cell r="A482">
            <v>2389</v>
          </cell>
          <cell r="B482">
            <v>202</v>
          </cell>
          <cell r="C482">
            <v>77</v>
          </cell>
          <cell r="D482">
            <v>208.41666666666666</v>
          </cell>
          <cell r="E482">
            <v>209</v>
          </cell>
          <cell r="F482">
            <v>7</v>
          </cell>
        </row>
        <row r="483">
          <cell r="A483">
            <v>2395</v>
          </cell>
          <cell r="B483">
            <v>258</v>
          </cell>
          <cell r="C483">
            <v>117</v>
          </cell>
          <cell r="D483">
            <v>267.75</v>
          </cell>
          <cell r="E483">
            <v>268</v>
          </cell>
          <cell r="F483">
            <v>10</v>
          </cell>
        </row>
        <row r="484">
          <cell r="A484">
            <v>2396</v>
          </cell>
          <cell r="B484">
            <v>155</v>
          </cell>
          <cell r="C484">
            <v>90</v>
          </cell>
          <cell r="D484">
            <v>162.5</v>
          </cell>
          <cell r="E484">
            <v>163</v>
          </cell>
          <cell r="F484">
            <v>8</v>
          </cell>
        </row>
        <row r="485">
          <cell r="A485">
            <v>2397</v>
          </cell>
          <cell r="B485">
            <v>155</v>
          </cell>
          <cell r="C485">
            <v>90</v>
          </cell>
          <cell r="D485">
            <v>162.5</v>
          </cell>
          <cell r="E485">
            <v>163</v>
          </cell>
          <cell r="F485">
            <v>8</v>
          </cell>
        </row>
        <row r="486">
          <cell r="A486">
            <v>2399</v>
          </cell>
          <cell r="B486">
            <v>155</v>
          </cell>
          <cell r="C486">
            <v>90</v>
          </cell>
          <cell r="D486">
            <v>162.5</v>
          </cell>
          <cell r="E486">
            <v>163</v>
          </cell>
          <cell r="F486">
            <v>8</v>
          </cell>
        </row>
        <row r="487">
          <cell r="A487">
            <v>2410</v>
          </cell>
          <cell r="B487">
            <v>288</v>
          </cell>
          <cell r="C487">
            <v>143</v>
          </cell>
          <cell r="D487">
            <v>299.91666666666669</v>
          </cell>
          <cell r="E487">
            <v>300</v>
          </cell>
          <cell r="F487">
            <v>12</v>
          </cell>
        </row>
        <row r="488">
          <cell r="A488">
            <v>2411</v>
          </cell>
          <cell r="B488">
            <v>301</v>
          </cell>
          <cell r="C488">
            <v>143</v>
          </cell>
          <cell r="D488">
            <v>312.91666666666669</v>
          </cell>
          <cell r="E488">
            <v>313</v>
          </cell>
          <cell r="F488">
            <v>12</v>
          </cell>
        </row>
        <row r="489">
          <cell r="A489">
            <v>2417</v>
          </cell>
          <cell r="B489">
            <v>368</v>
          </cell>
          <cell r="C489">
            <v>143</v>
          </cell>
          <cell r="D489">
            <v>379.91666666666669</v>
          </cell>
          <cell r="E489">
            <v>380</v>
          </cell>
          <cell r="F489">
            <v>12</v>
          </cell>
        </row>
        <row r="490">
          <cell r="A490">
            <v>2420</v>
          </cell>
          <cell r="B490">
            <v>368</v>
          </cell>
          <cell r="C490">
            <v>143</v>
          </cell>
          <cell r="D490">
            <v>379.91666666666669</v>
          </cell>
          <cell r="E490">
            <v>380</v>
          </cell>
          <cell r="F490">
            <v>12</v>
          </cell>
        </row>
        <row r="491">
          <cell r="A491">
            <v>2421</v>
          </cell>
          <cell r="B491">
            <v>301</v>
          </cell>
          <cell r="C491">
            <v>143</v>
          </cell>
          <cell r="D491">
            <v>312.91666666666669</v>
          </cell>
          <cell r="E491">
            <v>313</v>
          </cell>
          <cell r="F491">
            <v>12</v>
          </cell>
        </row>
        <row r="492">
          <cell r="A492">
            <v>2422</v>
          </cell>
          <cell r="B492">
            <v>301</v>
          </cell>
          <cell r="C492">
            <v>143</v>
          </cell>
          <cell r="D492">
            <v>312.91666666666669</v>
          </cell>
          <cell r="E492">
            <v>313</v>
          </cell>
          <cell r="F492">
            <v>12</v>
          </cell>
        </row>
        <row r="493">
          <cell r="A493">
            <v>2423</v>
          </cell>
          <cell r="B493">
            <v>368</v>
          </cell>
          <cell r="C493">
            <v>143</v>
          </cell>
          <cell r="D493">
            <v>379.91666666666669</v>
          </cell>
          <cell r="E493">
            <v>380</v>
          </cell>
          <cell r="F493">
            <v>12</v>
          </cell>
        </row>
        <row r="494">
          <cell r="A494">
            <v>2425</v>
          </cell>
          <cell r="B494">
            <v>301</v>
          </cell>
          <cell r="C494">
            <v>143</v>
          </cell>
          <cell r="D494">
            <v>312.91666666666669</v>
          </cell>
          <cell r="E494">
            <v>313</v>
          </cell>
          <cell r="F494">
            <v>12</v>
          </cell>
        </row>
        <row r="495">
          <cell r="A495">
            <v>2426</v>
          </cell>
          <cell r="B495">
            <v>301</v>
          </cell>
          <cell r="C495">
            <v>143</v>
          </cell>
          <cell r="D495">
            <v>312.91666666666669</v>
          </cell>
          <cell r="E495">
            <v>313</v>
          </cell>
          <cell r="F495">
            <v>12</v>
          </cell>
        </row>
        <row r="496">
          <cell r="A496">
            <v>2437</v>
          </cell>
          <cell r="B496">
            <v>369</v>
          </cell>
          <cell r="C496">
            <v>143</v>
          </cell>
          <cell r="D496">
            <v>380.91666666666669</v>
          </cell>
          <cell r="E496">
            <v>381</v>
          </cell>
          <cell r="F496">
            <v>12</v>
          </cell>
        </row>
        <row r="497">
          <cell r="A497">
            <v>2438</v>
          </cell>
          <cell r="B497">
            <v>368</v>
          </cell>
          <cell r="C497">
            <v>143</v>
          </cell>
          <cell r="D497">
            <v>379.91666666666669</v>
          </cell>
          <cell r="E497">
            <v>380</v>
          </cell>
          <cell r="F497">
            <v>12</v>
          </cell>
        </row>
        <row r="498">
          <cell r="A498">
            <v>2467</v>
          </cell>
          <cell r="B498">
            <v>198</v>
          </cell>
          <cell r="C498">
            <v>71</v>
          </cell>
          <cell r="D498">
            <v>203.91666666666666</v>
          </cell>
          <cell r="E498">
            <v>204</v>
          </cell>
          <cell r="F498">
            <v>6</v>
          </cell>
        </row>
        <row r="499">
          <cell r="A499">
            <v>2480</v>
          </cell>
          <cell r="B499">
            <v>686</v>
          </cell>
          <cell r="C499">
            <v>197</v>
          </cell>
          <cell r="D499">
            <v>702.41666666666663</v>
          </cell>
          <cell r="E499">
            <v>703</v>
          </cell>
          <cell r="F499">
            <v>17</v>
          </cell>
        </row>
        <row r="500">
          <cell r="A500">
            <v>2488</v>
          </cell>
          <cell r="B500">
            <v>300</v>
          </cell>
          <cell r="C500">
            <v>121</v>
          </cell>
          <cell r="D500">
            <v>310.08333333333331</v>
          </cell>
          <cell r="E500">
            <v>311</v>
          </cell>
          <cell r="F500">
            <v>11</v>
          </cell>
        </row>
        <row r="501">
          <cell r="A501">
            <v>2492</v>
          </cell>
          <cell r="B501">
            <v>199</v>
          </cell>
          <cell r="C501">
            <v>62</v>
          </cell>
          <cell r="D501">
            <v>204.16666666666666</v>
          </cell>
          <cell r="E501">
            <v>205</v>
          </cell>
          <cell r="F501">
            <v>6</v>
          </cell>
        </row>
        <row r="502">
          <cell r="A502">
            <v>2493</v>
          </cell>
          <cell r="B502">
            <v>309</v>
          </cell>
          <cell r="C502">
            <v>121</v>
          </cell>
          <cell r="D502">
            <v>319.08333333333331</v>
          </cell>
          <cell r="E502">
            <v>320</v>
          </cell>
          <cell r="F502">
            <v>11</v>
          </cell>
        </row>
        <row r="503">
          <cell r="A503">
            <v>2499</v>
          </cell>
          <cell r="B503">
            <v>226</v>
          </cell>
          <cell r="C503">
            <v>77</v>
          </cell>
          <cell r="D503">
            <v>232.41666666666666</v>
          </cell>
          <cell r="E503">
            <v>233</v>
          </cell>
          <cell r="F503">
            <v>7</v>
          </cell>
        </row>
        <row r="504">
          <cell r="A504">
            <v>2504</v>
          </cell>
          <cell r="B504">
            <v>343</v>
          </cell>
          <cell r="C504">
            <v>121</v>
          </cell>
          <cell r="D504">
            <v>353.08333333333331</v>
          </cell>
          <cell r="E504">
            <v>354</v>
          </cell>
          <cell r="F504">
            <v>11</v>
          </cell>
        </row>
        <row r="505">
          <cell r="A505">
            <v>2535</v>
          </cell>
          <cell r="B505">
            <v>202</v>
          </cell>
          <cell r="C505">
            <v>35</v>
          </cell>
          <cell r="D505">
            <v>204.91666666666666</v>
          </cell>
          <cell r="E505">
            <v>205</v>
          </cell>
          <cell r="F505">
            <v>3</v>
          </cell>
        </row>
        <row r="506">
          <cell r="A506">
            <v>2582</v>
          </cell>
          <cell r="B506">
            <v>291</v>
          </cell>
          <cell r="C506">
            <v>106</v>
          </cell>
          <cell r="D506">
            <v>299.83333333333331</v>
          </cell>
          <cell r="E506">
            <v>300</v>
          </cell>
          <cell r="F506">
            <v>9</v>
          </cell>
        </row>
        <row r="507">
          <cell r="A507">
            <v>2584</v>
          </cell>
          <cell r="B507">
            <v>300</v>
          </cell>
          <cell r="C507">
            <v>104</v>
          </cell>
          <cell r="D507">
            <v>308.66666666666669</v>
          </cell>
          <cell r="E507">
            <v>309</v>
          </cell>
          <cell r="F507">
            <v>9</v>
          </cell>
        </row>
        <row r="508">
          <cell r="A508">
            <v>2593</v>
          </cell>
          <cell r="B508">
            <v>280</v>
          </cell>
          <cell r="C508">
            <v>121</v>
          </cell>
          <cell r="D508">
            <v>290.08333333333331</v>
          </cell>
          <cell r="E508">
            <v>291</v>
          </cell>
          <cell r="F508">
            <v>11</v>
          </cell>
        </row>
        <row r="509">
          <cell r="A509">
            <v>2594</v>
          </cell>
          <cell r="B509">
            <v>405</v>
          </cell>
          <cell r="C509">
            <v>162</v>
          </cell>
          <cell r="D509">
            <v>418.5</v>
          </cell>
          <cell r="E509">
            <v>419</v>
          </cell>
          <cell r="F509">
            <v>14</v>
          </cell>
        </row>
        <row r="510">
          <cell r="A510">
            <v>2606</v>
          </cell>
          <cell r="B510">
            <v>372</v>
          </cell>
          <cell r="C510">
            <v>145</v>
          </cell>
          <cell r="D510">
            <v>384.08333333333331</v>
          </cell>
          <cell r="E510">
            <v>385</v>
          </cell>
          <cell r="F510">
            <v>13</v>
          </cell>
        </row>
        <row r="511">
          <cell r="A511">
            <v>2612</v>
          </cell>
          <cell r="B511">
            <v>126</v>
          </cell>
          <cell r="C511">
            <v>70</v>
          </cell>
          <cell r="D511">
            <v>131.83333333333334</v>
          </cell>
          <cell r="E511">
            <v>132</v>
          </cell>
          <cell r="F511">
            <v>6</v>
          </cell>
        </row>
        <row r="512">
          <cell r="A512">
            <v>2624</v>
          </cell>
          <cell r="B512">
            <v>157</v>
          </cell>
          <cell r="C512">
            <v>60</v>
          </cell>
          <cell r="D512">
            <v>162</v>
          </cell>
          <cell r="E512">
            <v>162</v>
          </cell>
          <cell r="F512">
            <v>5</v>
          </cell>
        </row>
        <row r="513">
          <cell r="A513">
            <v>2628</v>
          </cell>
          <cell r="B513">
            <v>102</v>
          </cell>
          <cell r="C513">
            <v>60</v>
          </cell>
          <cell r="D513">
            <v>107</v>
          </cell>
          <cell r="E513">
            <v>107</v>
          </cell>
          <cell r="F513">
            <v>5</v>
          </cell>
        </row>
        <row r="514">
          <cell r="A514">
            <v>2629</v>
          </cell>
          <cell r="B514">
            <v>93</v>
          </cell>
          <cell r="C514">
            <v>60</v>
          </cell>
          <cell r="D514">
            <v>98</v>
          </cell>
          <cell r="E514">
            <v>98</v>
          </cell>
          <cell r="F514">
            <v>5</v>
          </cell>
        </row>
        <row r="515">
          <cell r="A515">
            <v>2631</v>
          </cell>
          <cell r="B515">
            <v>193</v>
          </cell>
          <cell r="C515">
            <v>225</v>
          </cell>
          <cell r="D515">
            <v>211.75</v>
          </cell>
          <cell r="E515">
            <v>212</v>
          </cell>
          <cell r="F515">
            <v>19</v>
          </cell>
        </row>
        <row r="516">
          <cell r="A516">
            <v>2632</v>
          </cell>
          <cell r="B516">
            <v>209</v>
          </cell>
          <cell r="C516">
            <v>113</v>
          </cell>
          <cell r="D516">
            <v>218.41666666666666</v>
          </cell>
          <cell r="E516">
            <v>219</v>
          </cell>
          <cell r="F516">
            <v>10</v>
          </cell>
        </row>
        <row r="517">
          <cell r="A517">
            <v>2640</v>
          </cell>
          <cell r="B517">
            <v>115</v>
          </cell>
          <cell r="C517">
            <v>70</v>
          </cell>
          <cell r="D517">
            <v>120.83333333333333</v>
          </cell>
          <cell r="E517">
            <v>121</v>
          </cell>
          <cell r="F517">
            <v>6</v>
          </cell>
        </row>
        <row r="518">
          <cell r="A518">
            <v>2647</v>
          </cell>
          <cell r="B518">
            <v>138</v>
          </cell>
          <cell r="C518">
            <v>90</v>
          </cell>
          <cell r="D518">
            <v>145.5</v>
          </cell>
          <cell r="E518">
            <v>146</v>
          </cell>
          <cell r="F518">
            <v>8</v>
          </cell>
        </row>
        <row r="519">
          <cell r="A519">
            <v>2649</v>
          </cell>
          <cell r="B519">
            <v>138</v>
          </cell>
          <cell r="C519">
            <v>90</v>
          </cell>
          <cell r="D519">
            <v>145.5</v>
          </cell>
          <cell r="E519">
            <v>146</v>
          </cell>
          <cell r="F519">
            <v>8</v>
          </cell>
        </row>
        <row r="520">
          <cell r="A520">
            <v>2650</v>
          </cell>
          <cell r="B520">
            <v>16</v>
          </cell>
          <cell r="C520">
            <v>18</v>
          </cell>
          <cell r="D520">
            <v>17.5</v>
          </cell>
          <cell r="E520">
            <v>18</v>
          </cell>
          <cell r="F520">
            <v>2</v>
          </cell>
        </row>
        <row r="521">
          <cell r="A521">
            <v>2653</v>
          </cell>
          <cell r="B521">
            <v>138</v>
          </cell>
          <cell r="C521">
            <v>90</v>
          </cell>
          <cell r="D521">
            <v>145.5</v>
          </cell>
          <cell r="E521">
            <v>146</v>
          </cell>
          <cell r="F521">
            <v>8</v>
          </cell>
        </row>
        <row r="522">
          <cell r="A522">
            <v>2659</v>
          </cell>
          <cell r="B522">
            <v>372</v>
          </cell>
          <cell r="C522">
            <v>145</v>
          </cell>
          <cell r="D522">
            <v>384.08333333333331</v>
          </cell>
          <cell r="E522">
            <v>385</v>
          </cell>
          <cell r="F522">
            <v>13</v>
          </cell>
        </row>
        <row r="523">
          <cell r="A523">
            <v>2670</v>
          </cell>
          <cell r="B523">
            <v>252</v>
          </cell>
          <cell r="C523">
            <v>92</v>
          </cell>
          <cell r="D523">
            <v>259.66666666666669</v>
          </cell>
          <cell r="E523">
            <v>260</v>
          </cell>
          <cell r="F523">
            <v>8</v>
          </cell>
        </row>
        <row r="524">
          <cell r="A524">
            <v>2671</v>
          </cell>
          <cell r="B524">
            <v>34</v>
          </cell>
          <cell r="C524">
            <v>12</v>
          </cell>
          <cell r="D524">
            <v>35</v>
          </cell>
          <cell r="E524">
            <v>35</v>
          </cell>
          <cell r="F524">
            <v>1</v>
          </cell>
        </row>
        <row r="525">
          <cell r="A525">
            <v>2672</v>
          </cell>
          <cell r="B525">
            <v>3733</v>
          </cell>
          <cell r="C525">
            <v>630</v>
          </cell>
          <cell r="D525">
            <v>3785.5</v>
          </cell>
          <cell r="E525">
            <v>3786</v>
          </cell>
          <cell r="F525">
            <v>53</v>
          </cell>
        </row>
        <row r="526">
          <cell r="A526">
            <v>2681</v>
          </cell>
          <cell r="B526">
            <v>3462</v>
          </cell>
          <cell r="C526">
            <v>630</v>
          </cell>
          <cell r="D526">
            <v>3514.5</v>
          </cell>
          <cell r="E526">
            <v>3515</v>
          </cell>
          <cell r="F526">
            <v>53</v>
          </cell>
        </row>
        <row r="527">
          <cell r="A527">
            <v>2699</v>
          </cell>
          <cell r="B527">
            <v>4676</v>
          </cell>
          <cell r="C527">
            <v>763</v>
          </cell>
          <cell r="D527">
            <v>4739.583333333333</v>
          </cell>
          <cell r="E527">
            <v>4740</v>
          </cell>
          <cell r="F527">
            <v>64</v>
          </cell>
        </row>
        <row r="528">
          <cell r="A528">
            <v>2709</v>
          </cell>
          <cell r="B528">
            <v>215</v>
          </cell>
          <cell r="C528">
            <v>89</v>
          </cell>
          <cell r="D528">
            <v>222.41666666666666</v>
          </cell>
          <cell r="E528">
            <v>223</v>
          </cell>
          <cell r="F528">
            <v>8</v>
          </cell>
        </row>
        <row r="529">
          <cell r="A529">
            <v>2736</v>
          </cell>
          <cell r="B529">
            <v>270</v>
          </cell>
          <cell r="C529">
            <v>52</v>
          </cell>
          <cell r="D529">
            <v>274.33333333333331</v>
          </cell>
          <cell r="E529">
            <v>275</v>
          </cell>
          <cell r="F529">
            <v>5</v>
          </cell>
        </row>
        <row r="530">
          <cell r="A530">
            <v>2737</v>
          </cell>
          <cell r="B530">
            <v>270</v>
          </cell>
          <cell r="C530">
            <v>52</v>
          </cell>
          <cell r="D530">
            <v>274.33333333333331</v>
          </cell>
          <cell r="E530">
            <v>275</v>
          </cell>
          <cell r="F530">
            <v>5</v>
          </cell>
        </row>
        <row r="531">
          <cell r="A531">
            <v>2744</v>
          </cell>
          <cell r="B531">
            <v>88</v>
          </cell>
          <cell r="C531">
            <v>48</v>
          </cell>
          <cell r="D531">
            <v>92</v>
          </cell>
          <cell r="E531">
            <v>92</v>
          </cell>
          <cell r="F531">
            <v>4</v>
          </cell>
        </row>
        <row r="532">
          <cell r="A532">
            <v>2751</v>
          </cell>
          <cell r="B532">
            <v>120</v>
          </cell>
          <cell r="C532">
            <v>62</v>
          </cell>
          <cell r="D532">
            <v>125.16666666666667</v>
          </cell>
          <cell r="E532">
            <v>126</v>
          </cell>
          <cell r="F532">
            <v>6</v>
          </cell>
        </row>
        <row r="533">
          <cell r="A533">
            <v>2752</v>
          </cell>
          <cell r="B533">
            <v>198</v>
          </cell>
          <cell r="C533">
            <v>133</v>
          </cell>
          <cell r="D533">
            <v>209.08333333333334</v>
          </cell>
          <cell r="E533">
            <v>210</v>
          </cell>
          <cell r="F533">
            <v>12</v>
          </cell>
        </row>
        <row r="534">
          <cell r="A534">
            <v>2756</v>
          </cell>
          <cell r="B534">
            <v>303</v>
          </cell>
          <cell r="C534">
            <v>52</v>
          </cell>
          <cell r="D534">
            <v>307.33333333333331</v>
          </cell>
          <cell r="E534">
            <v>308</v>
          </cell>
          <cell r="F534">
            <v>5</v>
          </cell>
        </row>
        <row r="535">
          <cell r="A535">
            <v>2758</v>
          </cell>
          <cell r="B535">
            <v>303</v>
          </cell>
          <cell r="C535">
            <v>52</v>
          </cell>
          <cell r="D535">
            <v>307.33333333333331</v>
          </cell>
          <cell r="E535">
            <v>308</v>
          </cell>
          <cell r="F535">
            <v>5</v>
          </cell>
        </row>
        <row r="536">
          <cell r="A536">
            <v>2778</v>
          </cell>
          <cell r="B536">
            <v>377</v>
          </cell>
          <cell r="C536">
            <v>184</v>
          </cell>
          <cell r="D536">
            <v>392.33333333333331</v>
          </cell>
          <cell r="E536">
            <v>393</v>
          </cell>
          <cell r="F536">
            <v>16</v>
          </cell>
        </row>
        <row r="537">
          <cell r="A537">
            <v>2779</v>
          </cell>
          <cell r="B537">
            <v>377</v>
          </cell>
          <cell r="C537">
            <v>184</v>
          </cell>
          <cell r="D537">
            <v>392.33333333333331</v>
          </cell>
          <cell r="E537">
            <v>393</v>
          </cell>
          <cell r="F537">
            <v>16</v>
          </cell>
        </row>
        <row r="538">
          <cell r="A538">
            <v>2783</v>
          </cell>
          <cell r="B538">
            <v>191</v>
          </cell>
          <cell r="C538">
            <v>80</v>
          </cell>
          <cell r="D538">
            <v>197.66666666666666</v>
          </cell>
          <cell r="E538">
            <v>198</v>
          </cell>
          <cell r="F538">
            <v>7</v>
          </cell>
        </row>
        <row r="539">
          <cell r="A539">
            <v>2788</v>
          </cell>
          <cell r="B539">
            <v>265</v>
          </cell>
          <cell r="C539">
            <v>133</v>
          </cell>
          <cell r="D539">
            <v>276.08333333333331</v>
          </cell>
          <cell r="E539">
            <v>277</v>
          </cell>
          <cell r="F539">
            <v>12</v>
          </cell>
        </row>
        <row r="540">
          <cell r="A540">
            <v>2797</v>
          </cell>
          <cell r="B540">
            <v>94</v>
          </cell>
          <cell r="C540">
            <v>48</v>
          </cell>
          <cell r="D540">
            <v>98</v>
          </cell>
          <cell r="E540">
            <v>98</v>
          </cell>
          <cell r="F540">
            <v>4</v>
          </cell>
        </row>
        <row r="541">
          <cell r="A541">
            <v>2805</v>
          </cell>
          <cell r="B541">
            <v>220</v>
          </cell>
          <cell r="C541">
            <v>79</v>
          </cell>
          <cell r="D541">
            <v>226.58333333333334</v>
          </cell>
          <cell r="E541">
            <v>227</v>
          </cell>
          <cell r="F541">
            <v>7</v>
          </cell>
        </row>
        <row r="542">
          <cell r="A542">
            <v>2823</v>
          </cell>
          <cell r="B542">
            <v>49</v>
          </cell>
          <cell r="C542">
            <v>27</v>
          </cell>
          <cell r="D542">
            <v>51.25</v>
          </cell>
          <cell r="E542">
            <v>52</v>
          </cell>
          <cell r="F542">
            <v>3</v>
          </cell>
        </row>
        <row r="543">
          <cell r="A543">
            <v>2824</v>
          </cell>
          <cell r="B543">
            <v>24</v>
          </cell>
          <cell r="C543">
            <v>18</v>
          </cell>
          <cell r="D543">
            <v>25.5</v>
          </cell>
          <cell r="E543">
            <v>26</v>
          </cell>
          <cell r="F543">
            <v>2</v>
          </cell>
        </row>
        <row r="544">
          <cell r="A544">
            <v>2825</v>
          </cell>
          <cell r="B544">
            <v>24</v>
          </cell>
          <cell r="C544">
            <v>18</v>
          </cell>
          <cell r="D544">
            <v>25.5</v>
          </cell>
          <cell r="E544">
            <v>26</v>
          </cell>
          <cell r="F544">
            <v>2</v>
          </cell>
        </row>
        <row r="545">
          <cell r="A545">
            <v>2826</v>
          </cell>
          <cell r="B545">
            <v>10</v>
          </cell>
          <cell r="C545">
            <v>18</v>
          </cell>
          <cell r="D545">
            <v>11.5</v>
          </cell>
          <cell r="E545">
            <v>12</v>
          </cell>
          <cell r="F545">
            <v>2</v>
          </cell>
        </row>
        <row r="546">
          <cell r="A546">
            <v>2827</v>
          </cell>
          <cell r="B546">
            <v>10</v>
          </cell>
          <cell r="C546">
            <v>18</v>
          </cell>
          <cell r="D546">
            <v>11.5</v>
          </cell>
          <cell r="E546">
            <v>12</v>
          </cell>
          <cell r="F546">
            <v>2</v>
          </cell>
        </row>
        <row r="547">
          <cell r="A547">
            <v>2828</v>
          </cell>
          <cell r="B547">
            <v>10</v>
          </cell>
          <cell r="C547">
            <v>18</v>
          </cell>
          <cell r="D547">
            <v>11.5</v>
          </cell>
          <cell r="E547">
            <v>12</v>
          </cell>
          <cell r="F547">
            <v>2</v>
          </cell>
        </row>
        <row r="548">
          <cell r="A548">
            <v>2829</v>
          </cell>
          <cell r="B548">
            <v>10</v>
          </cell>
          <cell r="C548">
            <v>18</v>
          </cell>
          <cell r="D548">
            <v>11.5</v>
          </cell>
          <cell r="E548">
            <v>12</v>
          </cell>
          <cell r="F548">
            <v>2</v>
          </cell>
        </row>
        <row r="549">
          <cell r="A549">
            <v>2833</v>
          </cell>
          <cell r="B549">
            <v>17</v>
          </cell>
          <cell r="C549">
            <v>18</v>
          </cell>
          <cell r="D549">
            <v>18.5</v>
          </cell>
          <cell r="E549">
            <v>19</v>
          </cell>
          <cell r="F549">
            <v>2</v>
          </cell>
        </row>
        <row r="550">
          <cell r="A550">
            <v>2834</v>
          </cell>
          <cell r="B550">
            <v>10</v>
          </cell>
          <cell r="C550">
            <v>18</v>
          </cell>
          <cell r="D550">
            <v>11.5</v>
          </cell>
          <cell r="E550">
            <v>12</v>
          </cell>
          <cell r="F550">
            <v>2</v>
          </cell>
        </row>
        <row r="551">
          <cell r="A551">
            <v>2847</v>
          </cell>
          <cell r="B551">
            <v>131</v>
          </cell>
          <cell r="C551">
            <v>77</v>
          </cell>
          <cell r="D551">
            <v>137.41666666666666</v>
          </cell>
          <cell r="E551">
            <v>138</v>
          </cell>
          <cell r="F551">
            <v>7</v>
          </cell>
        </row>
        <row r="552">
          <cell r="A552">
            <v>2877</v>
          </cell>
          <cell r="B552">
            <v>300</v>
          </cell>
          <cell r="C552">
            <v>42</v>
          </cell>
          <cell r="D552">
            <v>303.5</v>
          </cell>
          <cell r="E552">
            <v>304</v>
          </cell>
          <cell r="F552">
            <v>4</v>
          </cell>
        </row>
        <row r="553">
          <cell r="A553">
            <v>2890</v>
          </cell>
          <cell r="B553">
            <v>189</v>
          </cell>
          <cell r="C553">
            <v>66</v>
          </cell>
          <cell r="D553">
            <v>194.5</v>
          </cell>
          <cell r="E553">
            <v>195</v>
          </cell>
          <cell r="F553">
            <v>6</v>
          </cell>
        </row>
        <row r="554">
          <cell r="A554">
            <v>2949</v>
          </cell>
          <cell r="B554">
            <v>201</v>
          </cell>
          <cell r="C554">
            <v>62</v>
          </cell>
          <cell r="D554">
            <v>206.16666666666666</v>
          </cell>
          <cell r="E554">
            <v>207</v>
          </cell>
          <cell r="F554">
            <v>6</v>
          </cell>
        </row>
        <row r="555">
          <cell r="A555">
            <v>2950</v>
          </cell>
          <cell r="B555">
            <v>395</v>
          </cell>
          <cell r="C555">
            <v>126</v>
          </cell>
          <cell r="D555">
            <v>405.5</v>
          </cell>
          <cell r="E555">
            <v>406</v>
          </cell>
          <cell r="F555">
            <v>11</v>
          </cell>
        </row>
        <row r="556">
          <cell r="A556">
            <v>2951</v>
          </cell>
          <cell r="B556">
            <v>226</v>
          </cell>
          <cell r="C556">
            <v>89</v>
          </cell>
          <cell r="D556">
            <v>233.41666666666666</v>
          </cell>
          <cell r="E556">
            <v>234</v>
          </cell>
          <cell r="F556">
            <v>8</v>
          </cell>
        </row>
        <row r="557">
          <cell r="A557">
            <v>2952</v>
          </cell>
          <cell r="B557">
            <v>279</v>
          </cell>
          <cell r="C557">
            <v>89</v>
          </cell>
          <cell r="D557">
            <v>286.41666666666669</v>
          </cell>
          <cell r="E557">
            <v>287</v>
          </cell>
          <cell r="F557">
            <v>8</v>
          </cell>
        </row>
        <row r="558">
          <cell r="A558">
            <v>2953</v>
          </cell>
          <cell r="B558">
            <v>280</v>
          </cell>
          <cell r="C558">
            <v>89</v>
          </cell>
          <cell r="D558">
            <v>287.41666666666669</v>
          </cell>
          <cell r="E558">
            <v>288</v>
          </cell>
          <cell r="F558">
            <v>8</v>
          </cell>
        </row>
        <row r="559">
          <cell r="A559">
            <v>2960</v>
          </cell>
          <cell r="B559">
            <v>419</v>
          </cell>
          <cell r="C559">
            <v>117</v>
          </cell>
          <cell r="D559">
            <v>428.75</v>
          </cell>
          <cell r="E559">
            <v>429</v>
          </cell>
          <cell r="F559">
            <v>10</v>
          </cell>
        </row>
        <row r="560">
          <cell r="A560">
            <v>2962</v>
          </cell>
          <cell r="B560">
            <v>210</v>
          </cell>
          <cell r="C560">
            <v>62</v>
          </cell>
          <cell r="D560">
            <v>215.16666666666666</v>
          </cell>
          <cell r="E560">
            <v>216</v>
          </cell>
          <cell r="F560">
            <v>6</v>
          </cell>
        </row>
        <row r="561">
          <cell r="A561">
            <v>2970</v>
          </cell>
          <cell r="B561">
            <v>202</v>
          </cell>
          <cell r="C561">
            <v>62</v>
          </cell>
          <cell r="D561">
            <v>207.16666666666666</v>
          </cell>
          <cell r="E561">
            <v>208</v>
          </cell>
          <cell r="F561">
            <v>6</v>
          </cell>
        </row>
        <row r="562">
          <cell r="A562">
            <v>2997</v>
          </cell>
          <cell r="B562">
            <v>668</v>
          </cell>
          <cell r="C562">
            <v>197</v>
          </cell>
          <cell r="D562">
            <v>684.41666666666663</v>
          </cell>
          <cell r="E562">
            <v>685</v>
          </cell>
          <cell r="F562">
            <v>17</v>
          </cell>
        </row>
        <row r="563">
          <cell r="A563">
            <v>2998</v>
          </cell>
          <cell r="B563">
            <v>668</v>
          </cell>
          <cell r="C563">
            <v>197</v>
          </cell>
          <cell r="D563">
            <v>684.41666666666663</v>
          </cell>
          <cell r="E563">
            <v>685</v>
          </cell>
          <cell r="F563">
            <v>17</v>
          </cell>
        </row>
        <row r="564">
          <cell r="A564">
            <v>2999</v>
          </cell>
          <cell r="B564">
            <v>668</v>
          </cell>
          <cell r="C564">
            <v>197</v>
          </cell>
          <cell r="D564">
            <v>684.41666666666663</v>
          </cell>
          <cell r="E564">
            <v>685</v>
          </cell>
          <cell r="F564">
            <v>17</v>
          </cell>
        </row>
        <row r="565">
          <cell r="A565">
            <v>3014</v>
          </cell>
          <cell r="B565">
            <v>281</v>
          </cell>
          <cell r="C565">
            <v>46</v>
          </cell>
          <cell r="D565">
            <v>284.83333333333331</v>
          </cell>
          <cell r="E565">
            <v>285</v>
          </cell>
          <cell r="F565">
            <v>4</v>
          </cell>
        </row>
        <row r="566">
          <cell r="A566">
            <v>3036</v>
          </cell>
          <cell r="B566">
            <v>244</v>
          </cell>
          <cell r="C566">
            <v>62</v>
          </cell>
          <cell r="D566">
            <v>249.16666666666666</v>
          </cell>
          <cell r="E566">
            <v>250</v>
          </cell>
          <cell r="F566">
            <v>6</v>
          </cell>
        </row>
        <row r="567">
          <cell r="A567">
            <v>3040</v>
          </cell>
          <cell r="B567">
            <v>306</v>
          </cell>
          <cell r="C567">
            <v>88</v>
          </cell>
          <cell r="D567">
            <v>313.33333333333331</v>
          </cell>
          <cell r="E567">
            <v>314</v>
          </cell>
          <cell r="F567">
            <v>8</v>
          </cell>
        </row>
        <row r="568">
          <cell r="A568">
            <v>3050</v>
          </cell>
          <cell r="B568">
            <v>286</v>
          </cell>
          <cell r="C568">
            <v>92</v>
          </cell>
          <cell r="D568">
            <v>293.66666666666669</v>
          </cell>
          <cell r="E568">
            <v>294</v>
          </cell>
          <cell r="F568">
            <v>8</v>
          </cell>
        </row>
        <row r="569">
          <cell r="A569">
            <v>3058</v>
          </cell>
          <cell r="B569">
            <v>376</v>
          </cell>
          <cell r="C569">
            <v>192</v>
          </cell>
          <cell r="D569">
            <v>392</v>
          </cell>
          <cell r="E569">
            <v>392</v>
          </cell>
          <cell r="F569">
            <v>16</v>
          </cell>
        </row>
        <row r="570">
          <cell r="A570">
            <v>3101</v>
          </cell>
          <cell r="B570">
            <v>113</v>
          </cell>
          <cell r="C570">
            <v>77</v>
          </cell>
          <cell r="D570">
            <v>119.41666666666667</v>
          </cell>
          <cell r="E570">
            <v>120</v>
          </cell>
          <cell r="F570">
            <v>7</v>
          </cell>
        </row>
        <row r="571">
          <cell r="A571">
            <v>3121</v>
          </cell>
          <cell r="B571">
            <v>9</v>
          </cell>
          <cell r="C571">
            <v>18</v>
          </cell>
          <cell r="D571">
            <v>10.5</v>
          </cell>
          <cell r="E571">
            <v>11</v>
          </cell>
          <cell r="F571">
            <v>2</v>
          </cell>
        </row>
        <row r="572">
          <cell r="A572">
            <v>4069</v>
          </cell>
          <cell r="B572">
            <v>234</v>
          </cell>
          <cell r="C572">
            <v>65</v>
          </cell>
          <cell r="D572">
            <v>239.41666666666666</v>
          </cell>
          <cell r="E572">
            <v>240</v>
          </cell>
          <cell r="F572">
            <v>6</v>
          </cell>
        </row>
        <row r="573">
          <cell r="A573">
            <v>4102</v>
          </cell>
          <cell r="B573">
            <v>287</v>
          </cell>
          <cell r="C573">
            <v>143</v>
          </cell>
          <cell r="D573">
            <v>298.91666666666669</v>
          </cell>
          <cell r="E573">
            <v>299</v>
          </cell>
          <cell r="F573">
            <v>12</v>
          </cell>
        </row>
        <row r="574">
          <cell r="A574">
            <v>4103</v>
          </cell>
          <cell r="B574">
            <v>380</v>
          </cell>
          <cell r="C574">
            <v>143</v>
          </cell>
          <cell r="D574">
            <v>391.91666666666669</v>
          </cell>
          <cell r="E574">
            <v>392</v>
          </cell>
          <cell r="F574">
            <v>12</v>
          </cell>
        </row>
        <row r="575">
          <cell r="A575">
            <v>4152</v>
          </cell>
          <cell r="B575">
            <v>657</v>
          </cell>
          <cell r="C575">
            <v>290</v>
          </cell>
          <cell r="D575">
            <v>681.16666666666663</v>
          </cell>
          <cell r="E575">
            <v>682</v>
          </cell>
          <cell r="F575">
            <v>25</v>
          </cell>
        </row>
        <row r="576">
          <cell r="A576">
            <v>4153</v>
          </cell>
          <cell r="B576">
            <v>657</v>
          </cell>
          <cell r="C576">
            <v>290</v>
          </cell>
          <cell r="D576">
            <v>681.16666666666663</v>
          </cell>
          <cell r="E576">
            <v>682</v>
          </cell>
          <cell r="F576">
            <v>25</v>
          </cell>
        </row>
        <row r="577">
          <cell r="A577">
            <v>4154</v>
          </cell>
          <cell r="B577">
            <v>657</v>
          </cell>
          <cell r="C577">
            <v>290</v>
          </cell>
          <cell r="D577">
            <v>681.16666666666663</v>
          </cell>
          <cell r="E577">
            <v>682</v>
          </cell>
          <cell r="F577">
            <v>25</v>
          </cell>
        </row>
        <row r="578">
          <cell r="A578">
            <v>4155</v>
          </cell>
          <cell r="B578">
            <v>657</v>
          </cell>
          <cell r="C578">
            <v>290</v>
          </cell>
          <cell r="D578">
            <v>681.16666666666663</v>
          </cell>
          <cell r="E578">
            <v>682</v>
          </cell>
          <cell r="F578">
            <v>25</v>
          </cell>
        </row>
        <row r="579">
          <cell r="A579">
            <v>4156</v>
          </cell>
          <cell r="B579">
            <v>657</v>
          </cell>
          <cell r="C579">
            <v>290</v>
          </cell>
          <cell r="D579">
            <v>681.16666666666663</v>
          </cell>
          <cell r="E579">
            <v>682</v>
          </cell>
          <cell r="F579">
            <v>25</v>
          </cell>
        </row>
        <row r="580">
          <cell r="A580">
            <v>4157</v>
          </cell>
          <cell r="B580">
            <v>657</v>
          </cell>
          <cell r="C580">
            <v>290</v>
          </cell>
          <cell r="D580">
            <v>681.16666666666663</v>
          </cell>
          <cell r="E580">
            <v>682</v>
          </cell>
          <cell r="F580">
            <v>25</v>
          </cell>
        </row>
        <row r="581">
          <cell r="A581">
            <v>4158</v>
          </cell>
          <cell r="B581">
            <v>657</v>
          </cell>
          <cell r="C581">
            <v>290</v>
          </cell>
          <cell r="D581">
            <v>681.16666666666663</v>
          </cell>
          <cell r="E581">
            <v>682</v>
          </cell>
          <cell r="F581">
            <v>25</v>
          </cell>
        </row>
        <row r="582">
          <cell r="A582">
            <v>4159</v>
          </cell>
          <cell r="B582">
            <v>657</v>
          </cell>
          <cell r="C582">
            <v>290</v>
          </cell>
          <cell r="D582">
            <v>681.16666666666663</v>
          </cell>
          <cell r="E582">
            <v>682</v>
          </cell>
          <cell r="F582">
            <v>25</v>
          </cell>
        </row>
        <row r="583">
          <cell r="A583">
            <v>4160</v>
          </cell>
          <cell r="B583">
            <v>657</v>
          </cell>
          <cell r="C583">
            <v>290</v>
          </cell>
          <cell r="D583">
            <v>681.16666666666663</v>
          </cell>
          <cell r="E583">
            <v>682</v>
          </cell>
          <cell r="F583">
            <v>25</v>
          </cell>
        </row>
        <row r="584">
          <cell r="A584">
            <v>4161</v>
          </cell>
          <cell r="B584">
            <v>657</v>
          </cell>
          <cell r="C584">
            <v>290</v>
          </cell>
          <cell r="D584">
            <v>681.16666666666663</v>
          </cell>
          <cell r="E584">
            <v>682</v>
          </cell>
          <cell r="F584">
            <v>25</v>
          </cell>
        </row>
        <row r="585">
          <cell r="A585">
            <v>4162</v>
          </cell>
          <cell r="B585">
            <v>657</v>
          </cell>
          <cell r="C585">
            <v>290</v>
          </cell>
          <cell r="D585">
            <v>681.16666666666663</v>
          </cell>
          <cell r="E585">
            <v>682</v>
          </cell>
          <cell r="F585">
            <v>25</v>
          </cell>
        </row>
        <row r="586">
          <cell r="A586">
            <v>4163</v>
          </cell>
          <cell r="B586">
            <v>657</v>
          </cell>
          <cell r="C586">
            <v>290</v>
          </cell>
          <cell r="D586">
            <v>681.16666666666663</v>
          </cell>
          <cell r="E586">
            <v>682</v>
          </cell>
          <cell r="F586">
            <v>25</v>
          </cell>
        </row>
        <row r="587">
          <cell r="A587">
            <v>4164</v>
          </cell>
          <cell r="B587">
            <v>657</v>
          </cell>
          <cell r="C587">
            <v>290</v>
          </cell>
          <cell r="D587">
            <v>681.16666666666663</v>
          </cell>
          <cell r="E587">
            <v>682</v>
          </cell>
          <cell r="F587">
            <v>25</v>
          </cell>
        </row>
        <row r="588">
          <cell r="A588">
            <v>4165</v>
          </cell>
          <cell r="B588">
            <v>657</v>
          </cell>
          <cell r="C588">
            <v>290</v>
          </cell>
          <cell r="D588">
            <v>681.16666666666663</v>
          </cell>
          <cell r="E588">
            <v>682</v>
          </cell>
          <cell r="F588">
            <v>25</v>
          </cell>
        </row>
        <row r="589">
          <cell r="A589">
            <v>4166</v>
          </cell>
          <cell r="B589">
            <v>657</v>
          </cell>
          <cell r="C589">
            <v>290</v>
          </cell>
          <cell r="D589">
            <v>681.16666666666663</v>
          </cell>
          <cell r="E589">
            <v>682</v>
          </cell>
          <cell r="F589">
            <v>25</v>
          </cell>
        </row>
        <row r="590">
          <cell r="A590">
            <v>4170</v>
          </cell>
          <cell r="B590">
            <v>657</v>
          </cell>
          <cell r="C590">
            <v>290</v>
          </cell>
          <cell r="D590">
            <v>681.16666666666663</v>
          </cell>
          <cell r="E590">
            <v>682</v>
          </cell>
          <cell r="F590">
            <v>25</v>
          </cell>
        </row>
        <row r="591">
          <cell r="A591">
            <v>4171</v>
          </cell>
          <cell r="B591">
            <v>657</v>
          </cell>
          <cell r="C591">
            <v>290</v>
          </cell>
          <cell r="D591">
            <v>681.16666666666663</v>
          </cell>
          <cell r="E591">
            <v>682</v>
          </cell>
          <cell r="F591">
            <v>25</v>
          </cell>
        </row>
        <row r="592">
          <cell r="A592">
            <v>4172</v>
          </cell>
          <cell r="B592">
            <v>657</v>
          </cell>
          <cell r="C592">
            <v>290</v>
          </cell>
          <cell r="D592">
            <v>681.16666666666663</v>
          </cell>
          <cell r="E592">
            <v>682</v>
          </cell>
          <cell r="F592">
            <v>25</v>
          </cell>
        </row>
        <row r="593">
          <cell r="A593">
            <v>4173</v>
          </cell>
          <cell r="B593">
            <v>657</v>
          </cell>
          <cell r="C593">
            <v>290</v>
          </cell>
          <cell r="D593">
            <v>681.16666666666663</v>
          </cell>
          <cell r="E593">
            <v>682</v>
          </cell>
          <cell r="F593">
            <v>25</v>
          </cell>
        </row>
        <row r="594">
          <cell r="A594">
            <v>4174</v>
          </cell>
          <cell r="B594">
            <v>657</v>
          </cell>
          <cell r="C594">
            <v>290</v>
          </cell>
          <cell r="D594">
            <v>681.16666666666663</v>
          </cell>
          <cell r="E594">
            <v>682</v>
          </cell>
          <cell r="F594">
            <v>25</v>
          </cell>
        </row>
        <row r="595">
          <cell r="A595">
            <v>4175</v>
          </cell>
          <cell r="B595">
            <v>657</v>
          </cell>
          <cell r="C595">
            <v>290</v>
          </cell>
          <cell r="D595">
            <v>681.16666666666663</v>
          </cell>
          <cell r="E595">
            <v>682</v>
          </cell>
          <cell r="F595">
            <v>25</v>
          </cell>
        </row>
        <row r="596">
          <cell r="A596">
            <v>4176</v>
          </cell>
          <cell r="B596">
            <v>657</v>
          </cell>
          <cell r="C596">
            <v>290</v>
          </cell>
          <cell r="D596">
            <v>681.16666666666663</v>
          </cell>
          <cell r="E596">
            <v>682</v>
          </cell>
          <cell r="F596">
            <v>25</v>
          </cell>
        </row>
        <row r="597">
          <cell r="A597">
            <v>4177</v>
          </cell>
          <cell r="B597">
            <v>657</v>
          </cell>
          <cell r="C597">
            <v>290</v>
          </cell>
          <cell r="D597">
            <v>681.16666666666663</v>
          </cell>
          <cell r="E597">
            <v>682</v>
          </cell>
          <cell r="F597">
            <v>25</v>
          </cell>
        </row>
        <row r="598">
          <cell r="A598">
            <v>4178</v>
          </cell>
          <cell r="B598">
            <v>657</v>
          </cell>
          <cell r="C598">
            <v>290</v>
          </cell>
          <cell r="D598">
            <v>681.16666666666663</v>
          </cell>
          <cell r="E598">
            <v>682</v>
          </cell>
          <cell r="F598">
            <v>25</v>
          </cell>
        </row>
        <row r="599">
          <cell r="A599">
            <v>4179</v>
          </cell>
          <cell r="B599">
            <v>657</v>
          </cell>
          <cell r="C599">
            <v>290</v>
          </cell>
          <cell r="D599">
            <v>681.16666666666663</v>
          </cell>
          <cell r="E599">
            <v>682</v>
          </cell>
          <cell r="F599">
            <v>25</v>
          </cell>
        </row>
        <row r="600">
          <cell r="A600">
            <v>4180</v>
          </cell>
          <cell r="B600">
            <v>657</v>
          </cell>
          <cell r="C600">
            <v>290</v>
          </cell>
          <cell r="D600">
            <v>681.16666666666663</v>
          </cell>
          <cell r="E600">
            <v>682</v>
          </cell>
          <cell r="F600">
            <v>25</v>
          </cell>
        </row>
        <row r="601">
          <cell r="A601">
            <v>4181</v>
          </cell>
          <cell r="B601">
            <v>657</v>
          </cell>
          <cell r="C601">
            <v>290</v>
          </cell>
          <cell r="D601">
            <v>681.16666666666663</v>
          </cell>
          <cell r="E601">
            <v>682</v>
          </cell>
          <cell r="F601">
            <v>25</v>
          </cell>
        </row>
        <row r="602">
          <cell r="A602">
            <v>4200</v>
          </cell>
          <cell r="B602">
            <v>649</v>
          </cell>
          <cell r="C602">
            <v>290</v>
          </cell>
          <cell r="D602">
            <v>673.16666666666663</v>
          </cell>
          <cell r="E602">
            <v>674</v>
          </cell>
          <cell r="F602">
            <v>25</v>
          </cell>
        </row>
        <row r="603">
          <cell r="A603">
            <v>4201</v>
          </cell>
          <cell r="B603">
            <v>649</v>
          </cell>
          <cell r="C603">
            <v>290</v>
          </cell>
          <cell r="D603">
            <v>673.16666666666663</v>
          </cell>
          <cell r="E603">
            <v>674</v>
          </cell>
          <cell r="F603">
            <v>25</v>
          </cell>
        </row>
        <row r="604">
          <cell r="A604">
            <v>4202</v>
          </cell>
          <cell r="B604">
            <v>649</v>
          </cell>
          <cell r="C604">
            <v>290</v>
          </cell>
          <cell r="D604">
            <v>673.16666666666663</v>
          </cell>
          <cell r="E604">
            <v>674</v>
          </cell>
          <cell r="F604">
            <v>25</v>
          </cell>
        </row>
        <row r="605">
          <cell r="A605">
            <v>4203</v>
          </cell>
          <cell r="B605">
            <v>649</v>
          </cell>
          <cell r="C605">
            <v>290</v>
          </cell>
          <cell r="D605">
            <v>673.16666666666663</v>
          </cell>
          <cell r="E605">
            <v>674</v>
          </cell>
          <cell r="F605">
            <v>25</v>
          </cell>
        </row>
        <row r="606">
          <cell r="A606">
            <v>4204</v>
          </cell>
          <cell r="B606">
            <v>649</v>
          </cell>
          <cell r="C606">
            <v>290</v>
          </cell>
          <cell r="D606">
            <v>673.16666666666663</v>
          </cell>
          <cell r="E606">
            <v>674</v>
          </cell>
          <cell r="F606">
            <v>25</v>
          </cell>
        </row>
        <row r="607">
          <cell r="A607">
            <v>4205</v>
          </cell>
          <cell r="B607">
            <v>649</v>
          </cell>
          <cell r="C607">
            <v>290</v>
          </cell>
          <cell r="D607">
            <v>673.16666666666663</v>
          </cell>
          <cell r="E607">
            <v>674</v>
          </cell>
          <cell r="F607">
            <v>25</v>
          </cell>
        </row>
        <row r="608">
          <cell r="A608">
            <v>4206</v>
          </cell>
          <cell r="B608">
            <v>649</v>
          </cell>
          <cell r="C608">
            <v>290</v>
          </cell>
          <cell r="D608">
            <v>673.16666666666663</v>
          </cell>
          <cell r="E608">
            <v>674</v>
          </cell>
          <cell r="F608">
            <v>25</v>
          </cell>
        </row>
        <row r="609">
          <cell r="A609">
            <v>4207</v>
          </cell>
          <cell r="B609">
            <v>649</v>
          </cell>
          <cell r="C609">
            <v>290</v>
          </cell>
          <cell r="D609">
            <v>673.16666666666663</v>
          </cell>
          <cell r="E609">
            <v>674</v>
          </cell>
          <cell r="F609">
            <v>25</v>
          </cell>
        </row>
        <row r="610">
          <cell r="A610">
            <v>4208</v>
          </cell>
          <cell r="B610">
            <v>649</v>
          </cell>
          <cell r="C610">
            <v>290</v>
          </cell>
          <cell r="D610">
            <v>673.16666666666663</v>
          </cell>
          <cell r="E610">
            <v>674</v>
          </cell>
          <cell r="F610">
            <v>25</v>
          </cell>
        </row>
        <row r="611">
          <cell r="A611">
            <v>4209</v>
          </cell>
          <cell r="B611">
            <v>649</v>
          </cell>
          <cell r="C611">
            <v>290</v>
          </cell>
          <cell r="D611">
            <v>673.16666666666663</v>
          </cell>
          <cell r="E611">
            <v>674</v>
          </cell>
          <cell r="F611">
            <v>25</v>
          </cell>
        </row>
        <row r="612">
          <cell r="A612">
            <v>4210</v>
          </cell>
          <cell r="B612">
            <v>649</v>
          </cell>
          <cell r="C612">
            <v>290</v>
          </cell>
          <cell r="D612">
            <v>673.16666666666663</v>
          </cell>
          <cell r="E612">
            <v>674</v>
          </cell>
          <cell r="F612">
            <v>25</v>
          </cell>
        </row>
        <row r="613">
          <cell r="A613">
            <v>4211</v>
          </cell>
          <cell r="B613">
            <v>649</v>
          </cell>
          <cell r="C613">
            <v>290</v>
          </cell>
          <cell r="D613">
            <v>673.16666666666663</v>
          </cell>
          <cell r="E613">
            <v>674</v>
          </cell>
          <cell r="F613">
            <v>25</v>
          </cell>
        </row>
        <row r="614">
          <cell r="A614">
            <v>4212</v>
          </cell>
          <cell r="B614">
            <v>649</v>
          </cell>
          <cell r="C614">
            <v>290</v>
          </cell>
          <cell r="D614">
            <v>673.16666666666663</v>
          </cell>
          <cell r="E614">
            <v>674</v>
          </cell>
          <cell r="F614">
            <v>25</v>
          </cell>
        </row>
        <row r="615">
          <cell r="A615">
            <v>4213</v>
          </cell>
          <cell r="B615">
            <v>649</v>
          </cell>
          <cell r="C615">
            <v>290</v>
          </cell>
          <cell r="D615">
            <v>673.16666666666663</v>
          </cell>
          <cell r="E615">
            <v>674</v>
          </cell>
          <cell r="F615">
            <v>25</v>
          </cell>
        </row>
        <row r="616">
          <cell r="A616">
            <v>4214</v>
          </cell>
          <cell r="B616">
            <v>649</v>
          </cell>
          <cell r="C616">
            <v>290</v>
          </cell>
          <cell r="D616">
            <v>673.16666666666663</v>
          </cell>
          <cell r="E616">
            <v>674</v>
          </cell>
          <cell r="F616">
            <v>25</v>
          </cell>
        </row>
        <row r="617">
          <cell r="A617">
            <v>4215</v>
          </cell>
          <cell r="B617">
            <v>649</v>
          </cell>
          <cell r="C617">
            <v>290</v>
          </cell>
          <cell r="D617">
            <v>673.16666666666663</v>
          </cell>
          <cell r="E617">
            <v>674</v>
          </cell>
          <cell r="F617">
            <v>25</v>
          </cell>
        </row>
        <row r="618">
          <cell r="A618">
            <v>4216</v>
          </cell>
          <cell r="B618">
            <v>649</v>
          </cell>
          <cell r="C618">
            <v>290</v>
          </cell>
          <cell r="D618">
            <v>673.16666666666663</v>
          </cell>
          <cell r="E618">
            <v>674</v>
          </cell>
          <cell r="F618">
            <v>25</v>
          </cell>
        </row>
        <row r="619">
          <cell r="A619">
            <v>4217</v>
          </cell>
          <cell r="B619">
            <v>649</v>
          </cell>
          <cell r="C619">
            <v>290</v>
          </cell>
          <cell r="D619">
            <v>673.16666666666663</v>
          </cell>
          <cell r="E619">
            <v>674</v>
          </cell>
          <cell r="F619">
            <v>25</v>
          </cell>
        </row>
        <row r="620">
          <cell r="A620">
            <v>4218</v>
          </cell>
          <cell r="B620">
            <v>649</v>
          </cell>
          <cell r="C620">
            <v>290</v>
          </cell>
          <cell r="D620">
            <v>673.16666666666663</v>
          </cell>
          <cell r="E620">
            <v>674</v>
          </cell>
          <cell r="F620">
            <v>25</v>
          </cell>
        </row>
        <row r="621">
          <cell r="A621">
            <v>4219</v>
          </cell>
          <cell r="B621">
            <v>649</v>
          </cell>
          <cell r="C621">
            <v>290</v>
          </cell>
          <cell r="D621">
            <v>673.16666666666663</v>
          </cell>
          <cell r="E621">
            <v>674</v>
          </cell>
          <cell r="F621">
            <v>25</v>
          </cell>
        </row>
        <row r="622">
          <cell r="A622">
            <v>4220</v>
          </cell>
          <cell r="B622">
            <v>649</v>
          </cell>
          <cell r="C622">
            <v>290</v>
          </cell>
          <cell r="D622">
            <v>673.16666666666663</v>
          </cell>
          <cell r="E622">
            <v>674</v>
          </cell>
          <cell r="F622">
            <v>25</v>
          </cell>
        </row>
        <row r="623">
          <cell r="A623">
            <v>4300</v>
          </cell>
          <cell r="B623">
            <v>709</v>
          </cell>
          <cell r="C623">
            <v>290</v>
          </cell>
          <cell r="D623">
            <v>733.16666666666663</v>
          </cell>
          <cell r="E623">
            <v>734</v>
          </cell>
          <cell r="F623">
            <v>25</v>
          </cell>
        </row>
        <row r="624">
          <cell r="A624">
            <v>4301</v>
          </cell>
          <cell r="B624">
            <v>709</v>
          </cell>
          <cell r="C624">
            <v>290</v>
          </cell>
          <cell r="D624">
            <v>733.16666666666663</v>
          </cell>
          <cell r="E624">
            <v>734</v>
          </cell>
          <cell r="F624">
            <v>25</v>
          </cell>
        </row>
        <row r="625">
          <cell r="A625">
            <v>4302</v>
          </cell>
          <cell r="B625">
            <v>709</v>
          </cell>
          <cell r="C625">
            <v>290</v>
          </cell>
          <cell r="D625">
            <v>733.16666666666663</v>
          </cell>
          <cell r="E625">
            <v>734</v>
          </cell>
          <cell r="F625">
            <v>25</v>
          </cell>
        </row>
        <row r="626">
          <cell r="A626">
            <v>4303</v>
          </cell>
          <cell r="B626">
            <v>709</v>
          </cell>
          <cell r="C626">
            <v>290</v>
          </cell>
          <cell r="D626">
            <v>733.16666666666663</v>
          </cell>
          <cell r="E626">
            <v>734</v>
          </cell>
          <cell r="F626">
            <v>25</v>
          </cell>
        </row>
        <row r="627">
          <cell r="A627">
            <v>4304</v>
          </cell>
          <cell r="B627">
            <v>709</v>
          </cell>
          <cell r="C627">
            <v>290</v>
          </cell>
          <cell r="D627">
            <v>733.16666666666663</v>
          </cell>
          <cell r="E627">
            <v>734</v>
          </cell>
          <cell r="F627">
            <v>25</v>
          </cell>
        </row>
        <row r="628">
          <cell r="A628">
            <v>4305</v>
          </cell>
          <cell r="B628">
            <v>762</v>
          </cell>
          <cell r="C628">
            <v>290</v>
          </cell>
          <cell r="D628">
            <v>786.16666666666663</v>
          </cell>
          <cell r="E628">
            <v>787</v>
          </cell>
          <cell r="F628">
            <v>25</v>
          </cell>
        </row>
        <row r="629">
          <cell r="A629">
            <v>4306</v>
          </cell>
          <cell r="B629">
            <v>762</v>
          </cell>
          <cell r="C629">
            <v>290</v>
          </cell>
          <cell r="D629">
            <v>786.16666666666663</v>
          </cell>
          <cell r="E629">
            <v>787</v>
          </cell>
          <cell r="F629">
            <v>25</v>
          </cell>
        </row>
        <row r="630">
          <cell r="A630">
            <v>4307</v>
          </cell>
          <cell r="B630">
            <v>762</v>
          </cell>
          <cell r="C630">
            <v>290</v>
          </cell>
          <cell r="D630">
            <v>786.16666666666663</v>
          </cell>
          <cell r="E630">
            <v>787</v>
          </cell>
          <cell r="F630">
            <v>25</v>
          </cell>
        </row>
        <row r="631">
          <cell r="A631">
            <v>4308</v>
          </cell>
          <cell r="B631">
            <v>762</v>
          </cell>
          <cell r="C631">
            <v>290</v>
          </cell>
          <cell r="D631">
            <v>786.16666666666663</v>
          </cell>
          <cell r="E631">
            <v>787</v>
          </cell>
          <cell r="F631">
            <v>25</v>
          </cell>
        </row>
        <row r="632">
          <cell r="A632">
            <v>4309</v>
          </cell>
          <cell r="B632">
            <v>762</v>
          </cell>
          <cell r="C632">
            <v>290</v>
          </cell>
          <cell r="D632">
            <v>786.16666666666663</v>
          </cell>
          <cell r="E632">
            <v>787</v>
          </cell>
          <cell r="F632">
            <v>25</v>
          </cell>
        </row>
        <row r="633">
          <cell r="A633">
            <v>4310</v>
          </cell>
          <cell r="B633">
            <v>762</v>
          </cell>
          <cell r="C633">
            <v>290</v>
          </cell>
          <cell r="D633">
            <v>786.16666666666663</v>
          </cell>
          <cell r="E633">
            <v>787</v>
          </cell>
          <cell r="F633">
            <v>25</v>
          </cell>
        </row>
        <row r="634">
          <cell r="A634">
            <v>4311</v>
          </cell>
          <cell r="B634">
            <v>762</v>
          </cell>
          <cell r="C634">
            <v>290</v>
          </cell>
          <cell r="D634">
            <v>786.16666666666663</v>
          </cell>
          <cell r="E634">
            <v>787</v>
          </cell>
          <cell r="F634">
            <v>25</v>
          </cell>
        </row>
        <row r="635">
          <cell r="A635">
            <v>4312</v>
          </cell>
          <cell r="B635">
            <v>762</v>
          </cell>
          <cell r="C635">
            <v>290</v>
          </cell>
          <cell r="D635">
            <v>786.16666666666663</v>
          </cell>
          <cell r="E635">
            <v>787</v>
          </cell>
          <cell r="F635">
            <v>25</v>
          </cell>
        </row>
        <row r="636">
          <cell r="A636">
            <v>4313</v>
          </cell>
          <cell r="B636">
            <v>762</v>
          </cell>
          <cell r="C636">
            <v>290</v>
          </cell>
          <cell r="D636">
            <v>786.16666666666663</v>
          </cell>
          <cell r="E636">
            <v>787</v>
          </cell>
          <cell r="F636">
            <v>25</v>
          </cell>
        </row>
        <row r="637">
          <cell r="A637">
            <v>4314</v>
          </cell>
          <cell r="B637">
            <v>762</v>
          </cell>
          <cell r="C637">
            <v>290</v>
          </cell>
          <cell r="D637">
            <v>786.16666666666663</v>
          </cell>
          <cell r="E637">
            <v>787</v>
          </cell>
          <cell r="F637">
            <v>25</v>
          </cell>
        </row>
        <row r="638">
          <cell r="A638">
            <v>4315</v>
          </cell>
          <cell r="B638">
            <v>762</v>
          </cell>
          <cell r="C638">
            <v>290</v>
          </cell>
          <cell r="D638">
            <v>786.16666666666663</v>
          </cell>
          <cell r="E638">
            <v>787</v>
          </cell>
          <cell r="F638">
            <v>25</v>
          </cell>
        </row>
        <row r="639">
          <cell r="A639">
            <v>4316</v>
          </cell>
          <cell r="B639">
            <v>762</v>
          </cell>
          <cell r="C639">
            <v>290</v>
          </cell>
          <cell r="D639">
            <v>786.16666666666663</v>
          </cell>
          <cell r="E639">
            <v>787</v>
          </cell>
          <cell r="F639">
            <v>25</v>
          </cell>
        </row>
        <row r="640">
          <cell r="A640">
            <v>4317</v>
          </cell>
          <cell r="B640">
            <v>762</v>
          </cell>
          <cell r="C640">
            <v>290</v>
          </cell>
          <cell r="D640">
            <v>786.16666666666663</v>
          </cell>
          <cell r="E640">
            <v>787</v>
          </cell>
          <cell r="F640">
            <v>25</v>
          </cell>
        </row>
        <row r="641">
          <cell r="A641">
            <v>4318</v>
          </cell>
          <cell r="B641">
            <v>762</v>
          </cell>
          <cell r="C641">
            <v>290</v>
          </cell>
          <cell r="D641">
            <v>786.16666666666663</v>
          </cell>
          <cell r="E641">
            <v>787</v>
          </cell>
          <cell r="F641">
            <v>25</v>
          </cell>
        </row>
        <row r="642">
          <cell r="A642">
            <v>4319</v>
          </cell>
          <cell r="B642">
            <v>762</v>
          </cell>
          <cell r="C642">
            <v>290</v>
          </cell>
          <cell r="D642">
            <v>786.16666666666663</v>
          </cell>
          <cell r="E642">
            <v>787</v>
          </cell>
          <cell r="F642">
            <v>25</v>
          </cell>
        </row>
        <row r="643">
          <cell r="A643">
            <v>4320</v>
          </cell>
          <cell r="B643">
            <v>762</v>
          </cell>
          <cell r="C643">
            <v>290</v>
          </cell>
          <cell r="D643">
            <v>786.16666666666663</v>
          </cell>
          <cell r="E643">
            <v>787</v>
          </cell>
          <cell r="F643">
            <v>25</v>
          </cell>
        </row>
        <row r="644">
          <cell r="A644">
            <v>4321</v>
          </cell>
          <cell r="B644">
            <v>762</v>
          </cell>
          <cell r="C644">
            <v>290</v>
          </cell>
          <cell r="D644">
            <v>786.16666666666663</v>
          </cell>
          <cell r="E644">
            <v>787</v>
          </cell>
          <cell r="F644">
            <v>25</v>
          </cell>
        </row>
        <row r="645">
          <cell r="A645">
            <v>4322</v>
          </cell>
          <cell r="B645">
            <v>762</v>
          </cell>
          <cell r="C645">
            <v>290</v>
          </cell>
          <cell r="D645">
            <v>786.16666666666663</v>
          </cell>
          <cell r="E645">
            <v>787</v>
          </cell>
          <cell r="F645">
            <v>25</v>
          </cell>
        </row>
        <row r="646">
          <cell r="A646">
            <v>4323</v>
          </cell>
          <cell r="B646">
            <v>762</v>
          </cell>
          <cell r="C646">
            <v>290</v>
          </cell>
          <cell r="D646">
            <v>786.16666666666663</v>
          </cell>
          <cell r="E646">
            <v>787</v>
          </cell>
          <cell r="F646">
            <v>25</v>
          </cell>
        </row>
        <row r="647">
          <cell r="A647">
            <v>4324</v>
          </cell>
          <cell r="B647">
            <v>762</v>
          </cell>
          <cell r="C647">
            <v>290</v>
          </cell>
          <cell r="D647">
            <v>786.16666666666663</v>
          </cell>
          <cell r="E647">
            <v>787</v>
          </cell>
          <cell r="F647">
            <v>25</v>
          </cell>
        </row>
        <row r="648">
          <cell r="A648">
            <v>4373</v>
          </cell>
          <cell r="B648">
            <v>520</v>
          </cell>
          <cell r="C648">
            <v>290</v>
          </cell>
          <cell r="D648">
            <v>544.16666666666663</v>
          </cell>
          <cell r="E648">
            <v>545</v>
          </cell>
          <cell r="F648">
            <v>25</v>
          </cell>
        </row>
        <row r="649">
          <cell r="A649">
            <v>4393</v>
          </cell>
          <cell r="B649">
            <v>762</v>
          </cell>
          <cell r="C649">
            <v>290</v>
          </cell>
          <cell r="D649">
            <v>786.16666666666663</v>
          </cell>
          <cell r="E649">
            <v>787</v>
          </cell>
          <cell r="F649">
            <v>25</v>
          </cell>
        </row>
        <row r="650">
          <cell r="A650">
            <v>4394</v>
          </cell>
          <cell r="B650">
            <v>762</v>
          </cell>
          <cell r="C650">
            <v>290</v>
          </cell>
          <cell r="D650">
            <v>786.16666666666663</v>
          </cell>
          <cell r="E650">
            <v>787</v>
          </cell>
          <cell r="F650">
            <v>25</v>
          </cell>
        </row>
        <row r="651">
          <cell r="A651">
            <v>4395</v>
          </cell>
          <cell r="B651">
            <v>762</v>
          </cell>
          <cell r="C651">
            <v>290</v>
          </cell>
          <cell r="D651">
            <v>786.16666666666663</v>
          </cell>
          <cell r="E651">
            <v>787</v>
          </cell>
          <cell r="F651">
            <v>25</v>
          </cell>
        </row>
        <row r="652">
          <cell r="A652">
            <v>4406</v>
          </cell>
          <cell r="B652">
            <v>2242</v>
          </cell>
          <cell r="C652">
            <v>956</v>
          </cell>
          <cell r="D652">
            <v>2321.6666666666665</v>
          </cell>
          <cell r="E652">
            <v>2322</v>
          </cell>
          <cell r="F652">
            <v>80</v>
          </cell>
        </row>
        <row r="653">
          <cell r="A653">
            <v>4430</v>
          </cell>
          <cell r="B653">
            <v>681</v>
          </cell>
          <cell r="C653">
            <v>190</v>
          </cell>
          <cell r="D653">
            <v>696.83333333333337</v>
          </cell>
          <cell r="E653">
            <v>697</v>
          </cell>
          <cell r="F653">
            <v>16</v>
          </cell>
        </row>
        <row r="654">
          <cell r="A654">
            <v>4432</v>
          </cell>
          <cell r="B654">
            <v>681</v>
          </cell>
          <cell r="C654">
            <v>190</v>
          </cell>
          <cell r="D654">
            <v>696.83333333333337</v>
          </cell>
          <cell r="E654">
            <v>697</v>
          </cell>
          <cell r="F654">
            <v>16</v>
          </cell>
        </row>
        <row r="655">
          <cell r="A655">
            <v>4434</v>
          </cell>
          <cell r="B655">
            <v>681</v>
          </cell>
          <cell r="C655">
            <v>190</v>
          </cell>
          <cell r="D655">
            <v>696.83333333333337</v>
          </cell>
          <cell r="E655">
            <v>697</v>
          </cell>
          <cell r="F655">
            <v>16</v>
          </cell>
        </row>
        <row r="656">
          <cell r="A656">
            <v>4435</v>
          </cell>
          <cell r="B656">
            <v>681</v>
          </cell>
          <cell r="C656">
            <v>190</v>
          </cell>
          <cell r="D656">
            <v>696.83333333333337</v>
          </cell>
          <cell r="E656">
            <v>697</v>
          </cell>
          <cell r="F656">
            <v>16</v>
          </cell>
        </row>
        <row r="657">
          <cell r="A657">
            <v>4436</v>
          </cell>
          <cell r="B657">
            <v>681</v>
          </cell>
          <cell r="C657">
            <v>190</v>
          </cell>
          <cell r="D657">
            <v>696.83333333333337</v>
          </cell>
          <cell r="E657">
            <v>697</v>
          </cell>
          <cell r="F657">
            <v>16</v>
          </cell>
        </row>
        <row r="658">
          <cell r="A658">
            <v>4437</v>
          </cell>
          <cell r="B658">
            <v>681</v>
          </cell>
          <cell r="C658">
            <v>190</v>
          </cell>
          <cell r="D658">
            <v>696.83333333333337</v>
          </cell>
          <cell r="E658">
            <v>697</v>
          </cell>
          <cell r="F658">
            <v>16</v>
          </cell>
        </row>
        <row r="659">
          <cell r="A659">
            <v>4438</v>
          </cell>
          <cell r="B659">
            <v>681</v>
          </cell>
          <cell r="C659">
            <v>190</v>
          </cell>
          <cell r="D659">
            <v>696.83333333333337</v>
          </cell>
          <cell r="E659">
            <v>697</v>
          </cell>
          <cell r="F659">
            <v>16</v>
          </cell>
        </row>
        <row r="660">
          <cell r="A660">
            <v>4441</v>
          </cell>
          <cell r="B660">
            <v>681</v>
          </cell>
          <cell r="C660">
            <v>190</v>
          </cell>
          <cell r="D660">
            <v>696.83333333333337</v>
          </cell>
          <cell r="E660">
            <v>697</v>
          </cell>
          <cell r="F660">
            <v>16</v>
          </cell>
        </row>
        <row r="661">
          <cell r="A661">
            <v>4445</v>
          </cell>
          <cell r="B661">
            <v>431</v>
          </cell>
          <cell r="C661">
            <v>153</v>
          </cell>
          <cell r="D661">
            <v>443.75</v>
          </cell>
          <cell r="E661">
            <v>444</v>
          </cell>
          <cell r="F661">
            <v>13</v>
          </cell>
        </row>
        <row r="662">
          <cell r="A662">
            <v>4446</v>
          </cell>
          <cell r="B662">
            <v>431</v>
          </cell>
          <cell r="C662">
            <v>153</v>
          </cell>
          <cell r="D662">
            <v>443.75</v>
          </cell>
          <cell r="E662">
            <v>444</v>
          </cell>
          <cell r="F662">
            <v>13</v>
          </cell>
        </row>
        <row r="663">
          <cell r="A663">
            <v>4447</v>
          </cell>
          <cell r="B663">
            <v>431</v>
          </cell>
          <cell r="C663">
            <v>153</v>
          </cell>
          <cell r="D663">
            <v>443.75</v>
          </cell>
          <cell r="E663">
            <v>444</v>
          </cell>
          <cell r="F663">
            <v>13</v>
          </cell>
        </row>
        <row r="664">
          <cell r="A664">
            <v>4450</v>
          </cell>
          <cell r="B664">
            <v>117</v>
          </cell>
          <cell r="C664">
            <v>62</v>
          </cell>
          <cell r="D664">
            <v>122.16666666666667</v>
          </cell>
          <cell r="E664">
            <v>123</v>
          </cell>
          <cell r="F664">
            <v>6</v>
          </cell>
        </row>
        <row r="665">
          <cell r="A665">
            <v>4452</v>
          </cell>
          <cell r="B665">
            <v>431</v>
          </cell>
          <cell r="C665">
            <v>153</v>
          </cell>
          <cell r="D665">
            <v>443.75</v>
          </cell>
          <cell r="E665">
            <v>444</v>
          </cell>
          <cell r="F665">
            <v>13</v>
          </cell>
        </row>
        <row r="666">
          <cell r="A666">
            <v>4455</v>
          </cell>
          <cell r="B666">
            <v>395</v>
          </cell>
          <cell r="C666">
            <v>202</v>
          </cell>
          <cell r="D666">
            <v>411.83333333333331</v>
          </cell>
          <cell r="E666">
            <v>412</v>
          </cell>
          <cell r="F666">
            <v>17</v>
          </cell>
        </row>
        <row r="667">
          <cell r="A667">
            <v>4456</v>
          </cell>
          <cell r="B667">
            <v>431</v>
          </cell>
          <cell r="C667">
            <v>153</v>
          </cell>
          <cell r="D667">
            <v>443.75</v>
          </cell>
          <cell r="E667">
            <v>444</v>
          </cell>
          <cell r="F667">
            <v>13</v>
          </cell>
        </row>
        <row r="668">
          <cell r="A668">
            <v>4457</v>
          </cell>
          <cell r="B668">
            <v>431</v>
          </cell>
          <cell r="C668">
            <v>153</v>
          </cell>
          <cell r="D668">
            <v>443.75</v>
          </cell>
          <cell r="E668">
            <v>444</v>
          </cell>
          <cell r="F668">
            <v>13</v>
          </cell>
        </row>
        <row r="669">
          <cell r="A669">
            <v>4458</v>
          </cell>
          <cell r="B669">
            <v>431</v>
          </cell>
          <cell r="C669">
            <v>153</v>
          </cell>
          <cell r="D669">
            <v>443.75</v>
          </cell>
          <cell r="E669">
            <v>444</v>
          </cell>
          <cell r="F669">
            <v>13</v>
          </cell>
        </row>
        <row r="670">
          <cell r="A670">
            <v>4459</v>
          </cell>
          <cell r="B670">
            <v>432</v>
          </cell>
          <cell r="C670">
            <v>153</v>
          </cell>
          <cell r="D670">
            <v>444.75</v>
          </cell>
          <cell r="E670">
            <v>445</v>
          </cell>
          <cell r="F670">
            <v>13</v>
          </cell>
        </row>
        <row r="671">
          <cell r="A671">
            <v>4460</v>
          </cell>
          <cell r="B671">
            <v>269</v>
          </cell>
          <cell r="C671">
            <v>110</v>
          </cell>
          <cell r="D671">
            <v>278.16666666666669</v>
          </cell>
          <cell r="E671">
            <v>279</v>
          </cell>
          <cell r="F671">
            <v>10</v>
          </cell>
        </row>
        <row r="672">
          <cell r="A672">
            <v>4461</v>
          </cell>
          <cell r="B672">
            <v>269</v>
          </cell>
          <cell r="C672">
            <v>110</v>
          </cell>
          <cell r="D672">
            <v>278.16666666666669</v>
          </cell>
          <cell r="E672">
            <v>279</v>
          </cell>
          <cell r="F672">
            <v>10</v>
          </cell>
        </row>
        <row r="673">
          <cell r="A673">
            <v>4462</v>
          </cell>
          <cell r="B673">
            <v>269</v>
          </cell>
          <cell r="C673">
            <v>110</v>
          </cell>
          <cell r="D673">
            <v>278.16666666666669</v>
          </cell>
          <cell r="E673">
            <v>279</v>
          </cell>
          <cell r="F673">
            <v>10</v>
          </cell>
        </row>
        <row r="674">
          <cell r="A674">
            <v>4463</v>
          </cell>
          <cell r="B674">
            <v>269</v>
          </cell>
          <cell r="C674">
            <v>110</v>
          </cell>
          <cell r="D674">
            <v>278.16666666666669</v>
          </cell>
          <cell r="E674">
            <v>279</v>
          </cell>
          <cell r="F674">
            <v>10</v>
          </cell>
        </row>
        <row r="675">
          <cell r="A675">
            <v>4464</v>
          </cell>
          <cell r="B675">
            <v>269</v>
          </cell>
          <cell r="C675">
            <v>110</v>
          </cell>
          <cell r="D675">
            <v>278.16666666666669</v>
          </cell>
          <cell r="E675">
            <v>279</v>
          </cell>
          <cell r="F675">
            <v>10</v>
          </cell>
        </row>
        <row r="676">
          <cell r="A676">
            <v>4465</v>
          </cell>
          <cell r="B676">
            <v>269</v>
          </cell>
          <cell r="C676">
            <v>110</v>
          </cell>
          <cell r="D676">
            <v>278.16666666666669</v>
          </cell>
          <cell r="E676">
            <v>279</v>
          </cell>
          <cell r="F676">
            <v>10</v>
          </cell>
        </row>
        <row r="677">
          <cell r="A677">
            <v>4466</v>
          </cell>
          <cell r="B677">
            <v>269</v>
          </cell>
          <cell r="C677">
            <v>110</v>
          </cell>
          <cell r="D677">
            <v>278.16666666666669</v>
          </cell>
          <cell r="E677">
            <v>279</v>
          </cell>
          <cell r="F677">
            <v>10</v>
          </cell>
        </row>
        <row r="678">
          <cell r="A678">
            <v>4467</v>
          </cell>
          <cell r="B678">
            <v>269</v>
          </cell>
          <cell r="C678">
            <v>110</v>
          </cell>
          <cell r="D678">
            <v>278.16666666666669</v>
          </cell>
          <cell r="E678">
            <v>279</v>
          </cell>
          <cell r="F678">
            <v>10</v>
          </cell>
        </row>
        <row r="679">
          <cell r="A679">
            <v>4468</v>
          </cell>
          <cell r="B679">
            <v>269</v>
          </cell>
          <cell r="C679">
            <v>0</v>
          </cell>
          <cell r="D679">
            <v>269</v>
          </cell>
          <cell r="E679">
            <v>269</v>
          </cell>
          <cell r="F679">
            <v>0</v>
          </cell>
        </row>
        <row r="680">
          <cell r="A680">
            <v>4472</v>
          </cell>
          <cell r="B680">
            <v>375</v>
          </cell>
          <cell r="C680">
            <v>110</v>
          </cell>
          <cell r="D680">
            <v>384.16666666666669</v>
          </cell>
          <cell r="E680">
            <v>385</v>
          </cell>
          <cell r="F680">
            <v>10</v>
          </cell>
        </row>
        <row r="681">
          <cell r="A681">
            <v>4473</v>
          </cell>
          <cell r="B681">
            <v>393</v>
          </cell>
          <cell r="C681">
            <v>110</v>
          </cell>
          <cell r="D681">
            <v>402.16666666666669</v>
          </cell>
          <cell r="E681">
            <v>403</v>
          </cell>
          <cell r="F681">
            <v>10</v>
          </cell>
        </row>
        <row r="682">
          <cell r="A682">
            <v>4474</v>
          </cell>
          <cell r="B682">
            <v>393</v>
          </cell>
          <cell r="C682">
            <v>110</v>
          </cell>
          <cell r="D682">
            <v>402.16666666666669</v>
          </cell>
          <cell r="E682">
            <v>403</v>
          </cell>
          <cell r="F682">
            <v>10</v>
          </cell>
        </row>
        <row r="683">
          <cell r="A683">
            <v>4475</v>
          </cell>
          <cell r="B683">
            <v>393</v>
          </cell>
          <cell r="C683">
            <v>110</v>
          </cell>
          <cell r="D683">
            <v>402.16666666666669</v>
          </cell>
          <cell r="E683">
            <v>403</v>
          </cell>
          <cell r="F683">
            <v>10</v>
          </cell>
        </row>
        <row r="684">
          <cell r="A684">
            <v>4476</v>
          </cell>
          <cell r="B684">
            <v>327</v>
          </cell>
          <cell r="C684">
            <v>148</v>
          </cell>
          <cell r="D684">
            <v>339.33333333333331</v>
          </cell>
          <cell r="E684">
            <v>340</v>
          </cell>
          <cell r="F684">
            <v>13</v>
          </cell>
        </row>
        <row r="685">
          <cell r="A685">
            <v>4484</v>
          </cell>
          <cell r="B685">
            <v>651</v>
          </cell>
          <cell r="C685">
            <v>110</v>
          </cell>
          <cell r="D685">
            <v>660.16666666666663</v>
          </cell>
          <cell r="E685">
            <v>661</v>
          </cell>
          <cell r="F685">
            <v>10</v>
          </cell>
        </row>
        <row r="686">
          <cell r="A686">
            <v>4485</v>
          </cell>
          <cell r="B686">
            <v>393</v>
          </cell>
          <cell r="C686">
            <v>110</v>
          </cell>
          <cell r="D686">
            <v>402.16666666666669</v>
          </cell>
          <cell r="E686">
            <v>403</v>
          </cell>
          <cell r="F686">
            <v>10</v>
          </cell>
        </row>
        <row r="687">
          <cell r="A687">
            <v>4486</v>
          </cell>
          <cell r="B687">
            <v>359</v>
          </cell>
          <cell r="C687">
            <v>148</v>
          </cell>
          <cell r="D687">
            <v>371.33333333333331</v>
          </cell>
          <cell r="E687">
            <v>372</v>
          </cell>
          <cell r="F687">
            <v>13</v>
          </cell>
        </row>
        <row r="688">
          <cell r="A688">
            <v>4498</v>
          </cell>
          <cell r="B688">
            <v>393</v>
          </cell>
          <cell r="C688">
            <v>110</v>
          </cell>
          <cell r="D688">
            <v>402.16666666666669</v>
          </cell>
          <cell r="E688">
            <v>403</v>
          </cell>
          <cell r="F688">
            <v>10</v>
          </cell>
        </row>
        <row r="689">
          <cell r="A689">
            <v>4500</v>
          </cell>
          <cell r="B689">
            <v>457</v>
          </cell>
          <cell r="C689">
            <v>172</v>
          </cell>
          <cell r="D689">
            <v>471.33333333333331</v>
          </cell>
          <cell r="E689">
            <v>472</v>
          </cell>
          <cell r="F689">
            <v>15</v>
          </cell>
        </row>
        <row r="690">
          <cell r="A690">
            <v>4517</v>
          </cell>
          <cell r="B690">
            <v>466</v>
          </cell>
          <cell r="C690">
            <v>153</v>
          </cell>
          <cell r="D690">
            <v>478.75</v>
          </cell>
          <cell r="E690">
            <v>479</v>
          </cell>
          <cell r="F690">
            <v>13</v>
          </cell>
        </row>
        <row r="691">
          <cell r="A691">
            <v>4518</v>
          </cell>
          <cell r="B691">
            <v>466</v>
          </cell>
          <cell r="C691">
            <v>153</v>
          </cell>
          <cell r="D691">
            <v>478.75</v>
          </cell>
          <cell r="E691">
            <v>479</v>
          </cell>
          <cell r="F691">
            <v>13</v>
          </cell>
        </row>
        <row r="692">
          <cell r="A692">
            <v>4519</v>
          </cell>
          <cell r="B692">
            <v>480</v>
          </cell>
          <cell r="C692">
            <v>153</v>
          </cell>
          <cell r="D692">
            <v>492.75</v>
          </cell>
          <cell r="E692">
            <v>493</v>
          </cell>
          <cell r="F692">
            <v>13</v>
          </cell>
        </row>
        <row r="693">
          <cell r="A693">
            <v>4520</v>
          </cell>
          <cell r="B693">
            <v>480</v>
          </cell>
          <cell r="C693">
            <v>153</v>
          </cell>
          <cell r="D693">
            <v>492.75</v>
          </cell>
          <cell r="E693">
            <v>493</v>
          </cell>
          <cell r="F693">
            <v>13</v>
          </cell>
        </row>
        <row r="694">
          <cell r="A694">
            <v>4521</v>
          </cell>
          <cell r="B694">
            <v>480</v>
          </cell>
          <cell r="C694">
            <v>153</v>
          </cell>
          <cell r="D694">
            <v>492.75</v>
          </cell>
          <cell r="E694">
            <v>493</v>
          </cell>
          <cell r="F694">
            <v>13</v>
          </cell>
        </row>
        <row r="695">
          <cell r="A695">
            <v>4522</v>
          </cell>
          <cell r="B695">
            <v>480</v>
          </cell>
          <cell r="C695">
            <v>153</v>
          </cell>
          <cell r="D695">
            <v>492.75</v>
          </cell>
          <cell r="E695">
            <v>493</v>
          </cell>
          <cell r="F695">
            <v>13</v>
          </cell>
        </row>
        <row r="696">
          <cell r="A696">
            <v>4524</v>
          </cell>
          <cell r="B696">
            <v>387</v>
          </cell>
          <cell r="C696">
            <v>142</v>
          </cell>
          <cell r="D696">
            <v>398.83333333333331</v>
          </cell>
          <cell r="E696">
            <v>399</v>
          </cell>
          <cell r="F696">
            <v>12</v>
          </cell>
        </row>
        <row r="697">
          <cell r="A697">
            <v>4533</v>
          </cell>
          <cell r="B697">
            <v>514</v>
          </cell>
          <cell r="C697">
            <v>188</v>
          </cell>
          <cell r="D697">
            <v>529.66666666666663</v>
          </cell>
          <cell r="E697">
            <v>530</v>
          </cell>
          <cell r="F697">
            <v>16</v>
          </cell>
        </row>
        <row r="698">
          <cell r="A698">
            <v>4540</v>
          </cell>
          <cell r="B698">
            <v>496</v>
          </cell>
          <cell r="C698">
            <v>130</v>
          </cell>
          <cell r="D698">
            <v>506.83333333333331</v>
          </cell>
          <cell r="E698">
            <v>507</v>
          </cell>
          <cell r="F698">
            <v>11</v>
          </cell>
        </row>
        <row r="699">
          <cell r="A699">
            <v>4547</v>
          </cell>
          <cell r="B699">
            <v>251</v>
          </cell>
          <cell r="C699">
            <v>90</v>
          </cell>
          <cell r="D699">
            <v>258.5</v>
          </cell>
          <cell r="E699">
            <v>259</v>
          </cell>
          <cell r="F699">
            <v>8</v>
          </cell>
        </row>
        <row r="700">
          <cell r="A700">
            <v>4548</v>
          </cell>
          <cell r="B700">
            <v>251</v>
          </cell>
          <cell r="C700">
            <v>90</v>
          </cell>
          <cell r="D700">
            <v>258.5</v>
          </cell>
          <cell r="E700">
            <v>259</v>
          </cell>
          <cell r="F700">
            <v>8</v>
          </cell>
        </row>
        <row r="701">
          <cell r="A701">
            <v>4550</v>
          </cell>
          <cell r="B701">
            <v>1473</v>
          </cell>
          <cell r="C701">
            <v>256</v>
          </cell>
          <cell r="D701">
            <v>1494.3333333333333</v>
          </cell>
          <cell r="E701">
            <v>1495</v>
          </cell>
          <cell r="F701">
            <v>22</v>
          </cell>
        </row>
        <row r="702">
          <cell r="A702">
            <v>4553</v>
          </cell>
          <cell r="B702">
            <v>1187</v>
          </cell>
          <cell r="C702">
            <v>956</v>
          </cell>
          <cell r="D702">
            <v>1266.6666666666667</v>
          </cell>
          <cell r="E702">
            <v>1267</v>
          </cell>
          <cell r="F702">
            <v>80</v>
          </cell>
        </row>
        <row r="703">
          <cell r="A703">
            <v>4554</v>
          </cell>
          <cell r="B703">
            <v>486</v>
          </cell>
          <cell r="C703">
            <v>188</v>
          </cell>
          <cell r="D703">
            <v>501.66666666666669</v>
          </cell>
          <cell r="E703">
            <v>502</v>
          </cell>
          <cell r="F703">
            <v>16</v>
          </cell>
        </row>
        <row r="704">
          <cell r="A704">
            <v>4555</v>
          </cell>
          <cell r="B704">
            <v>2746</v>
          </cell>
          <cell r="C704">
            <v>956</v>
          </cell>
          <cell r="D704">
            <v>2825.6666666666665</v>
          </cell>
          <cell r="E704">
            <v>2826</v>
          </cell>
          <cell r="F704">
            <v>80</v>
          </cell>
        </row>
        <row r="705">
          <cell r="A705">
            <v>4570</v>
          </cell>
          <cell r="B705">
            <v>27</v>
          </cell>
          <cell r="C705">
            <v>18</v>
          </cell>
          <cell r="D705">
            <v>28.5</v>
          </cell>
          <cell r="E705">
            <v>29</v>
          </cell>
          <cell r="F705">
            <v>2</v>
          </cell>
        </row>
        <row r="706">
          <cell r="A706">
            <v>4571</v>
          </cell>
          <cell r="B706">
            <v>1089</v>
          </cell>
          <cell r="C706">
            <v>479</v>
          </cell>
          <cell r="D706">
            <v>1128.9166666666667</v>
          </cell>
          <cell r="E706">
            <v>1129</v>
          </cell>
          <cell r="F706">
            <v>40</v>
          </cell>
        </row>
        <row r="707">
          <cell r="A707">
            <v>4573</v>
          </cell>
          <cell r="B707">
            <v>125</v>
          </cell>
          <cell r="C707">
            <v>49</v>
          </cell>
          <cell r="D707">
            <v>129.08333333333334</v>
          </cell>
          <cell r="E707">
            <v>130</v>
          </cell>
          <cell r="F707">
            <v>5</v>
          </cell>
        </row>
        <row r="708">
          <cell r="A708">
            <v>4574</v>
          </cell>
          <cell r="B708">
            <v>125</v>
          </cell>
          <cell r="C708">
            <v>49</v>
          </cell>
          <cell r="D708">
            <v>129.08333333333334</v>
          </cell>
          <cell r="E708">
            <v>130</v>
          </cell>
          <cell r="F708">
            <v>5</v>
          </cell>
        </row>
        <row r="709">
          <cell r="A709">
            <v>4575</v>
          </cell>
          <cell r="B709">
            <v>125</v>
          </cell>
          <cell r="C709">
            <v>49</v>
          </cell>
          <cell r="D709">
            <v>129.08333333333334</v>
          </cell>
          <cell r="E709">
            <v>130</v>
          </cell>
          <cell r="F709">
            <v>5</v>
          </cell>
        </row>
        <row r="710">
          <cell r="A710">
            <v>4576</v>
          </cell>
          <cell r="B710">
            <v>125</v>
          </cell>
          <cell r="C710">
            <v>49</v>
          </cell>
          <cell r="D710">
            <v>129.08333333333334</v>
          </cell>
          <cell r="E710">
            <v>130</v>
          </cell>
          <cell r="F710">
            <v>5</v>
          </cell>
        </row>
        <row r="711">
          <cell r="A711">
            <v>4578</v>
          </cell>
          <cell r="B711">
            <v>125</v>
          </cell>
          <cell r="C711">
            <v>49</v>
          </cell>
          <cell r="D711">
            <v>129.08333333333334</v>
          </cell>
          <cell r="E711">
            <v>130</v>
          </cell>
          <cell r="F711">
            <v>5</v>
          </cell>
        </row>
        <row r="712">
          <cell r="A712">
            <v>4579</v>
          </cell>
          <cell r="B712">
            <v>125</v>
          </cell>
          <cell r="C712">
            <v>49</v>
          </cell>
          <cell r="D712">
            <v>129.08333333333334</v>
          </cell>
          <cell r="E712">
            <v>130</v>
          </cell>
          <cell r="F712">
            <v>5</v>
          </cell>
        </row>
        <row r="713">
          <cell r="A713">
            <v>4580</v>
          </cell>
          <cell r="B713">
            <v>125</v>
          </cell>
          <cell r="C713">
            <v>49</v>
          </cell>
          <cell r="D713">
            <v>129.08333333333334</v>
          </cell>
          <cell r="E713">
            <v>130</v>
          </cell>
          <cell r="F713">
            <v>5</v>
          </cell>
        </row>
        <row r="714">
          <cell r="A714">
            <v>4581</v>
          </cell>
          <cell r="B714">
            <v>125</v>
          </cell>
          <cell r="C714">
            <v>49</v>
          </cell>
          <cell r="D714">
            <v>129.08333333333334</v>
          </cell>
          <cell r="E714">
            <v>130</v>
          </cell>
          <cell r="F714">
            <v>5</v>
          </cell>
        </row>
        <row r="715">
          <cell r="A715">
            <v>4582</v>
          </cell>
          <cell r="B715">
            <v>125</v>
          </cell>
          <cell r="C715">
            <v>49</v>
          </cell>
          <cell r="D715">
            <v>129.08333333333334</v>
          </cell>
          <cell r="E715">
            <v>130</v>
          </cell>
          <cell r="F715">
            <v>5</v>
          </cell>
        </row>
        <row r="716">
          <cell r="A716">
            <v>4583</v>
          </cell>
          <cell r="B716">
            <v>125</v>
          </cell>
          <cell r="C716">
            <v>49</v>
          </cell>
          <cell r="D716">
            <v>129.08333333333334</v>
          </cell>
          <cell r="E716">
            <v>130</v>
          </cell>
          <cell r="F716">
            <v>5</v>
          </cell>
        </row>
        <row r="717">
          <cell r="A717">
            <v>4584</v>
          </cell>
          <cell r="B717">
            <v>125</v>
          </cell>
          <cell r="C717">
            <v>49</v>
          </cell>
          <cell r="D717">
            <v>129.08333333333334</v>
          </cell>
          <cell r="E717">
            <v>130</v>
          </cell>
          <cell r="F717">
            <v>5</v>
          </cell>
        </row>
        <row r="718">
          <cell r="A718">
            <v>4585</v>
          </cell>
          <cell r="B718">
            <v>125</v>
          </cell>
          <cell r="C718">
            <v>49</v>
          </cell>
          <cell r="D718">
            <v>129.08333333333334</v>
          </cell>
          <cell r="E718">
            <v>130</v>
          </cell>
          <cell r="F718">
            <v>5</v>
          </cell>
        </row>
        <row r="719">
          <cell r="A719">
            <v>4586</v>
          </cell>
          <cell r="B719">
            <v>125</v>
          </cell>
          <cell r="C719">
            <v>49</v>
          </cell>
          <cell r="D719">
            <v>129.08333333333334</v>
          </cell>
          <cell r="E719">
            <v>130</v>
          </cell>
          <cell r="F719">
            <v>5</v>
          </cell>
        </row>
        <row r="720">
          <cell r="A720">
            <v>4587</v>
          </cell>
          <cell r="B720">
            <v>125</v>
          </cell>
          <cell r="C720">
            <v>49</v>
          </cell>
          <cell r="D720">
            <v>129.08333333333334</v>
          </cell>
          <cell r="E720">
            <v>130</v>
          </cell>
          <cell r="F720">
            <v>5</v>
          </cell>
        </row>
        <row r="721">
          <cell r="A721">
            <v>4588</v>
          </cell>
          <cell r="B721">
            <v>125</v>
          </cell>
          <cell r="C721">
            <v>49</v>
          </cell>
          <cell r="D721">
            <v>129.08333333333334</v>
          </cell>
          <cell r="E721">
            <v>130</v>
          </cell>
          <cell r="F721">
            <v>5</v>
          </cell>
        </row>
        <row r="722">
          <cell r="A722">
            <v>4589</v>
          </cell>
          <cell r="B722">
            <v>125</v>
          </cell>
          <cell r="C722">
            <v>49</v>
          </cell>
          <cell r="D722">
            <v>129.08333333333334</v>
          </cell>
          <cell r="E722">
            <v>130</v>
          </cell>
          <cell r="F722">
            <v>5</v>
          </cell>
        </row>
        <row r="723">
          <cell r="A723">
            <v>4591</v>
          </cell>
          <cell r="B723">
            <v>125</v>
          </cell>
          <cell r="C723">
            <v>49</v>
          </cell>
          <cell r="D723">
            <v>129.08333333333334</v>
          </cell>
          <cell r="E723">
            <v>130</v>
          </cell>
          <cell r="F723">
            <v>5</v>
          </cell>
        </row>
        <row r="724">
          <cell r="A724">
            <v>4592</v>
          </cell>
          <cell r="B724">
            <v>125</v>
          </cell>
          <cell r="C724">
            <v>49</v>
          </cell>
          <cell r="D724">
            <v>129.08333333333334</v>
          </cell>
          <cell r="E724">
            <v>130</v>
          </cell>
          <cell r="F724">
            <v>5</v>
          </cell>
        </row>
        <row r="725">
          <cell r="A725">
            <v>4593</v>
          </cell>
          <cell r="B725">
            <v>125</v>
          </cell>
          <cell r="C725">
            <v>49</v>
          </cell>
          <cell r="D725">
            <v>129.08333333333334</v>
          </cell>
          <cell r="E725">
            <v>130</v>
          </cell>
          <cell r="F725">
            <v>5</v>
          </cell>
        </row>
        <row r="726">
          <cell r="A726">
            <v>4596</v>
          </cell>
          <cell r="B726">
            <v>125</v>
          </cell>
          <cell r="C726">
            <v>49</v>
          </cell>
          <cell r="D726">
            <v>129.08333333333334</v>
          </cell>
          <cell r="E726">
            <v>130</v>
          </cell>
          <cell r="F726">
            <v>5</v>
          </cell>
        </row>
        <row r="727">
          <cell r="A727">
            <v>4597</v>
          </cell>
          <cell r="B727">
            <v>125</v>
          </cell>
          <cell r="C727">
            <v>49</v>
          </cell>
          <cell r="D727">
            <v>129.08333333333334</v>
          </cell>
          <cell r="E727">
            <v>130</v>
          </cell>
          <cell r="F727">
            <v>5</v>
          </cell>
        </row>
        <row r="728">
          <cell r="A728">
            <v>4598</v>
          </cell>
          <cell r="B728">
            <v>125</v>
          </cell>
          <cell r="C728">
            <v>49</v>
          </cell>
          <cell r="D728">
            <v>129.08333333333334</v>
          </cell>
          <cell r="E728">
            <v>130</v>
          </cell>
          <cell r="F728">
            <v>5</v>
          </cell>
        </row>
        <row r="729">
          <cell r="A729">
            <v>4599</v>
          </cell>
          <cell r="B729">
            <v>125</v>
          </cell>
          <cell r="C729">
            <v>49</v>
          </cell>
          <cell r="D729">
            <v>129.08333333333334</v>
          </cell>
          <cell r="E729">
            <v>130</v>
          </cell>
          <cell r="F729">
            <v>5</v>
          </cell>
        </row>
        <row r="730">
          <cell r="A730">
            <v>4600</v>
          </cell>
          <cell r="B730">
            <v>2572</v>
          </cell>
          <cell r="C730">
            <v>895</v>
          </cell>
          <cell r="D730">
            <v>2646.5833333333335</v>
          </cell>
          <cell r="E730">
            <v>2647</v>
          </cell>
          <cell r="F730">
            <v>75</v>
          </cell>
        </row>
        <row r="731">
          <cell r="A731">
            <v>4601</v>
          </cell>
          <cell r="B731">
            <v>390</v>
          </cell>
          <cell r="C731">
            <v>148</v>
          </cell>
          <cell r="D731">
            <v>402.33333333333331</v>
          </cell>
          <cell r="E731">
            <v>403</v>
          </cell>
          <cell r="F731">
            <v>13</v>
          </cell>
        </row>
        <row r="732">
          <cell r="A732">
            <v>4602</v>
          </cell>
          <cell r="B732">
            <v>390</v>
          </cell>
          <cell r="C732">
            <v>148</v>
          </cell>
          <cell r="D732">
            <v>402.33333333333331</v>
          </cell>
          <cell r="E732">
            <v>403</v>
          </cell>
          <cell r="F732">
            <v>13</v>
          </cell>
        </row>
        <row r="733">
          <cell r="A733">
            <v>4616</v>
          </cell>
          <cell r="B733">
            <v>339</v>
          </cell>
          <cell r="C733">
            <v>148</v>
          </cell>
          <cell r="D733">
            <v>351.33333333333331</v>
          </cell>
          <cell r="E733">
            <v>352</v>
          </cell>
          <cell r="F733">
            <v>13</v>
          </cell>
        </row>
        <row r="734">
          <cell r="A734">
            <v>4646</v>
          </cell>
          <cell r="B734">
            <v>1574</v>
          </cell>
          <cell r="C734">
            <v>784</v>
          </cell>
          <cell r="D734">
            <v>1639.3333333333333</v>
          </cell>
          <cell r="E734">
            <v>1640</v>
          </cell>
          <cell r="F734">
            <v>66</v>
          </cell>
        </row>
        <row r="735">
          <cell r="A735">
            <v>4650</v>
          </cell>
          <cell r="B735">
            <v>211</v>
          </cell>
          <cell r="C735">
            <v>79</v>
          </cell>
          <cell r="D735">
            <v>217.58333333333334</v>
          </cell>
          <cell r="E735">
            <v>218</v>
          </cell>
          <cell r="F735">
            <v>7</v>
          </cell>
        </row>
        <row r="736">
          <cell r="A736">
            <v>4651</v>
          </cell>
          <cell r="B736">
            <v>211</v>
          </cell>
          <cell r="C736">
            <v>79</v>
          </cell>
          <cell r="D736">
            <v>217.58333333333334</v>
          </cell>
          <cell r="E736">
            <v>218</v>
          </cell>
          <cell r="F736">
            <v>7</v>
          </cell>
        </row>
        <row r="737">
          <cell r="A737">
            <v>4652</v>
          </cell>
          <cell r="B737">
            <v>229</v>
          </cell>
          <cell r="C737">
            <v>79</v>
          </cell>
          <cell r="D737">
            <v>235.58333333333334</v>
          </cell>
          <cell r="E737">
            <v>236</v>
          </cell>
          <cell r="F737">
            <v>7</v>
          </cell>
        </row>
        <row r="738">
          <cell r="A738">
            <v>4676</v>
          </cell>
          <cell r="B738">
            <v>234</v>
          </cell>
          <cell r="C738">
            <v>87</v>
          </cell>
          <cell r="D738">
            <v>241.25</v>
          </cell>
          <cell r="E738">
            <v>242</v>
          </cell>
          <cell r="F738">
            <v>8</v>
          </cell>
        </row>
        <row r="739">
          <cell r="A739">
            <v>4677</v>
          </cell>
          <cell r="B739">
            <v>234</v>
          </cell>
          <cell r="C739">
            <v>87</v>
          </cell>
          <cell r="D739">
            <v>241.25</v>
          </cell>
          <cell r="E739">
            <v>242</v>
          </cell>
          <cell r="F739">
            <v>8</v>
          </cell>
        </row>
        <row r="740">
          <cell r="A740">
            <v>4678</v>
          </cell>
          <cell r="B740">
            <v>519</v>
          </cell>
          <cell r="C740">
            <v>258</v>
          </cell>
          <cell r="D740">
            <v>540.5</v>
          </cell>
          <cell r="E740">
            <v>541</v>
          </cell>
          <cell r="F740">
            <v>22</v>
          </cell>
        </row>
        <row r="741">
          <cell r="A741">
            <v>4701</v>
          </cell>
          <cell r="B741">
            <v>302</v>
          </cell>
          <cell r="C741">
            <v>143</v>
          </cell>
          <cell r="D741">
            <v>313.91666666666669</v>
          </cell>
          <cell r="E741">
            <v>314</v>
          </cell>
          <cell r="F741">
            <v>12</v>
          </cell>
        </row>
        <row r="742">
          <cell r="A742">
            <v>4740</v>
          </cell>
          <cell r="B742">
            <v>291</v>
          </cell>
          <cell r="C742">
            <v>142</v>
          </cell>
          <cell r="D742">
            <v>302.83333333333331</v>
          </cell>
          <cell r="E742">
            <v>303</v>
          </cell>
          <cell r="F742">
            <v>12</v>
          </cell>
        </row>
        <row r="743">
          <cell r="A743">
            <v>4741</v>
          </cell>
          <cell r="B743">
            <v>284</v>
          </cell>
          <cell r="C743">
            <v>142</v>
          </cell>
          <cell r="D743">
            <v>295.83333333333331</v>
          </cell>
          <cell r="E743">
            <v>296</v>
          </cell>
          <cell r="F743">
            <v>12</v>
          </cell>
        </row>
        <row r="744">
          <cell r="A744">
            <v>4800</v>
          </cell>
          <cell r="B744">
            <v>705</v>
          </cell>
          <cell r="C744">
            <v>293</v>
          </cell>
          <cell r="D744">
            <v>729.41666666666663</v>
          </cell>
          <cell r="E744">
            <v>730</v>
          </cell>
          <cell r="F744">
            <v>25</v>
          </cell>
        </row>
        <row r="745">
          <cell r="A745">
            <v>4801</v>
          </cell>
          <cell r="B745">
            <v>705</v>
          </cell>
          <cell r="C745">
            <v>293</v>
          </cell>
          <cell r="D745">
            <v>729.41666666666663</v>
          </cell>
          <cell r="E745">
            <v>730</v>
          </cell>
          <cell r="F745">
            <v>25</v>
          </cell>
        </row>
        <row r="746">
          <cell r="A746">
            <v>4802</v>
          </cell>
          <cell r="B746">
            <v>705</v>
          </cell>
          <cell r="C746">
            <v>293</v>
          </cell>
          <cell r="D746">
            <v>729.41666666666663</v>
          </cell>
          <cell r="E746">
            <v>730</v>
          </cell>
          <cell r="F746">
            <v>25</v>
          </cell>
        </row>
        <row r="747">
          <cell r="A747">
            <v>4803</v>
          </cell>
          <cell r="B747">
            <v>705</v>
          </cell>
          <cell r="C747">
            <v>293</v>
          </cell>
          <cell r="D747">
            <v>729.41666666666663</v>
          </cell>
          <cell r="E747">
            <v>730</v>
          </cell>
          <cell r="F747">
            <v>25</v>
          </cell>
        </row>
        <row r="748">
          <cell r="A748">
            <v>4804</v>
          </cell>
          <cell r="B748">
            <v>705</v>
          </cell>
          <cell r="C748">
            <v>293</v>
          </cell>
          <cell r="D748">
            <v>729.41666666666663</v>
          </cell>
          <cell r="E748">
            <v>730</v>
          </cell>
          <cell r="F748">
            <v>25</v>
          </cell>
        </row>
        <row r="749">
          <cell r="A749">
            <v>4805</v>
          </cell>
          <cell r="B749">
            <v>724</v>
          </cell>
          <cell r="C749">
            <v>293</v>
          </cell>
          <cell r="D749">
            <v>748.41666666666663</v>
          </cell>
          <cell r="E749">
            <v>749</v>
          </cell>
          <cell r="F749">
            <v>25</v>
          </cell>
        </row>
        <row r="750">
          <cell r="A750">
            <v>4806</v>
          </cell>
          <cell r="B750">
            <v>705</v>
          </cell>
          <cell r="C750">
            <v>293</v>
          </cell>
          <cell r="D750">
            <v>729.41666666666663</v>
          </cell>
          <cell r="E750">
            <v>730</v>
          </cell>
          <cell r="F750">
            <v>25</v>
          </cell>
        </row>
        <row r="751">
          <cell r="A751">
            <v>4807</v>
          </cell>
          <cell r="B751">
            <v>705</v>
          </cell>
          <cell r="C751">
            <v>293</v>
          </cell>
          <cell r="D751">
            <v>729.41666666666663</v>
          </cell>
          <cell r="E751">
            <v>730</v>
          </cell>
          <cell r="F751">
            <v>25</v>
          </cell>
        </row>
        <row r="752">
          <cell r="A752">
            <v>4808</v>
          </cell>
          <cell r="B752">
            <v>705</v>
          </cell>
          <cell r="C752">
            <v>293</v>
          </cell>
          <cell r="D752">
            <v>729.41666666666663</v>
          </cell>
          <cell r="E752">
            <v>730</v>
          </cell>
          <cell r="F752">
            <v>25</v>
          </cell>
        </row>
        <row r="753">
          <cell r="A753">
            <v>4809</v>
          </cell>
          <cell r="B753">
            <v>705</v>
          </cell>
          <cell r="C753">
            <v>293</v>
          </cell>
          <cell r="D753">
            <v>729.41666666666663</v>
          </cell>
          <cell r="E753">
            <v>730</v>
          </cell>
          <cell r="F753">
            <v>25</v>
          </cell>
        </row>
        <row r="754">
          <cell r="A754">
            <v>4810</v>
          </cell>
          <cell r="B754">
            <v>705</v>
          </cell>
          <cell r="C754">
            <v>293</v>
          </cell>
          <cell r="D754">
            <v>729.41666666666663</v>
          </cell>
          <cell r="E754">
            <v>730</v>
          </cell>
          <cell r="F754">
            <v>25</v>
          </cell>
        </row>
        <row r="755">
          <cell r="A755">
            <v>4811</v>
          </cell>
          <cell r="B755">
            <v>705</v>
          </cell>
          <cell r="C755">
            <v>293</v>
          </cell>
          <cell r="D755">
            <v>729.41666666666663</v>
          </cell>
          <cell r="E755">
            <v>730</v>
          </cell>
          <cell r="F755">
            <v>25</v>
          </cell>
        </row>
        <row r="756">
          <cell r="A756">
            <v>4812</v>
          </cell>
          <cell r="B756">
            <v>705</v>
          </cell>
          <cell r="C756">
            <v>293</v>
          </cell>
          <cell r="D756">
            <v>729.41666666666663</v>
          </cell>
          <cell r="E756">
            <v>730</v>
          </cell>
          <cell r="F756">
            <v>25</v>
          </cell>
        </row>
        <row r="757">
          <cell r="A757">
            <v>4813</v>
          </cell>
          <cell r="B757">
            <v>705</v>
          </cell>
          <cell r="C757">
            <v>293</v>
          </cell>
          <cell r="D757">
            <v>729.41666666666663</v>
          </cell>
          <cell r="E757">
            <v>730</v>
          </cell>
          <cell r="F757">
            <v>25</v>
          </cell>
        </row>
        <row r="758">
          <cell r="A758">
            <v>4814</v>
          </cell>
          <cell r="B758">
            <v>705</v>
          </cell>
          <cell r="C758">
            <v>293</v>
          </cell>
          <cell r="D758">
            <v>729.41666666666663</v>
          </cell>
          <cell r="E758">
            <v>730</v>
          </cell>
          <cell r="F758">
            <v>25</v>
          </cell>
        </row>
        <row r="759">
          <cell r="A759">
            <v>4815</v>
          </cell>
          <cell r="B759">
            <v>705</v>
          </cell>
          <cell r="C759">
            <v>293</v>
          </cell>
          <cell r="D759">
            <v>729.41666666666663</v>
          </cell>
          <cell r="E759">
            <v>730</v>
          </cell>
          <cell r="F759">
            <v>25</v>
          </cell>
        </row>
        <row r="760">
          <cell r="A760">
            <v>4816</v>
          </cell>
          <cell r="B760">
            <v>705</v>
          </cell>
          <cell r="C760">
            <v>293</v>
          </cell>
          <cell r="D760">
            <v>729.41666666666663</v>
          </cell>
          <cell r="E760">
            <v>730</v>
          </cell>
          <cell r="F760">
            <v>25</v>
          </cell>
        </row>
        <row r="761">
          <cell r="A761">
            <v>4817</v>
          </cell>
          <cell r="B761">
            <v>705</v>
          </cell>
          <cell r="C761">
            <v>293</v>
          </cell>
          <cell r="D761">
            <v>729.41666666666663</v>
          </cell>
          <cell r="E761">
            <v>730</v>
          </cell>
          <cell r="F761">
            <v>25</v>
          </cell>
        </row>
        <row r="762">
          <cell r="A762">
            <v>4818</v>
          </cell>
          <cell r="B762">
            <v>705</v>
          </cell>
          <cell r="C762">
            <v>293</v>
          </cell>
          <cell r="D762">
            <v>729.41666666666663</v>
          </cell>
          <cell r="E762">
            <v>730</v>
          </cell>
          <cell r="F762">
            <v>25</v>
          </cell>
        </row>
        <row r="763">
          <cell r="A763">
            <v>4819</v>
          </cell>
          <cell r="B763">
            <v>705</v>
          </cell>
          <cell r="C763">
            <v>293</v>
          </cell>
          <cell r="D763">
            <v>729.41666666666663</v>
          </cell>
          <cell r="E763">
            <v>730</v>
          </cell>
          <cell r="F763">
            <v>25</v>
          </cell>
        </row>
        <row r="764">
          <cell r="A764">
            <v>4820</v>
          </cell>
          <cell r="B764">
            <v>705</v>
          </cell>
          <cell r="C764">
            <v>293</v>
          </cell>
          <cell r="D764">
            <v>729.41666666666663</v>
          </cell>
          <cell r="E764">
            <v>730</v>
          </cell>
          <cell r="F764">
            <v>25</v>
          </cell>
        </row>
        <row r="765">
          <cell r="A765">
            <v>4821</v>
          </cell>
          <cell r="B765">
            <v>705</v>
          </cell>
          <cell r="C765">
            <v>293</v>
          </cell>
          <cell r="D765">
            <v>729.41666666666663</v>
          </cell>
          <cell r="E765">
            <v>730</v>
          </cell>
          <cell r="F765">
            <v>25</v>
          </cell>
        </row>
        <row r="766">
          <cell r="A766">
            <v>4822</v>
          </cell>
          <cell r="B766">
            <v>705</v>
          </cell>
          <cell r="C766">
            <v>293</v>
          </cell>
          <cell r="D766">
            <v>729.41666666666663</v>
          </cell>
          <cell r="E766">
            <v>730</v>
          </cell>
          <cell r="F766">
            <v>25</v>
          </cell>
        </row>
        <row r="767">
          <cell r="A767">
            <v>4823</v>
          </cell>
          <cell r="B767">
            <v>705</v>
          </cell>
          <cell r="C767">
            <v>293</v>
          </cell>
          <cell r="D767">
            <v>729.41666666666663</v>
          </cell>
          <cell r="E767">
            <v>730</v>
          </cell>
          <cell r="F767">
            <v>25</v>
          </cell>
        </row>
        <row r="768">
          <cell r="A768">
            <v>4824</v>
          </cell>
          <cell r="B768">
            <v>705</v>
          </cell>
          <cell r="C768">
            <v>293</v>
          </cell>
          <cell r="D768">
            <v>729.41666666666663</v>
          </cell>
          <cell r="E768">
            <v>730</v>
          </cell>
          <cell r="F768">
            <v>25</v>
          </cell>
        </row>
        <row r="769">
          <cell r="A769">
            <v>4825</v>
          </cell>
          <cell r="B769">
            <v>705</v>
          </cell>
          <cell r="C769">
            <v>293</v>
          </cell>
          <cell r="D769">
            <v>729.41666666666663</v>
          </cell>
          <cell r="E769">
            <v>730</v>
          </cell>
          <cell r="F769">
            <v>25</v>
          </cell>
        </row>
        <row r="770">
          <cell r="A770">
            <v>4826</v>
          </cell>
          <cell r="B770">
            <v>705</v>
          </cell>
          <cell r="C770">
            <v>293</v>
          </cell>
          <cell r="D770">
            <v>729.41666666666663</v>
          </cell>
          <cell r="E770">
            <v>730</v>
          </cell>
          <cell r="F770">
            <v>25</v>
          </cell>
        </row>
        <row r="771">
          <cell r="A771">
            <v>4827</v>
          </cell>
          <cell r="B771">
            <v>705</v>
          </cell>
          <cell r="C771">
            <v>293</v>
          </cell>
          <cell r="D771">
            <v>729.41666666666663</v>
          </cell>
          <cell r="E771">
            <v>730</v>
          </cell>
          <cell r="F771">
            <v>25</v>
          </cell>
        </row>
        <row r="772">
          <cell r="A772">
            <v>4828</v>
          </cell>
          <cell r="B772">
            <v>705</v>
          </cell>
          <cell r="C772">
            <v>293</v>
          </cell>
          <cell r="D772">
            <v>729.41666666666663</v>
          </cell>
          <cell r="E772">
            <v>730</v>
          </cell>
          <cell r="F772">
            <v>25</v>
          </cell>
        </row>
        <row r="773">
          <cell r="A773">
            <v>4829</v>
          </cell>
          <cell r="B773">
            <v>705</v>
          </cell>
          <cell r="C773">
            <v>293</v>
          </cell>
          <cell r="D773">
            <v>729.41666666666663</v>
          </cell>
          <cell r="E773">
            <v>730</v>
          </cell>
          <cell r="F773">
            <v>25</v>
          </cell>
        </row>
        <row r="774">
          <cell r="A774">
            <v>4830</v>
          </cell>
          <cell r="B774">
            <v>705</v>
          </cell>
          <cell r="C774">
            <v>293</v>
          </cell>
          <cell r="D774">
            <v>729.41666666666663</v>
          </cell>
          <cell r="E774">
            <v>730</v>
          </cell>
          <cell r="F774">
            <v>25</v>
          </cell>
        </row>
        <row r="775">
          <cell r="A775">
            <v>4831</v>
          </cell>
          <cell r="B775">
            <v>705</v>
          </cell>
          <cell r="C775">
            <v>293</v>
          </cell>
          <cell r="D775">
            <v>729.41666666666663</v>
          </cell>
          <cell r="E775">
            <v>730</v>
          </cell>
          <cell r="F775">
            <v>25</v>
          </cell>
        </row>
        <row r="776">
          <cell r="A776">
            <v>4832</v>
          </cell>
          <cell r="B776">
            <v>705</v>
          </cell>
          <cell r="C776">
            <v>293</v>
          </cell>
          <cell r="D776">
            <v>729.41666666666663</v>
          </cell>
          <cell r="E776">
            <v>730</v>
          </cell>
          <cell r="F776">
            <v>25</v>
          </cell>
        </row>
        <row r="777">
          <cell r="A777">
            <v>4833</v>
          </cell>
          <cell r="B777">
            <v>705</v>
          </cell>
          <cell r="C777">
            <v>293</v>
          </cell>
          <cell r="D777">
            <v>729.41666666666663</v>
          </cell>
          <cell r="E777">
            <v>730</v>
          </cell>
          <cell r="F777">
            <v>25</v>
          </cell>
        </row>
        <row r="778">
          <cell r="A778">
            <v>4834</v>
          </cell>
          <cell r="B778">
            <v>705</v>
          </cell>
          <cell r="C778">
            <v>293</v>
          </cell>
          <cell r="D778">
            <v>729.41666666666663</v>
          </cell>
          <cell r="E778">
            <v>730</v>
          </cell>
          <cell r="F778">
            <v>25</v>
          </cell>
        </row>
        <row r="779">
          <cell r="A779">
            <v>4835</v>
          </cell>
          <cell r="B779">
            <v>705</v>
          </cell>
          <cell r="C779">
            <v>293</v>
          </cell>
          <cell r="D779">
            <v>729.41666666666663</v>
          </cell>
          <cell r="E779">
            <v>730</v>
          </cell>
          <cell r="F779">
            <v>25</v>
          </cell>
        </row>
        <row r="780">
          <cell r="A780">
            <v>4836</v>
          </cell>
          <cell r="B780">
            <v>705</v>
          </cell>
          <cell r="C780">
            <v>293</v>
          </cell>
          <cell r="D780">
            <v>729.41666666666663</v>
          </cell>
          <cell r="E780">
            <v>730</v>
          </cell>
          <cell r="F780">
            <v>25</v>
          </cell>
        </row>
        <row r="781">
          <cell r="A781">
            <v>4837</v>
          </cell>
          <cell r="B781">
            <v>705</v>
          </cell>
          <cell r="C781">
            <v>293</v>
          </cell>
          <cell r="D781">
            <v>729.41666666666663</v>
          </cell>
          <cell r="E781">
            <v>730</v>
          </cell>
          <cell r="F781">
            <v>25</v>
          </cell>
        </row>
        <row r="782">
          <cell r="A782">
            <v>4838</v>
          </cell>
          <cell r="B782">
            <v>705</v>
          </cell>
          <cell r="C782">
            <v>293</v>
          </cell>
          <cell r="D782">
            <v>729.41666666666663</v>
          </cell>
          <cell r="E782">
            <v>730</v>
          </cell>
          <cell r="F782">
            <v>25</v>
          </cell>
        </row>
        <row r="783">
          <cell r="A783">
            <v>4839</v>
          </cell>
          <cell r="B783">
            <v>705</v>
          </cell>
          <cell r="C783">
            <v>293</v>
          </cell>
          <cell r="D783">
            <v>729.41666666666663</v>
          </cell>
          <cell r="E783">
            <v>730</v>
          </cell>
          <cell r="F783">
            <v>25</v>
          </cell>
        </row>
        <row r="784">
          <cell r="A784">
            <v>4840</v>
          </cell>
          <cell r="B784">
            <v>705</v>
          </cell>
          <cell r="C784">
            <v>293</v>
          </cell>
          <cell r="D784">
            <v>729.41666666666663</v>
          </cell>
          <cell r="E784">
            <v>730</v>
          </cell>
          <cell r="F784">
            <v>25</v>
          </cell>
        </row>
        <row r="785">
          <cell r="A785">
            <v>4841</v>
          </cell>
          <cell r="B785">
            <v>705</v>
          </cell>
          <cell r="C785">
            <v>293</v>
          </cell>
          <cell r="D785">
            <v>729.41666666666663</v>
          </cell>
          <cell r="E785">
            <v>730</v>
          </cell>
          <cell r="F785">
            <v>25</v>
          </cell>
        </row>
        <row r="786">
          <cell r="A786">
            <v>4842</v>
          </cell>
          <cell r="B786">
            <v>705</v>
          </cell>
          <cell r="C786">
            <v>293</v>
          </cell>
          <cell r="D786">
            <v>729.41666666666663</v>
          </cell>
          <cell r="E786">
            <v>730</v>
          </cell>
          <cell r="F786">
            <v>25</v>
          </cell>
        </row>
        <row r="787">
          <cell r="A787">
            <v>4843</v>
          </cell>
          <cell r="B787">
            <v>705</v>
          </cell>
          <cell r="C787">
            <v>293</v>
          </cell>
          <cell r="D787">
            <v>729.41666666666663</v>
          </cell>
          <cell r="E787">
            <v>730</v>
          </cell>
          <cell r="F787">
            <v>25</v>
          </cell>
        </row>
        <row r="788">
          <cell r="A788">
            <v>4844</v>
          </cell>
          <cell r="B788">
            <v>705</v>
          </cell>
          <cell r="C788">
            <v>293</v>
          </cell>
          <cell r="D788">
            <v>729.41666666666663</v>
          </cell>
          <cell r="E788">
            <v>730</v>
          </cell>
          <cell r="F788">
            <v>25</v>
          </cell>
        </row>
        <row r="789">
          <cell r="A789">
            <v>4845</v>
          </cell>
          <cell r="B789">
            <v>705</v>
          </cell>
          <cell r="C789">
            <v>293</v>
          </cell>
          <cell r="D789">
            <v>729.41666666666663</v>
          </cell>
          <cell r="E789">
            <v>730</v>
          </cell>
          <cell r="F789">
            <v>25</v>
          </cell>
        </row>
        <row r="790">
          <cell r="A790">
            <v>4846</v>
          </cell>
          <cell r="B790">
            <v>705</v>
          </cell>
          <cell r="C790">
            <v>293</v>
          </cell>
          <cell r="D790">
            <v>729.41666666666663</v>
          </cell>
          <cell r="E790">
            <v>730</v>
          </cell>
          <cell r="F790">
            <v>25</v>
          </cell>
        </row>
        <row r="791">
          <cell r="A791">
            <v>4847</v>
          </cell>
          <cell r="B791">
            <v>705</v>
          </cell>
          <cell r="C791">
            <v>293</v>
          </cell>
          <cell r="D791">
            <v>729.41666666666663</v>
          </cell>
          <cell r="E791">
            <v>730</v>
          </cell>
          <cell r="F791">
            <v>25</v>
          </cell>
        </row>
        <row r="792">
          <cell r="A792">
            <v>4848</v>
          </cell>
          <cell r="B792">
            <v>705</v>
          </cell>
          <cell r="C792">
            <v>293</v>
          </cell>
          <cell r="D792">
            <v>729.41666666666663</v>
          </cell>
          <cell r="E792">
            <v>730</v>
          </cell>
          <cell r="F792">
            <v>25</v>
          </cell>
        </row>
        <row r="793">
          <cell r="A793">
            <v>4849</v>
          </cell>
          <cell r="B793">
            <v>705</v>
          </cell>
          <cell r="C793">
            <v>293</v>
          </cell>
          <cell r="D793">
            <v>729.41666666666663</v>
          </cell>
          <cell r="E793">
            <v>730</v>
          </cell>
          <cell r="F793">
            <v>25</v>
          </cell>
        </row>
        <row r="794">
          <cell r="A794">
            <v>4850</v>
          </cell>
          <cell r="B794">
            <v>981</v>
          </cell>
          <cell r="C794">
            <v>290</v>
          </cell>
          <cell r="D794">
            <v>1005.1666666666666</v>
          </cell>
          <cell r="E794">
            <v>1006</v>
          </cell>
          <cell r="F794">
            <v>25</v>
          </cell>
        </row>
        <row r="795">
          <cell r="A795">
            <v>4851</v>
          </cell>
          <cell r="B795">
            <v>981</v>
          </cell>
          <cell r="C795">
            <v>290</v>
          </cell>
          <cell r="D795">
            <v>1005.1666666666666</v>
          </cell>
          <cell r="E795">
            <v>1006</v>
          </cell>
          <cell r="F795">
            <v>25</v>
          </cell>
        </row>
        <row r="796">
          <cell r="A796">
            <v>4852</v>
          </cell>
          <cell r="B796">
            <v>981</v>
          </cell>
          <cell r="C796">
            <v>290</v>
          </cell>
          <cell r="D796">
            <v>1005.1666666666666</v>
          </cell>
          <cell r="E796">
            <v>1006</v>
          </cell>
          <cell r="F796">
            <v>25</v>
          </cell>
        </row>
        <row r="797">
          <cell r="A797">
            <v>4853</v>
          </cell>
          <cell r="B797">
            <v>960</v>
          </cell>
          <cell r="C797">
            <v>290</v>
          </cell>
          <cell r="D797">
            <v>984.16666666666663</v>
          </cell>
          <cell r="E797">
            <v>985</v>
          </cell>
          <cell r="F797">
            <v>25</v>
          </cell>
        </row>
        <row r="798">
          <cell r="A798">
            <v>4854</v>
          </cell>
          <cell r="B798">
            <v>960</v>
          </cell>
          <cell r="C798">
            <v>290</v>
          </cell>
          <cell r="D798">
            <v>984.16666666666663</v>
          </cell>
          <cell r="E798">
            <v>985</v>
          </cell>
          <cell r="F798">
            <v>25</v>
          </cell>
        </row>
        <row r="799">
          <cell r="A799">
            <v>4856</v>
          </cell>
          <cell r="B799">
            <v>960</v>
          </cell>
          <cell r="C799">
            <v>290</v>
          </cell>
          <cell r="D799">
            <v>984.16666666666663</v>
          </cell>
          <cell r="E799">
            <v>985</v>
          </cell>
          <cell r="F799">
            <v>25</v>
          </cell>
        </row>
        <row r="800">
          <cell r="A800">
            <v>4857</v>
          </cell>
          <cell r="B800">
            <v>960</v>
          </cell>
          <cell r="C800">
            <v>290</v>
          </cell>
          <cell r="D800">
            <v>984.16666666666663</v>
          </cell>
          <cell r="E800">
            <v>985</v>
          </cell>
          <cell r="F800">
            <v>25</v>
          </cell>
        </row>
        <row r="801">
          <cell r="A801">
            <v>4858</v>
          </cell>
          <cell r="B801">
            <v>960</v>
          </cell>
          <cell r="C801">
            <v>290</v>
          </cell>
          <cell r="D801">
            <v>984.16666666666663</v>
          </cell>
          <cell r="E801">
            <v>985</v>
          </cell>
          <cell r="F801">
            <v>25</v>
          </cell>
        </row>
        <row r="802">
          <cell r="A802">
            <v>4859</v>
          </cell>
          <cell r="B802">
            <v>960</v>
          </cell>
          <cell r="C802">
            <v>290</v>
          </cell>
          <cell r="D802">
            <v>984.16666666666663</v>
          </cell>
          <cell r="E802">
            <v>985</v>
          </cell>
          <cell r="F802">
            <v>25</v>
          </cell>
        </row>
        <row r="803">
          <cell r="A803">
            <v>4860</v>
          </cell>
          <cell r="B803">
            <v>689</v>
          </cell>
          <cell r="C803">
            <v>197</v>
          </cell>
          <cell r="D803">
            <v>705.41666666666663</v>
          </cell>
          <cell r="E803">
            <v>706</v>
          </cell>
          <cell r="F803">
            <v>17</v>
          </cell>
        </row>
        <row r="804">
          <cell r="A804">
            <v>4861</v>
          </cell>
          <cell r="B804">
            <v>689</v>
          </cell>
          <cell r="C804">
            <v>197</v>
          </cell>
          <cell r="D804">
            <v>705.41666666666663</v>
          </cell>
          <cell r="E804">
            <v>706</v>
          </cell>
          <cell r="F804">
            <v>17</v>
          </cell>
        </row>
        <row r="805">
          <cell r="A805">
            <v>4862</v>
          </cell>
          <cell r="B805">
            <v>960</v>
          </cell>
          <cell r="C805">
            <v>290</v>
          </cell>
          <cell r="D805">
            <v>984.16666666666663</v>
          </cell>
          <cell r="E805">
            <v>985</v>
          </cell>
          <cell r="F805">
            <v>25</v>
          </cell>
        </row>
        <row r="806">
          <cell r="A806">
            <v>4863</v>
          </cell>
          <cell r="B806">
            <v>960</v>
          </cell>
          <cell r="C806">
            <v>290</v>
          </cell>
          <cell r="D806">
            <v>984.16666666666663</v>
          </cell>
          <cell r="E806">
            <v>985</v>
          </cell>
          <cell r="F806">
            <v>25</v>
          </cell>
        </row>
        <row r="807">
          <cell r="A807">
            <v>4864</v>
          </cell>
          <cell r="B807">
            <v>960</v>
          </cell>
          <cell r="C807">
            <v>290</v>
          </cell>
          <cell r="D807">
            <v>984.16666666666663</v>
          </cell>
          <cell r="E807">
            <v>985</v>
          </cell>
          <cell r="F807">
            <v>25</v>
          </cell>
        </row>
        <row r="808">
          <cell r="A808">
            <v>4865</v>
          </cell>
          <cell r="B808">
            <v>960</v>
          </cell>
          <cell r="C808">
            <v>290</v>
          </cell>
          <cell r="D808">
            <v>984.16666666666663</v>
          </cell>
          <cell r="E808">
            <v>985</v>
          </cell>
          <cell r="F808">
            <v>25</v>
          </cell>
        </row>
        <row r="809">
          <cell r="A809">
            <v>4866</v>
          </cell>
          <cell r="B809">
            <v>960</v>
          </cell>
          <cell r="C809">
            <v>290</v>
          </cell>
          <cell r="D809">
            <v>984.16666666666663</v>
          </cell>
          <cell r="E809">
            <v>985</v>
          </cell>
          <cell r="F809">
            <v>25</v>
          </cell>
        </row>
        <row r="810">
          <cell r="A810">
            <v>4867</v>
          </cell>
          <cell r="B810">
            <v>960</v>
          </cell>
          <cell r="C810">
            <v>290</v>
          </cell>
          <cell r="D810">
            <v>984.16666666666663</v>
          </cell>
          <cell r="E810">
            <v>985</v>
          </cell>
          <cell r="F810">
            <v>25</v>
          </cell>
        </row>
        <row r="811">
          <cell r="A811">
            <v>4868</v>
          </cell>
          <cell r="B811">
            <v>960</v>
          </cell>
          <cell r="C811">
            <v>290</v>
          </cell>
          <cell r="D811">
            <v>984.16666666666663</v>
          </cell>
          <cell r="E811">
            <v>985</v>
          </cell>
          <cell r="F811">
            <v>25</v>
          </cell>
        </row>
        <row r="812">
          <cell r="A812">
            <v>4869</v>
          </cell>
          <cell r="B812">
            <v>960</v>
          </cell>
          <cell r="C812">
            <v>290</v>
          </cell>
          <cell r="D812">
            <v>984.16666666666663</v>
          </cell>
          <cell r="E812">
            <v>985</v>
          </cell>
          <cell r="F812">
            <v>25</v>
          </cell>
        </row>
        <row r="813">
          <cell r="A813">
            <v>4870</v>
          </cell>
          <cell r="B813">
            <v>679</v>
          </cell>
          <cell r="C813">
            <v>197</v>
          </cell>
          <cell r="D813">
            <v>695.41666666666663</v>
          </cell>
          <cell r="E813">
            <v>696</v>
          </cell>
          <cell r="F813">
            <v>17</v>
          </cell>
        </row>
        <row r="814">
          <cell r="A814">
            <v>4871</v>
          </cell>
          <cell r="B814">
            <v>679</v>
          </cell>
          <cell r="C814">
            <v>197</v>
          </cell>
          <cell r="D814">
            <v>695.41666666666663</v>
          </cell>
          <cell r="E814">
            <v>696</v>
          </cell>
          <cell r="F814">
            <v>17</v>
          </cell>
        </row>
        <row r="815">
          <cell r="A815">
            <v>4872</v>
          </cell>
          <cell r="B815">
            <v>960</v>
          </cell>
          <cell r="C815">
            <v>290</v>
          </cell>
          <cell r="D815">
            <v>984.16666666666663</v>
          </cell>
          <cell r="E815">
            <v>985</v>
          </cell>
          <cell r="F815">
            <v>25</v>
          </cell>
        </row>
        <row r="816">
          <cell r="A816">
            <v>4873</v>
          </cell>
          <cell r="B816">
            <v>1027</v>
          </cell>
          <cell r="C816">
            <v>290</v>
          </cell>
          <cell r="D816">
            <v>1051.1666666666667</v>
          </cell>
          <cell r="E816">
            <v>1052</v>
          </cell>
          <cell r="F816">
            <v>25</v>
          </cell>
        </row>
        <row r="817">
          <cell r="A817">
            <v>4874</v>
          </cell>
          <cell r="B817">
            <v>1027</v>
          </cell>
          <cell r="C817">
            <v>290</v>
          </cell>
          <cell r="D817">
            <v>1051.1666666666667</v>
          </cell>
          <cell r="E817">
            <v>1052</v>
          </cell>
          <cell r="F817">
            <v>25</v>
          </cell>
        </row>
        <row r="818">
          <cell r="A818">
            <v>4875</v>
          </cell>
          <cell r="B818">
            <v>1027</v>
          </cell>
          <cell r="C818">
            <v>290</v>
          </cell>
          <cell r="D818">
            <v>1051.1666666666667</v>
          </cell>
          <cell r="E818">
            <v>1052</v>
          </cell>
          <cell r="F818">
            <v>25</v>
          </cell>
        </row>
        <row r="819">
          <cell r="A819">
            <v>4876</v>
          </cell>
          <cell r="B819">
            <v>1027</v>
          </cell>
          <cell r="C819">
            <v>290</v>
          </cell>
          <cell r="D819">
            <v>1051.1666666666667</v>
          </cell>
          <cell r="E819">
            <v>1052</v>
          </cell>
          <cell r="F819">
            <v>25</v>
          </cell>
        </row>
        <row r="820">
          <cell r="A820">
            <v>4877</v>
          </cell>
          <cell r="B820">
            <v>960</v>
          </cell>
          <cell r="C820">
            <v>290</v>
          </cell>
          <cell r="D820">
            <v>984.16666666666663</v>
          </cell>
          <cell r="E820">
            <v>985</v>
          </cell>
          <cell r="F820">
            <v>25</v>
          </cell>
        </row>
        <row r="821">
          <cell r="A821">
            <v>4878</v>
          </cell>
          <cell r="B821">
            <v>960</v>
          </cell>
          <cell r="C821">
            <v>290</v>
          </cell>
          <cell r="D821">
            <v>984.16666666666663</v>
          </cell>
          <cell r="E821">
            <v>985</v>
          </cell>
          <cell r="F821">
            <v>25</v>
          </cell>
        </row>
        <row r="822">
          <cell r="A822">
            <v>4879</v>
          </cell>
          <cell r="B822">
            <v>960</v>
          </cell>
          <cell r="C822">
            <v>290</v>
          </cell>
          <cell r="D822">
            <v>984.16666666666663</v>
          </cell>
          <cell r="E822">
            <v>985</v>
          </cell>
          <cell r="F822">
            <v>25</v>
          </cell>
        </row>
        <row r="823">
          <cell r="A823">
            <v>4900</v>
          </cell>
          <cell r="B823">
            <v>936</v>
          </cell>
          <cell r="C823">
            <v>290</v>
          </cell>
          <cell r="D823">
            <v>960.16666666666663</v>
          </cell>
          <cell r="E823">
            <v>961</v>
          </cell>
          <cell r="F823">
            <v>25</v>
          </cell>
        </row>
        <row r="824">
          <cell r="A824">
            <v>4901</v>
          </cell>
          <cell r="B824">
            <v>936</v>
          </cell>
          <cell r="C824">
            <v>290</v>
          </cell>
          <cell r="D824">
            <v>960.16666666666663</v>
          </cell>
          <cell r="E824">
            <v>961</v>
          </cell>
          <cell r="F824">
            <v>25</v>
          </cell>
        </row>
        <row r="825">
          <cell r="A825">
            <v>4902</v>
          </cell>
          <cell r="B825">
            <v>936</v>
          </cell>
          <cell r="C825">
            <v>290</v>
          </cell>
          <cell r="D825">
            <v>960.16666666666663</v>
          </cell>
          <cell r="E825">
            <v>961</v>
          </cell>
          <cell r="F825">
            <v>25</v>
          </cell>
        </row>
        <row r="826">
          <cell r="A826">
            <v>4903</v>
          </cell>
          <cell r="B826">
            <v>936</v>
          </cell>
          <cell r="C826">
            <v>290</v>
          </cell>
          <cell r="D826">
            <v>960.16666666666663</v>
          </cell>
          <cell r="E826">
            <v>961</v>
          </cell>
          <cell r="F826">
            <v>25</v>
          </cell>
        </row>
        <row r="827">
          <cell r="A827">
            <v>4904</v>
          </cell>
          <cell r="B827">
            <v>936</v>
          </cell>
          <cell r="C827">
            <v>290</v>
          </cell>
          <cell r="D827">
            <v>960.16666666666663</v>
          </cell>
          <cell r="E827">
            <v>961</v>
          </cell>
          <cell r="F827">
            <v>25</v>
          </cell>
        </row>
        <row r="828">
          <cell r="A828">
            <v>4905</v>
          </cell>
          <cell r="B828">
            <v>936</v>
          </cell>
          <cell r="C828">
            <v>290</v>
          </cell>
          <cell r="D828">
            <v>960.16666666666663</v>
          </cell>
          <cell r="E828">
            <v>961</v>
          </cell>
          <cell r="F828">
            <v>25</v>
          </cell>
        </row>
        <row r="829">
          <cell r="A829">
            <v>4906</v>
          </cell>
          <cell r="B829">
            <v>936</v>
          </cell>
          <cell r="C829">
            <v>290</v>
          </cell>
          <cell r="D829">
            <v>960.16666666666663</v>
          </cell>
          <cell r="E829">
            <v>961</v>
          </cell>
          <cell r="F829">
            <v>25</v>
          </cell>
        </row>
        <row r="830">
          <cell r="A830">
            <v>4907</v>
          </cell>
          <cell r="B830">
            <v>936</v>
          </cell>
          <cell r="C830">
            <v>290</v>
          </cell>
          <cell r="D830">
            <v>960.16666666666663</v>
          </cell>
          <cell r="E830">
            <v>961</v>
          </cell>
          <cell r="F830">
            <v>25</v>
          </cell>
        </row>
        <row r="831">
          <cell r="A831">
            <v>4908</v>
          </cell>
          <cell r="B831">
            <v>936</v>
          </cell>
          <cell r="C831">
            <v>290</v>
          </cell>
          <cell r="D831">
            <v>960.16666666666663</v>
          </cell>
          <cell r="E831">
            <v>961</v>
          </cell>
          <cell r="F831">
            <v>25</v>
          </cell>
        </row>
        <row r="832">
          <cell r="A832">
            <v>4909</v>
          </cell>
          <cell r="B832">
            <v>936</v>
          </cell>
          <cell r="C832">
            <v>290</v>
          </cell>
          <cell r="D832">
            <v>960.16666666666663</v>
          </cell>
          <cell r="E832">
            <v>961</v>
          </cell>
          <cell r="F832">
            <v>25</v>
          </cell>
        </row>
        <row r="833">
          <cell r="A833">
            <v>4910</v>
          </cell>
          <cell r="B833">
            <v>936</v>
          </cell>
          <cell r="C833">
            <v>290</v>
          </cell>
          <cell r="D833">
            <v>960.16666666666663</v>
          </cell>
          <cell r="E833">
            <v>961</v>
          </cell>
          <cell r="F833">
            <v>25</v>
          </cell>
        </row>
        <row r="834">
          <cell r="A834">
            <v>4911</v>
          </cell>
          <cell r="B834">
            <v>936</v>
          </cell>
          <cell r="C834">
            <v>290</v>
          </cell>
          <cell r="D834">
            <v>960.16666666666663</v>
          </cell>
          <cell r="E834">
            <v>961</v>
          </cell>
          <cell r="F834">
            <v>25</v>
          </cell>
        </row>
        <row r="835">
          <cell r="A835">
            <v>4912</v>
          </cell>
          <cell r="B835">
            <v>936</v>
          </cell>
          <cell r="C835">
            <v>290</v>
          </cell>
          <cell r="D835">
            <v>960.16666666666663</v>
          </cell>
          <cell r="E835">
            <v>961</v>
          </cell>
          <cell r="F835">
            <v>25</v>
          </cell>
        </row>
        <row r="836">
          <cell r="A836">
            <v>4913</v>
          </cell>
          <cell r="B836">
            <v>936</v>
          </cell>
          <cell r="C836">
            <v>290</v>
          </cell>
          <cell r="D836">
            <v>960.16666666666663</v>
          </cell>
          <cell r="E836">
            <v>961</v>
          </cell>
          <cell r="F836">
            <v>25</v>
          </cell>
        </row>
        <row r="837">
          <cell r="A837">
            <v>4914</v>
          </cell>
          <cell r="B837">
            <v>936</v>
          </cell>
          <cell r="C837">
            <v>290</v>
          </cell>
          <cell r="D837">
            <v>960.16666666666663</v>
          </cell>
          <cell r="E837">
            <v>961</v>
          </cell>
          <cell r="F837">
            <v>25</v>
          </cell>
        </row>
        <row r="838">
          <cell r="A838">
            <v>4915</v>
          </cell>
          <cell r="B838">
            <v>936</v>
          </cell>
          <cell r="C838">
            <v>290</v>
          </cell>
          <cell r="D838">
            <v>960.16666666666663</v>
          </cell>
          <cell r="E838">
            <v>961</v>
          </cell>
          <cell r="F838">
            <v>25</v>
          </cell>
        </row>
        <row r="839">
          <cell r="A839">
            <v>4916</v>
          </cell>
          <cell r="B839">
            <v>936</v>
          </cell>
          <cell r="C839">
            <v>290</v>
          </cell>
          <cell r="D839">
            <v>960.16666666666663</v>
          </cell>
          <cell r="E839">
            <v>961</v>
          </cell>
          <cell r="F839">
            <v>25</v>
          </cell>
        </row>
        <row r="840">
          <cell r="A840">
            <v>4917</v>
          </cell>
          <cell r="B840">
            <v>936</v>
          </cell>
          <cell r="C840">
            <v>290</v>
          </cell>
          <cell r="D840">
            <v>960.16666666666663</v>
          </cell>
          <cell r="E840">
            <v>961</v>
          </cell>
          <cell r="F840">
            <v>25</v>
          </cell>
        </row>
        <row r="841">
          <cell r="A841">
            <v>4918</v>
          </cell>
          <cell r="B841">
            <v>936</v>
          </cell>
          <cell r="C841">
            <v>290</v>
          </cell>
          <cell r="D841">
            <v>960.16666666666663</v>
          </cell>
          <cell r="E841">
            <v>961</v>
          </cell>
          <cell r="F841">
            <v>25</v>
          </cell>
        </row>
        <row r="842">
          <cell r="A842">
            <v>4919</v>
          </cell>
          <cell r="B842">
            <v>936</v>
          </cell>
          <cell r="C842">
            <v>290</v>
          </cell>
          <cell r="D842">
            <v>960.16666666666663</v>
          </cell>
          <cell r="E842">
            <v>961</v>
          </cell>
          <cell r="F842">
            <v>25</v>
          </cell>
        </row>
        <row r="843">
          <cell r="A843">
            <v>4920</v>
          </cell>
          <cell r="B843">
            <v>936</v>
          </cell>
          <cell r="C843">
            <v>290</v>
          </cell>
          <cell r="D843">
            <v>960.16666666666663</v>
          </cell>
          <cell r="E843">
            <v>961</v>
          </cell>
          <cell r="F843">
            <v>25</v>
          </cell>
        </row>
        <row r="844">
          <cell r="A844">
            <v>4921</v>
          </cell>
          <cell r="B844">
            <v>936</v>
          </cell>
          <cell r="C844">
            <v>290</v>
          </cell>
          <cell r="D844">
            <v>960.16666666666663</v>
          </cell>
          <cell r="E844">
            <v>961</v>
          </cell>
          <cell r="F844">
            <v>25</v>
          </cell>
        </row>
        <row r="845">
          <cell r="A845">
            <v>4922</v>
          </cell>
          <cell r="B845">
            <v>936</v>
          </cell>
          <cell r="C845">
            <v>290</v>
          </cell>
          <cell r="D845">
            <v>960.16666666666663</v>
          </cell>
          <cell r="E845">
            <v>961</v>
          </cell>
          <cell r="F845">
            <v>25</v>
          </cell>
        </row>
        <row r="846">
          <cell r="A846">
            <v>4923</v>
          </cell>
          <cell r="B846">
            <v>936</v>
          </cell>
          <cell r="C846">
            <v>290</v>
          </cell>
          <cell r="D846">
            <v>960.16666666666663</v>
          </cell>
          <cell r="E846">
            <v>961</v>
          </cell>
          <cell r="F846">
            <v>25</v>
          </cell>
        </row>
        <row r="847">
          <cell r="A847">
            <v>5541</v>
          </cell>
          <cell r="B847">
            <v>454</v>
          </cell>
          <cell r="C847">
            <v>128</v>
          </cell>
          <cell r="D847">
            <v>464.66666666666669</v>
          </cell>
          <cell r="E847">
            <v>465</v>
          </cell>
          <cell r="F847">
            <v>11</v>
          </cell>
        </row>
        <row r="848">
          <cell r="A848">
            <v>5544</v>
          </cell>
          <cell r="B848">
            <v>100</v>
          </cell>
          <cell r="C848">
            <v>35</v>
          </cell>
          <cell r="D848">
            <v>102.91666666666667</v>
          </cell>
          <cell r="E848">
            <v>103</v>
          </cell>
          <cell r="F848">
            <v>3</v>
          </cell>
        </row>
        <row r="849">
          <cell r="A849">
            <v>5545</v>
          </cell>
          <cell r="B849">
            <v>688</v>
          </cell>
          <cell r="C849">
            <v>251</v>
          </cell>
          <cell r="D849">
            <v>708.91666666666663</v>
          </cell>
          <cell r="E849">
            <v>709</v>
          </cell>
          <cell r="F849">
            <v>21</v>
          </cell>
        </row>
        <row r="850">
          <cell r="A850">
            <v>5546</v>
          </cell>
          <cell r="B850">
            <v>688</v>
          </cell>
          <cell r="C850">
            <v>251</v>
          </cell>
          <cell r="D850">
            <v>708.91666666666663</v>
          </cell>
          <cell r="E850">
            <v>709</v>
          </cell>
          <cell r="F850">
            <v>21</v>
          </cell>
        </row>
        <row r="851">
          <cell r="A851">
            <v>5547</v>
          </cell>
          <cell r="B851">
            <v>688</v>
          </cell>
          <cell r="C851">
            <v>251</v>
          </cell>
          <cell r="D851">
            <v>708.91666666666663</v>
          </cell>
          <cell r="E851">
            <v>709</v>
          </cell>
          <cell r="F851">
            <v>21</v>
          </cell>
        </row>
        <row r="852">
          <cell r="A852">
            <v>5548</v>
          </cell>
          <cell r="B852">
            <v>688</v>
          </cell>
          <cell r="C852">
            <v>251</v>
          </cell>
          <cell r="D852">
            <v>708.91666666666663</v>
          </cell>
          <cell r="E852">
            <v>709</v>
          </cell>
          <cell r="F852">
            <v>21</v>
          </cell>
        </row>
        <row r="853">
          <cell r="A853">
            <v>5553</v>
          </cell>
          <cell r="B853">
            <v>512</v>
          </cell>
          <cell r="C853">
            <v>128</v>
          </cell>
          <cell r="D853">
            <v>522.66666666666663</v>
          </cell>
          <cell r="E853">
            <v>523</v>
          </cell>
          <cell r="F853">
            <v>11</v>
          </cell>
        </row>
        <row r="854">
          <cell r="A854">
            <v>5566</v>
          </cell>
          <cell r="B854">
            <v>223</v>
          </cell>
          <cell r="C854">
            <v>98</v>
          </cell>
          <cell r="D854">
            <v>231.16666666666666</v>
          </cell>
          <cell r="E854">
            <v>232</v>
          </cell>
          <cell r="F854">
            <v>9</v>
          </cell>
        </row>
        <row r="855">
          <cell r="A855">
            <v>5567</v>
          </cell>
          <cell r="B855">
            <v>223</v>
          </cell>
          <cell r="C855">
            <v>98</v>
          </cell>
          <cell r="D855">
            <v>231.16666666666666</v>
          </cell>
          <cell r="E855">
            <v>232</v>
          </cell>
          <cell r="F855">
            <v>9</v>
          </cell>
        </row>
        <row r="856">
          <cell r="A856">
            <v>5568</v>
          </cell>
          <cell r="B856">
            <v>208</v>
          </cell>
          <cell r="C856">
            <v>98</v>
          </cell>
          <cell r="D856">
            <v>216.16666666666666</v>
          </cell>
          <cell r="E856">
            <v>217</v>
          </cell>
          <cell r="F856">
            <v>9</v>
          </cell>
        </row>
        <row r="857">
          <cell r="A857">
            <v>5569</v>
          </cell>
          <cell r="B857">
            <v>223</v>
          </cell>
          <cell r="C857">
            <v>98</v>
          </cell>
          <cell r="D857">
            <v>231.16666666666666</v>
          </cell>
          <cell r="E857">
            <v>232</v>
          </cell>
          <cell r="F857">
            <v>9</v>
          </cell>
        </row>
        <row r="858">
          <cell r="A858">
            <v>5585</v>
          </cell>
          <cell r="B858">
            <v>199</v>
          </cell>
          <cell r="C858">
            <v>77</v>
          </cell>
          <cell r="D858">
            <v>205.41666666666666</v>
          </cell>
          <cell r="E858">
            <v>206</v>
          </cell>
          <cell r="F858">
            <v>7</v>
          </cell>
        </row>
        <row r="859">
          <cell r="A859">
            <v>6500</v>
          </cell>
          <cell r="B859">
            <v>328</v>
          </cell>
          <cell r="C859">
            <v>34</v>
          </cell>
          <cell r="D859">
            <v>330.83333333333331</v>
          </cell>
          <cell r="E859">
            <v>331</v>
          </cell>
          <cell r="F859">
            <v>3</v>
          </cell>
        </row>
        <row r="860">
          <cell r="A860">
            <v>6771</v>
          </cell>
          <cell r="B860">
            <v>281</v>
          </cell>
          <cell r="C860">
            <v>46</v>
          </cell>
          <cell r="D860">
            <v>284.83333333333331</v>
          </cell>
          <cell r="E860">
            <v>285</v>
          </cell>
          <cell r="F860">
            <v>4</v>
          </cell>
        </row>
        <row r="861">
          <cell r="A861">
            <v>6846</v>
          </cell>
          <cell r="B861">
            <v>227</v>
          </cell>
          <cell r="C861">
            <v>16</v>
          </cell>
          <cell r="D861">
            <v>228.33333333333334</v>
          </cell>
          <cell r="E861">
            <v>229</v>
          </cell>
          <cell r="F861">
            <v>2</v>
          </cell>
        </row>
        <row r="862">
          <cell r="A862">
            <v>7100</v>
          </cell>
          <cell r="B862">
            <v>143</v>
          </cell>
          <cell r="C862">
            <v>51</v>
          </cell>
          <cell r="D862">
            <v>147.25</v>
          </cell>
          <cell r="E862">
            <v>148</v>
          </cell>
          <cell r="F862">
            <v>5</v>
          </cell>
        </row>
        <row r="863">
          <cell r="A863">
            <v>7450</v>
          </cell>
          <cell r="B863">
            <v>276</v>
          </cell>
          <cell r="C863">
            <v>99</v>
          </cell>
          <cell r="D863">
            <v>284.25</v>
          </cell>
          <cell r="E863">
            <v>285</v>
          </cell>
          <cell r="F863">
            <v>9</v>
          </cell>
        </row>
        <row r="864">
          <cell r="A864">
            <v>7453</v>
          </cell>
          <cell r="B864">
            <v>276</v>
          </cell>
          <cell r="C864">
            <v>99</v>
          </cell>
          <cell r="D864">
            <v>284.25</v>
          </cell>
          <cell r="E864">
            <v>285</v>
          </cell>
          <cell r="F864">
            <v>9</v>
          </cell>
        </row>
        <row r="865">
          <cell r="A865">
            <v>7471</v>
          </cell>
          <cell r="B865">
            <v>317</v>
          </cell>
          <cell r="C865">
            <v>99</v>
          </cell>
          <cell r="D865">
            <v>325.25</v>
          </cell>
          <cell r="E865">
            <v>326</v>
          </cell>
          <cell r="F865">
            <v>9</v>
          </cell>
        </row>
        <row r="866">
          <cell r="A866">
            <v>7472</v>
          </cell>
          <cell r="B866">
            <v>281</v>
          </cell>
          <cell r="C866">
            <v>99</v>
          </cell>
          <cell r="D866">
            <v>289.25</v>
          </cell>
          <cell r="E866">
            <v>290</v>
          </cell>
          <cell r="F866">
            <v>9</v>
          </cell>
        </row>
        <row r="867">
          <cell r="A867">
            <v>7475</v>
          </cell>
          <cell r="B867">
            <v>935</v>
          </cell>
          <cell r="C867">
            <v>285</v>
          </cell>
          <cell r="D867">
            <v>958.75</v>
          </cell>
          <cell r="E867">
            <v>959</v>
          </cell>
          <cell r="F867">
            <v>24</v>
          </cell>
        </row>
        <row r="868">
          <cell r="A868">
            <v>7503</v>
          </cell>
          <cell r="B868">
            <v>313</v>
          </cell>
          <cell r="C868">
            <v>38</v>
          </cell>
          <cell r="D868">
            <v>316.16666666666669</v>
          </cell>
          <cell r="E868">
            <v>317</v>
          </cell>
          <cell r="F868">
            <v>4</v>
          </cell>
        </row>
        <row r="869">
          <cell r="A869">
            <v>7505</v>
          </cell>
          <cell r="B869">
            <v>511</v>
          </cell>
          <cell r="C869">
            <v>194</v>
          </cell>
          <cell r="D869">
            <v>527.16666666666663</v>
          </cell>
          <cell r="E869">
            <v>528</v>
          </cell>
          <cell r="F869">
            <v>17</v>
          </cell>
        </row>
        <row r="870">
          <cell r="A870">
            <v>7506</v>
          </cell>
          <cell r="B870">
            <v>511</v>
          </cell>
          <cell r="C870">
            <v>194</v>
          </cell>
          <cell r="D870">
            <v>527.16666666666663</v>
          </cell>
          <cell r="E870">
            <v>528</v>
          </cell>
          <cell r="F870">
            <v>17</v>
          </cell>
        </row>
        <row r="871">
          <cell r="A871">
            <v>7508</v>
          </cell>
          <cell r="B871">
            <v>313</v>
          </cell>
          <cell r="C871">
            <v>38</v>
          </cell>
          <cell r="D871">
            <v>316.16666666666669</v>
          </cell>
          <cell r="E871">
            <v>317</v>
          </cell>
          <cell r="F871">
            <v>4</v>
          </cell>
        </row>
        <row r="872">
          <cell r="A872">
            <v>7509</v>
          </cell>
          <cell r="B872">
            <v>313</v>
          </cell>
          <cell r="C872">
            <v>38</v>
          </cell>
          <cell r="D872">
            <v>316.16666666666669</v>
          </cell>
          <cell r="E872">
            <v>317</v>
          </cell>
          <cell r="F872">
            <v>4</v>
          </cell>
        </row>
        <row r="873">
          <cell r="A873">
            <v>7510</v>
          </cell>
          <cell r="B873">
            <v>313</v>
          </cell>
          <cell r="C873">
            <v>38</v>
          </cell>
          <cell r="D873">
            <v>316.16666666666669</v>
          </cell>
          <cell r="E873">
            <v>317</v>
          </cell>
          <cell r="F873">
            <v>4</v>
          </cell>
        </row>
        <row r="874">
          <cell r="A874">
            <v>7511</v>
          </cell>
          <cell r="B874">
            <v>1667</v>
          </cell>
          <cell r="C874">
            <v>290</v>
          </cell>
          <cell r="D874">
            <v>1691.1666666666667</v>
          </cell>
          <cell r="E874">
            <v>1692</v>
          </cell>
          <cell r="F874">
            <v>25</v>
          </cell>
        </row>
        <row r="875">
          <cell r="A875">
            <v>7512</v>
          </cell>
          <cell r="B875">
            <v>313</v>
          </cell>
          <cell r="C875">
            <v>38</v>
          </cell>
          <cell r="D875">
            <v>316.16666666666669</v>
          </cell>
          <cell r="E875">
            <v>317</v>
          </cell>
          <cell r="F875">
            <v>4</v>
          </cell>
        </row>
        <row r="876">
          <cell r="A876">
            <v>7513</v>
          </cell>
          <cell r="B876">
            <v>313</v>
          </cell>
          <cell r="C876">
            <v>38</v>
          </cell>
          <cell r="D876">
            <v>316.16666666666669</v>
          </cell>
          <cell r="E876">
            <v>317</v>
          </cell>
          <cell r="F876">
            <v>4</v>
          </cell>
        </row>
        <row r="877">
          <cell r="A877">
            <v>7516</v>
          </cell>
          <cell r="B877">
            <v>313</v>
          </cell>
          <cell r="C877">
            <v>38</v>
          </cell>
          <cell r="D877">
            <v>316.16666666666669</v>
          </cell>
          <cell r="E877">
            <v>317</v>
          </cell>
          <cell r="F877">
            <v>4</v>
          </cell>
        </row>
        <row r="878">
          <cell r="A878">
            <v>7517</v>
          </cell>
          <cell r="B878">
            <v>313</v>
          </cell>
          <cell r="C878">
            <v>38</v>
          </cell>
          <cell r="D878">
            <v>316.16666666666669</v>
          </cell>
          <cell r="E878">
            <v>317</v>
          </cell>
          <cell r="F878">
            <v>4</v>
          </cell>
        </row>
        <row r="879">
          <cell r="A879">
            <v>7518</v>
          </cell>
          <cell r="B879">
            <v>313</v>
          </cell>
          <cell r="C879">
            <v>38</v>
          </cell>
          <cell r="D879">
            <v>316.16666666666669</v>
          </cell>
          <cell r="E879">
            <v>317</v>
          </cell>
          <cell r="F879">
            <v>4</v>
          </cell>
        </row>
        <row r="880">
          <cell r="A880">
            <v>7519</v>
          </cell>
          <cell r="B880">
            <v>313</v>
          </cell>
          <cell r="C880">
            <v>38</v>
          </cell>
          <cell r="D880">
            <v>316.16666666666669</v>
          </cell>
          <cell r="E880">
            <v>317</v>
          </cell>
          <cell r="F880">
            <v>4</v>
          </cell>
        </row>
        <row r="881">
          <cell r="A881">
            <v>7520</v>
          </cell>
          <cell r="B881">
            <v>180</v>
          </cell>
          <cell r="C881">
            <v>35</v>
          </cell>
          <cell r="D881">
            <v>182.91666666666666</v>
          </cell>
          <cell r="E881">
            <v>183</v>
          </cell>
          <cell r="F881">
            <v>3</v>
          </cell>
        </row>
        <row r="882">
          <cell r="A882">
            <v>7521</v>
          </cell>
          <cell r="B882">
            <v>180</v>
          </cell>
          <cell r="C882">
            <v>35</v>
          </cell>
          <cell r="D882">
            <v>182.91666666666666</v>
          </cell>
          <cell r="E882">
            <v>183</v>
          </cell>
          <cell r="F882">
            <v>3</v>
          </cell>
        </row>
        <row r="883">
          <cell r="A883">
            <v>7522</v>
          </cell>
          <cell r="B883">
            <v>160</v>
          </cell>
          <cell r="C883">
            <v>35</v>
          </cell>
          <cell r="D883">
            <v>162.91666666666666</v>
          </cell>
          <cell r="E883">
            <v>163</v>
          </cell>
          <cell r="F883">
            <v>3</v>
          </cell>
        </row>
        <row r="884">
          <cell r="A884">
            <v>7523</v>
          </cell>
          <cell r="B884">
            <v>160</v>
          </cell>
          <cell r="C884">
            <v>35</v>
          </cell>
          <cell r="D884">
            <v>162.91666666666666</v>
          </cell>
          <cell r="E884">
            <v>163</v>
          </cell>
          <cell r="F884">
            <v>3</v>
          </cell>
        </row>
        <row r="885">
          <cell r="A885">
            <v>7525</v>
          </cell>
          <cell r="B885">
            <v>313</v>
          </cell>
          <cell r="C885">
            <v>38</v>
          </cell>
          <cell r="D885">
            <v>316.16666666666669</v>
          </cell>
          <cell r="E885">
            <v>317</v>
          </cell>
          <cell r="F885">
            <v>4</v>
          </cell>
        </row>
        <row r="886">
          <cell r="A886">
            <v>7526</v>
          </cell>
          <cell r="B886">
            <v>313</v>
          </cell>
          <cell r="C886">
            <v>38</v>
          </cell>
          <cell r="D886">
            <v>316.16666666666669</v>
          </cell>
          <cell r="E886">
            <v>317</v>
          </cell>
          <cell r="F886">
            <v>4</v>
          </cell>
        </row>
        <row r="887">
          <cell r="A887">
            <v>7569</v>
          </cell>
          <cell r="B887">
            <v>212</v>
          </cell>
          <cell r="C887">
            <v>38</v>
          </cell>
          <cell r="D887">
            <v>215.16666666666666</v>
          </cell>
          <cell r="E887">
            <v>216</v>
          </cell>
          <cell r="F887">
            <v>4</v>
          </cell>
        </row>
        <row r="888">
          <cell r="A888">
            <v>7628</v>
          </cell>
          <cell r="B888">
            <v>298</v>
          </cell>
          <cell r="C888">
            <v>52</v>
          </cell>
          <cell r="D888">
            <v>302.33333333333331</v>
          </cell>
          <cell r="E888">
            <v>303</v>
          </cell>
          <cell r="F888">
            <v>5</v>
          </cell>
        </row>
        <row r="889">
          <cell r="A889">
            <v>8048</v>
          </cell>
          <cell r="B889">
            <v>1416</v>
          </cell>
          <cell r="C889">
            <v>228</v>
          </cell>
          <cell r="D889">
            <v>1435</v>
          </cell>
          <cell r="E889">
            <v>1435</v>
          </cell>
          <cell r="F889">
            <v>19</v>
          </cell>
        </row>
        <row r="890">
          <cell r="A890">
            <v>8049</v>
          </cell>
          <cell r="B890">
            <v>1416</v>
          </cell>
          <cell r="C890">
            <v>228</v>
          </cell>
          <cell r="D890">
            <v>1435</v>
          </cell>
          <cell r="E890">
            <v>1435</v>
          </cell>
          <cell r="F890">
            <v>19</v>
          </cell>
        </row>
        <row r="891">
          <cell r="A891">
            <v>8050</v>
          </cell>
          <cell r="B891">
            <v>1416</v>
          </cell>
          <cell r="C891">
            <v>228</v>
          </cell>
          <cell r="D891">
            <v>1435</v>
          </cell>
          <cell r="E891">
            <v>1435</v>
          </cell>
          <cell r="F891">
            <v>19</v>
          </cell>
        </row>
        <row r="892">
          <cell r="A892">
            <v>8051</v>
          </cell>
          <cell r="B892">
            <v>1416</v>
          </cell>
          <cell r="C892">
            <v>228</v>
          </cell>
          <cell r="D892">
            <v>1435</v>
          </cell>
          <cell r="E892">
            <v>1435</v>
          </cell>
          <cell r="F892">
            <v>19</v>
          </cell>
        </row>
        <row r="893">
          <cell r="A893">
            <v>8052</v>
          </cell>
          <cell r="B893">
            <v>1416</v>
          </cell>
          <cell r="C893">
            <v>228</v>
          </cell>
          <cell r="D893">
            <v>1435</v>
          </cell>
          <cell r="E893">
            <v>1435</v>
          </cell>
          <cell r="F893">
            <v>19</v>
          </cell>
        </row>
        <row r="894">
          <cell r="A894">
            <v>8053</v>
          </cell>
          <cell r="B894">
            <v>1416</v>
          </cell>
          <cell r="C894">
            <v>228</v>
          </cell>
          <cell r="D894">
            <v>1435</v>
          </cell>
          <cell r="E894">
            <v>1435</v>
          </cell>
          <cell r="F894">
            <v>19</v>
          </cell>
        </row>
        <row r="895">
          <cell r="A895">
            <v>8054</v>
          </cell>
          <cell r="B895">
            <v>1416</v>
          </cell>
          <cell r="C895">
            <v>228</v>
          </cell>
          <cell r="D895">
            <v>1435</v>
          </cell>
          <cell r="E895">
            <v>1435</v>
          </cell>
          <cell r="F895">
            <v>19</v>
          </cell>
        </row>
        <row r="896">
          <cell r="A896">
            <v>8055</v>
          </cell>
          <cell r="B896">
            <v>1416</v>
          </cell>
          <cell r="C896">
            <v>228</v>
          </cell>
          <cell r="D896">
            <v>1435</v>
          </cell>
          <cell r="E896">
            <v>1435</v>
          </cell>
          <cell r="F896">
            <v>19</v>
          </cell>
        </row>
        <row r="897">
          <cell r="A897">
            <v>8056</v>
          </cell>
          <cell r="B897">
            <v>1416</v>
          </cell>
          <cell r="C897">
            <v>228</v>
          </cell>
          <cell r="D897">
            <v>1435</v>
          </cell>
          <cell r="E897">
            <v>1435</v>
          </cell>
          <cell r="F897">
            <v>19</v>
          </cell>
        </row>
        <row r="898">
          <cell r="A898">
            <v>8057</v>
          </cell>
          <cell r="B898">
            <v>1416</v>
          </cell>
          <cell r="C898">
            <v>228</v>
          </cell>
          <cell r="D898">
            <v>1435</v>
          </cell>
          <cell r="E898">
            <v>1435</v>
          </cell>
          <cell r="F898">
            <v>19</v>
          </cell>
        </row>
        <row r="899">
          <cell r="A899">
            <v>8058</v>
          </cell>
          <cell r="B899">
            <v>1332</v>
          </cell>
          <cell r="C899">
            <v>228</v>
          </cell>
          <cell r="D899">
            <v>1351</v>
          </cell>
          <cell r="E899">
            <v>1351</v>
          </cell>
          <cell r="F899">
            <v>19</v>
          </cell>
        </row>
        <row r="900">
          <cell r="A900">
            <v>8059</v>
          </cell>
          <cell r="B900">
            <v>1332</v>
          </cell>
          <cell r="C900">
            <v>228</v>
          </cell>
          <cell r="D900">
            <v>1351</v>
          </cell>
          <cell r="E900">
            <v>1351</v>
          </cell>
          <cell r="F900">
            <v>19</v>
          </cell>
        </row>
        <row r="901">
          <cell r="A901">
            <v>8060</v>
          </cell>
          <cell r="B901">
            <v>1332</v>
          </cell>
          <cell r="C901">
            <v>228</v>
          </cell>
          <cell r="D901">
            <v>1351</v>
          </cell>
          <cell r="E901">
            <v>1351</v>
          </cell>
          <cell r="F901">
            <v>19</v>
          </cell>
        </row>
        <row r="902">
          <cell r="A902">
            <v>8061</v>
          </cell>
          <cell r="B902">
            <v>1332</v>
          </cell>
          <cell r="C902">
            <v>228</v>
          </cell>
          <cell r="D902">
            <v>1351</v>
          </cell>
          <cell r="E902">
            <v>1351</v>
          </cell>
          <cell r="F902">
            <v>19</v>
          </cell>
        </row>
        <row r="903">
          <cell r="A903">
            <v>8064</v>
          </cell>
          <cell r="B903">
            <v>1332</v>
          </cell>
          <cell r="C903">
            <v>228</v>
          </cell>
          <cell r="D903">
            <v>1351</v>
          </cell>
          <cell r="E903">
            <v>1351</v>
          </cell>
          <cell r="F903">
            <v>19</v>
          </cell>
        </row>
        <row r="904">
          <cell r="A904">
            <v>8065</v>
          </cell>
          <cell r="B904">
            <v>1416</v>
          </cell>
          <cell r="C904">
            <v>228</v>
          </cell>
          <cell r="D904">
            <v>1435</v>
          </cell>
          <cell r="E904">
            <v>1435</v>
          </cell>
          <cell r="F904">
            <v>19</v>
          </cell>
        </row>
        <row r="905">
          <cell r="A905">
            <v>8066</v>
          </cell>
          <cell r="B905">
            <v>1416</v>
          </cell>
          <cell r="C905">
            <v>228</v>
          </cell>
          <cell r="D905">
            <v>1435</v>
          </cell>
          <cell r="E905">
            <v>1435</v>
          </cell>
          <cell r="F905">
            <v>19</v>
          </cell>
        </row>
        <row r="906">
          <cell r="A906">
            <v>8067</v>
          </cell>
          <cell r="B906">
            <v>1416</v>
          </cell>
          <cell r="C906">
            <v>228</v>
          </cell>
          <cell r="D906">
            <v>1435</v>
          </cell>
          <cell r="E906">
            <v>1435</v>
          </cell>
          <cell r="F906">
            <v>19</v>
          </cell>
        </row>
        <row r="907">
          <cell r="A907">
            <v>8068</v>
          </cell>
          <cell r="B907">
            <v>1416</v>
          </cell>
          <cell r="C907">
            <v>228</v>
          </cell>
          <cell r="D907">
            <v>1435</v>
          </cell>
          <cell r="E907">
            <v>1435</v>
          </cell>
          <cell r="F907">
            <v>19</v>
          </cell>
        </row>
        <row r="908">
          <cell r="A908">
            <v>8069</v>
          </cell>
          <cell r="B908">
            <v>1416</v>
          </cell>
          <cell r="C908">
            <v>228</v>
          </cell>
          <cell r="D908">
            <v>1435</v>
          </cell>
          <cell r="E908">
            <v>1435</v>
          </cell>
          <cell r="F908">
            <v>19</v>
          </cell>
        </row>
        <row r="909">
          <cell r="A909">
            <v>8100</v>
          </cell>
          <cell r="B909">
            <v>2385</v>
          </cell>
          <cell r="C909">
            <v>963</v>
          </cell>
          <cell r="D909">
            <v>2465.25</v>
          </cell>
          <cell r="E909">
            <v>2466</v>
          </cell>
          <cell r="F909">
            <v>81</v>
          </cell>
        </row>
        <row r="910">
          <cell r="A910">
            <v>8104</v>
          </cell>
          <cell r="B910">
            <v>902</v>
          </cell>
          <cell r="C910">
            <v>749</v>
          </cell>
          <cell r="D910">
            <v>964.41666666666663</v>
          </cell>
          <cell r="E910">
            <v>965</v>
          </cell>
          <cell r="F910">
            <v>63</v>
          </cell>
        </row>
        <row r="911">
          <cell r="A911">
            <v>8118</v>
          </cell>
          <cell r="B911">
            <v>694</v>
          </cell>
          <cell r="C911">
            <v>749</v>
          </cell>
          <cell r="D911">
            <v>756.41666666666663</v>
          </cell>
          <cell r="E911">
            <v>757</v>
          </cell>
          <cell r="F911">
            <v>63</v>
          </cell>
        </row>
        <row r="912">
          <cell r="A912">
            <v>8120</v>
          </cell>
          <cell r="B912">
            <v>2017</v>
          </cell>
          <cell r="C912">
            <v>1832</v>
          </cell>
          <cell r="D912">
            <v>2169.6666666666665</v>
          </cell>
          <cell r="E912">
            <v>2170</v>
          </cell>
          <cell r="F912">
            <v>153</v>
          </cell>
        </row>
        <row r="913">
          <cell r="A913">
            <v>8134</v>
          </cell>
          <cell r="B913">
            <v>989</v>
          </cell>
          <cell r="C913">
            <v>749</v>
          </cell>
          <cell r="D913">
            <v>1051.4166666666667</v>
          </cell>
          <cell r="E913">
            <v>1052</v>
          </cell>
          <cell r="F913">
            <v>63</v>
          </cell>
        </row>
        <row r="914">
          <cell r="A914">
            <v>8138</v>
          </cell>
          <cell r="B914">
            <v>1126</v>
          </cell>
          <cell r="C914">
            <v>749</v>
          </cell>
          <cell r="D914">
            <v>1188.4166666666667</v>
          </cell>
          <cell r="E914">
            <v>1189</v>
          </cell>
          <cell r="F914">
            <v>63</v>
          </cell>
        </row>
        <row r="915">
          <cell r="A915">
            <v>8139</v>
          </cell>
          <cell r="B915">
            <v>902</v>
          </cell>
          <cell r="C915">
            <v>749</v>
          </cell>
          <cell r="D915">
            <v>964.41666666666663</v>
          </cell>
          <cell r="E915">
            <v>965</v>
          </cell>
          <cell r="F915">
            <v>63</v>
          </cell>
        </row>
        <row r="916">
          <cell r="A916">
            <v>8140</v>
          </cell>
          <cell r="B916">
            <v>902</v>
          </cell>
          <cell r="C916">
            <v>749</v>
          </cell>
          <cell r="D916">
            <v>964.41666666666663</v>
          </cell>
          <cell r="E916">
            <v>965</v>
          </cell>
          <cell r="F916">
            <v>63</v>
          </cell>
        </row>
        <row r="917">
          <cell r="A917">
            <v>8143</v>
          </cell>
          <cell r="B917">
            <v>1867</v>
          </cell>
          <cell r="C917">
            <v>1682</v>
          </cell>
          <cell r="D917">
            <v>2007.1666666666667</v>
          </cell>
          <cell r="E917">
            <v>2008</v>
          </cell>
          <cell r="F917">
            <v>141</v>
          </cell>
        </row>
        <row r="918">
          <cell r="A918">
            <v>8146</v>
          </cell>
          <cell r="B918">
            <v>1548</v>
          </cell>
          <cell r="C918">
            <v>1448</v>
          </cell>
          <cell r="D918">
            <v>1668.6666666666667</v>
          </cell>
          <cell r="E918">
            <v>1669</v>
          </cell>
          <cell r="F918">
            <v>121</v>
          </cell>
        </row>
        <row r="919">
          <cell r="A919">
            <v>8149</v>
          </cell>
          <cell r="B919">
            <v>1541</v>
          </cell>
          <cell r="C919">
            <v>1351</v>
          </cell>
          <cell r="D919">
            <v>1653.5833333333333</v>
          </cell>
          <cell r="E919">
            <v>1654</v>
          </cell>
          <cell r="F919">
            <v>113</v>
          </cell>
        </row>
        <row r="920">
          <cell r="A920">
            <v>8151</v>
          </cell>
          <cell r="B920">
            <v>1126</v>
          </cell>
          <cell r="C920">
            <v>749</v>
          </cell>
          <cell r="D920">
            <v>1188.4166666666667</v>
          </cell>
          <cell r="E920">
            <v>1189</v>
          </cell>
          <cell r="F920">
            <v>63</v>
          </cell>
        </row>
        <row r="921">
          <cell r="A921">
            <v>8161</v>
          </cell>
          <cell r="B921">
            <v>694</v>
          </cell>
          <cell r="C921">
            <v>749</v>
          </cell>
          <cell r="D921">
            <v>756.41666666666663</v>
          </cell>
          <cell r="E921">
            <v>757</v>
          </cell>
          <cell r="F921">
            <v>63</v>
          </cell>
        </row>
        <row r="922">
          <cell r="A922">
            <v>8169</v>
          </cell>
          <cell r="B922">
            <v>1118</v>
          </cell>
          <cell r="C922">
            <v>749</v>
          </cell>
          <cell r="D922">
            <v>1180.4166666666667</v>
          </cell>
          <cell r="E922">
            <v>1181</v>
          </cell>
          <cell r="F922">
            <v>63</v>
          </cell>
        </row>
        <row r="923">
          <cell r="A923">
            <v>8170</v>
          </cell>
          <cell r="B923">
            <v>694</v>
          </cell>
          <cell r="C923">
            <v>749</v>
          </cell>
          <cell r="D923">
            <v>756.41666666666663</v>
          </cell>
          <cell r="E923">
            <v>757</v>
          </cell>
          <cell r="F923">
            <v>63</v>
          </cell>
        </row>
        <row r="924">
          <cell r="A924">
            <v>8171</v>
          </cell>
          <cell r="B924">
            <v>694</v>
          </cell>
          <cell r="C924">
            <v>749</v>
          </cell>
          <cell r="D924">
            <v>756.41666666666663</v>
          </cell>
          <cell r="E924">
            <v>757</v>
          </cell>
          <cell r="F924">
            <v>63</v>
          </cell>
        </row>
        <row r="925">
          <cell r="A925">
            <v>8172</v>
          </cell>
          <cell r="B925">
            <v>1973</v>
          </cell>
          <cell r="C925">
            <v>1351</v>
          </cell>
          <cell r="D925">
            <v>2085.5833333333335</v>
          </cell>
          <cell r="E925">
            <v>2086</v>
          </cell>
          <cell r="F925">
            <v>113</v>
          </cell>
        </row>
        <row r="926">
          <cell r="A926">
            <v>8177</v>
          </cell>
          <cell r="B926">
            <v>1118</v>
          </cell>
          <cell r="C926">
            <v>749</v>
          </cell>
          <cell r="D926">
            <v>1180.4166666666667</v>
          </cell>
          <cell r="E926">
            <v>1181</v>
          </cell>
          <cell r="F926">
            <v>63</v>
          </cell>
        </row>
        <row r="927">
          <cell r="A927">
            <v>8178</v>
          </cell>
          <cell r="B927">
            <v>1171</v>
          </cell>
          <cell r="C927">
            <v>749</v>
          </cell>
          <cell r="D927">
            <v>1233.4166666666667</v>
          </cell>
          <cell r="E927">
            <v>1234</v>
          </cell>
          <cell r="F927">
            <v>63</v>
          </cell>
        </row>
        <row r="928">
          <cell r="A928">
            <v>8179</v>
          </cell>
          <cell r="B928">
            <v>1171</v>
          </cell>
          <cell r="C928">
            <v>749</v>
          </cell>
          <cell r="D928">
            <v>1233.4166666666667</v>
          </cell>
          <cell r="E928">
            <v>1234</v>
          </cell>
          <cell r="F928">
            <v>63</v>
          </cell>
        </row>
        <row r="929">
          <cell r="A929">
            <v>8181</v>
          </cell>
          <cell r="B929">
            <v>694</v>
          </cell>
          <cell r="C929">
            <v>749</v>
          </cell>
          <cell r="D929">
            <v>756.41666666666663</v>
          </cell>
          <cell r="E929">
            <v>757</v>
          </cell>
          <cell r="F929">
            <v>63</v>
          </cell>
        </row>
        <row r="930">
          <cell r="A930">
            <v>8183</v>
          </cell>
          <cell r="B930">
            <v>830</v>
          </cell>
          <cell r="C930">
            <v>749</v>
          </cell>
          <cell r="D930">
            <v>892.41666666666663</v>
          </cell>
          <cell r="E930">
            <v>893</v>
          </cell>
          <cell r="F930">
            <v>63</v>
          </cell>
        </row>
        <row r="931">
          <cell r="A931">
            <v>8188</v>
          </cell>
          <cell r="B931">
            <v>1551</v>
          </cell>
          <cell r="C931">
            <v>963</v>
          </cell>
          <cell r="D931">
            <v>1631.25</v>
          </cell>
          <cell r="E931">
            <v>1632</v>
          </cell>
          <cell r="F931">
            <v>81</v>
          </cell>
        </row>
        <row r="932">
          <cell r="A932">
            <v>8189</v>
          </cell>
          <cell r="B932">
            <v>830</v>
          </cell>
          <cell r="C932">
            <v>749</v>
          </cell>
          <cell r="D932">
            <v>892.41666666666663</v>
          </cell>
          <cell r="E932">
            <v>893</v>
          </cell>
          <cell r="F932">
            <v>63</v>
          </cell>
        </row>
        <row r="933">
          <cell r="A933">
            <v>8191</v>
          </cell>
          <cell r="B933">
            <v>1551</v>
          </cell>
          <cell r="C933">
            <v>963</v>
          </cell>
          <cell r="D933">
            <v>1631.25</v>
          </cell>
          <cell r="E933">
            <v>1632</v>
          </cell>
          <cell r="F933">
            <v>81</v>
          </cell>
        </row>
        <row r="934">
          <cell r="A934">
            <v>8193</v>
          </cell>
          <cell r="B934">
            <v>300</v>
          </cell>
          <cell r="C934">
            <v>157</v>
          </cell>
          <cell r="D934">
            <v>313.08333333333331</v>
          </cell>
          <cell r="E934">
            <v>314</v>
          </cell>
          <cell r="F934">
            <v>14</v>
          </cell>
        </row>
        <row r="935">
          <cell r="A935">
            <v>8196</v>
          </cell>
          <cell r="B935">
            <v>300</v>
          </cell>
          <cell r="C935">
            <v>157</v>
          </cell>
          <cell r="D935">
            <v>313.08333333333331</v>
          </cell>
          <cell r="E935">
            <v>314</v>
          </cell>
          <cell r="F935">
            <v>14</v>
          </cell>
        </row>
        <row r="936">
          <cell r="A936">
            <v>8225</v>
          </cell>
          <cell r="B936">
            <v>183</v>
          </cell>
          <cell r="C936">
            <v>62</v>
          </cell>
          <cell r="D936">
            <v>188.16666666666666</v>
          </cell>
          <cell r="E936">
            <v>189</v>
          </cell>
          <cell r="F936">
            <v>6</v>
          </cell>
        </row>
        <row r="937">
          <cell r="A937">
            <v>8291</v>
          </cell>
          <cell r="B937">
            <v>170</v>
          </cell>
          <cell r="C937">
            <v>62</v>
          </cell>
          <cell r="D937">
            <v>175.16666666666666</v>
          </cell>
          <cell r="E937">
            <v>176</v>
          </cell>
          <cell r="F937">
            <v>6</v>
          </cell>
        </row>
        <row r="938">
          <cell r="A938">
            <v>8294</v>
          </cell>
          <cell r="B938">
            <v>329</v>
          </cell>
          <cell r="C938">
            <v>142</v>
          </cell>
          <cell r="D938">
            <v>340.83333333333331</v>
          </cell>
          <cell r="E938">
            <v>341</v>
          </cell>
          <cell r="F938">
            <v>12</v>
          </cell>
        </row>
        <row r="939">
          <cell r="A939">
            <v>8300</v>
          </cell>
          <cell r="B939">
            <v>328</v>
          </cell>
          <cell r="C939">
            <v>34</v>
          </cell>
          <cell r="D939">
            <v>330.83333333333331</v>
          </cell>
          <cell r="E939">
            <v>331</v>
          </cell>
          <cell r="F939">
            <v>3</v>
          </cell>
        </row>
        <row r="940">
          <cell r="A940">
            <v>8400</v>
          </cell>
          <cell r="B940">
            <v>650</v>
          </cell>
          <cell r="C940">
            <v>242</v>
          </cell>
          <cell r="D940">
            <v>670.16666666666663</v>
          </cell>
          <cell r="E940">
            <v>671</v>
          </cell>
          <cell r="F940">
            <v>21</v>
          </cell>
        </row>
        <row r="941">
          <cell r="A941">
            <v>8401</v>
          </cell>
          <cell r="B941">
            <v>650</v>
          </cell>
          <cell r="C941">
            <v>242</v>
          </cell>
          <cell r="D941">
            <v>670.16666666666663</v>
          </cell>
          <cell r="E941">
            <v>671</v>
          </cell>
          <cell r="F941">
            <v>21</v>
          </cell>
        </row>
        <row r="942">
          <cell r="A942">
            <v>8406</v>
          </cell>
          <cell r="B942">
            <v>1290</v>
          </cell>
          <cell r="C942">
            <v>228</v>
          </cell>
          <cell r="D942">
            <v>1309</v>
          </cell>
          <cell r="E942">
            <v>1309</v>
          </cell>
          <cell r="F942">
            <v>19</v>
          </cell>
        </row>
        <row r="943">
          <cell r="A943">
            <v>8407</v>
          </cell>
          <cell r="B943">
            <v>1290</v>
          </cell>
          <cell r="C943">
            <v>228</v>
          </cell>
          <cell r="D943">
            <v>1309</v>
          </cell>
          <cell r="E943">
            <v>1309</v>
          </cell>
          <cell r="F943">
            <v>19</v>
          </cell>
        </row>
        <row r="944">
          <cell r="A944">
            <v>8408</v>
          </cell>
          <cell r="B944">
            <v>1290</v>
          </cell>
          <cell r="C944">
            <v>228</v>
          </cell>
          <cell r="D944">
            <v>1309</v>
          </cell>
          <cell r="E944">
            <v>1309</v>
          </cell>
          <cell r="F944">
            <v>19</v>
          </cell>
        </row>
        <row r="945">
          <cell r="A945">
            <v>8409</v>
          </cell>
          <cell r="B945">
            <v>1290</v>
          </cell>
          <cell r="C945">
            <v>228</v>
          </cell>
          <cell r="D945">
            <v>1309</v>
          </cell>
          <cell r="E945">
            <v>1309</v>
          </cell>
          <cell r="F945">
            <v>19</v>
          </cell>
        </row>
        <row r="946">
          <cell r="A946">
            <v>8410</v>
          </cell>
          <cell r="B946">
            <v>1290</v>
          </cell>
          <cell r="C946">
            <v>228</v>
          </cell>
          <cell r="D946">
            <v>1309</v>
          </cell>
          <cell r="E946">
            <v>1309</v>
          </cell>
          <cell r="F946">
            <v>19</v>
          </cell>
        </row>
        <row r="947">
          <cell r="A947">
            <v>8411</v>
          </cell>
          <cell r="B947">
            <v>1290</v>
          </cell>
          <cell r="C947">
            <v>228</v>
          </cell>
          <cell r="D947">
            <v>1309</v>
          </cell>
          <cell r="E947">
            <v>1309</v>
          </cell>
          <cell r="F947">
            <v>19</v>
          </cell>
        </row>
        <row r="948">
          <cell r="A948">
            <v>8412</v>
          </cell>
          <cell r="B948">
            <v>1218</v>
          </cell>
          <cell r="C948">
            <v>228</v>
          </cell>
          <cell r="D948">
            <v>1237</v>
          </cell>
          <cell r="E948">
            <v>1237</v>
          </cell>
          <cell r="F948">
            <v>19</v>
          </cell>
        </row>
        <row r="949">
          <cell r="A949">
            <v>8413</v>
          </cell>
          <cell r="B949">
            <v>1218</v>
          </cell>
          <cell r="C949">
            <v>228</v>
          </cell>
          <cell r="D949">
            <v>1237</v>
          </cell>
          <cell r="E949">
            <v>1237</v>
          </cell>
          <cell r="F949">
            <v>19</v>
          </cell>
        </row>
        <row r="950">
          <cell r="A950">
            <v>8414</v>
          </cell>
          <cell r="B950">
            <v>1218</v>
          </cell>
          <cell r="C950">
            <v>228</v>
          </cell>
          <cell r="D950">
            <v>1237</v>
          </cell>
          <cell r="E950">
            <v>1237</v>
          </cell>
          <cell r="F950">
            <v>19</v>
          </cell>
        </row>
        <row r="951">
          <cell r="A951">
            <v>8415</v>
          </cell>
          <cell r="B951">
            <v>1218</v>
          </cell>
          <cell r="C951">
            <v>228</v>
          </cell>
          <cell r="D951">
            <v>1237</v>
          </cell>
          <cell r="E951">
            <v>1237</v>
          </cell>
          <cell r="F951">
            <v>19</v>
          </cell>
        </row>
        <row r="952">
          <cell r="A952">
            <v>8416</v>
          </cell>
          <cell r="B952">
            <v>1218</v>
          </cell>
          <cell r="C952">
            <v>228</v>
          </cell>
          <cell r="D952">
            <v>1237</v>
          </cell>
          <cell r="E952">
            <v>1237</v>
          </cell>
          <cell r="F952">
            <v>19</v>
          </cell>
        </row>
        <row r="953">
          <cell r="A953">
            <v>8418</v>
          </cell>
          <cell r="B953">
            <v>1299</v>
          </cell>
          <cell r="C953">
            <v>228</v>
          </cell>
          <cell r="D953">
            <v>1318</v>
          </cell>
          <cell r="E953">
            <v>1318</v>
          </cell>
          <cell r="F953">
            <v>19</v>
          </cell>
        </row>
        <row r="954">
          <cell r="A954">
            <v>8419</v>
          </cell>
          <cell r="B954">
            <v>1299</v>
          </cell>
          <cell r="C954">
            <v>228</v>
          </cell>
          <cell r="D954">
            <v>1318</v>
          </cell>
          <cell r="E954">
            <v>1318</v>
          </cell>
          <cell r="F954">
            <v>19</v>
          </cell>
        </row>
        <row r="955">
          <cell r="A955">
            <v>8420</v>
          </cell>
          <cell r="B955">
            <v>1299</v>
          </cell>
          <cell r="C955">
            <v>228</v>
          </cell>
          <cell r="D955">
            <v>1318</v>
          </cell>
          <cell r="E955">
            <v>1318</v>
          </cell>
          <cell r="F955">
            <v>19</v>
          </cell>
        </row>
        <row r="956">
          <cell r="A956">
            <v>8421</v>
          </cell>
          <cell r="B956">
            <v>1299</v>
          </cell>
          <cell r="C956">
            <v>228</v>
          </cell>
          <cell r="D956">
            <v>1318</v>
          </cell>
          <cell r="E956">
            <v>1318</v>
          </cell>
          <cell r="F956">
            <v>19</v>
          </cell>
        </row>
        <row r="957">
          <cell r="A957">
            <v>8422</v>
          </cell>
          <cell r="B957">
            <v>1290</v>
          </cell>
          <cell r="C957">
            <v>228</v>
          </cell>
          <cell r="D957">
            <v>1309</v>
          </cell>
          <cell r="E957">
            <v>1309</v>
          </cell>
          <cell r="F957">
            <v>19</v>
          </cell>
        </row>
        <row r="958">
          <cell r="A958">
            <v>8423</v>
          </cell>
          <cell r="B958">
            <v>1290</v>
          </cell>
          <cell r="C958">
            <v>228</v>
          </cell>
          <cell r="D958">
            <v>1309</v>
          </cell>
          <cell r="E958">
            <v>1309</v>
          </cell>
          <cell r="F958">
            <v>19</v>
          </cell>
        </row>
        <row r="959">
          <cell r="A959">
            <v>8424</v>
          </cell>
          <cell r="B959">
            <v>1290</v>
          </cell>
          <cell r="C959">
            <v>228</v>
          </cell>
          <cell r="D959">
            <v>1309</v>
          </cell>
          <cell r="E959">
            <v>1309</v>
          </cell>
          <cell r="F959">
            <v>19</v>
          </cell>
        </row>
        <row r="960">
          <cell r="A960">
            <v>8425</v>
          </cell>
          <cell r="B960">
            <v>1344</v>
          </cell>
          <cell r="C960">
            <v>228</v>
          </cell>
          <cell r="D960">
            <v>1363</v>
          </cell>
          <cell r="E960">
            <v>1363</v>
          </cell>
          <cell r="F960">
            <v>19</v>
          </cell>
        </row>
        <row r="961">
          <cell r="A961">
            <v>8426</v>
          </cell>
          <cell r="B961">
            <v>1350</v>
          </cell>
          <cell r="C961">
            <v>228</v>
          </cell>
          <cell r="D961">
            <v>1369</v>
          </cell>
          <cell r="E961">
            <v>1369</v>
          </cell>
          <cell r="F961">
            <v>19</v>
          </cell>
        </row>
        <row r="962">
          <cell r="A962">
            <v>8427</v>
          </cell>
          <cell r="B962">
            <v>1350</v>
          </cell>
          <cell r="C962">
            <v>228</v>
          </cell>
          <cell r="D962">
            <v>1369</v>
          </cell>
          <cell r="E962">
            <v>1369</v>
          </cell>
          <cell r="F962">
            <v>19</v>
          </cell>
        </row>
        <row r="963">
          <cell r="A963">
            <v>8428</v>
          </cell>
          <cell r="B963">
            <v>1350</v>
          </cell>
          <cell r="C963">
            <v>228</v>
          </cell>
          <cell r="D963">
            <v>1369</v>
          </cell>
          <cell r="E963">
            <v>1369</v>
          </cell>
          <cell r="F963">
            <v>19</v>
          </cell>
        </row>
        <row r="964">
          <cell r="A964">
            <v>8429</v>
          </cell>
          <cell r="B964">
            <v>1350</v>
          </cell>
          <cell r="C964">
            <v>228</v>
          </cell>
          <cell r="D964">
            <v>1369</v>
          </cell>
          <cell r="E964">
            <v>1369</v>
          </cell>
          <cell r="F964">
            <v>19</v>
          </cell>
        </row>
        <row r="965">
          <cell r="A965">
            <v>8430</v>
          </cell>
          <cell r="B965">
            <v>1350</v>
          </cell>
          <cell r="C965">
            <v>228</v>
          </cell>
          <cell r="D965">
            <v>1369</v>
          </cell>
          <cell r="E965">
            <v>1369</v>
          </cell>
          <cell r="F965">
            <v>19</v>
          </cell>
        </row>
        <row r="966">
          <cell r="A966">
            <v>8431</v>
          </cell>
          <cell r="B966">
            <v>1387</v>
          </cell>
          <cell r="C966">
            <v>228</v>
          </cell>
          <cell r="D966">
            <v>1406</v>
          </cell>
          <cell r="E966">
            <v>1406</v>
          </cell>
          <cell r="F966">
            <v>19</v>
          </cell>
        </row>
        <row r="967">
          <cell r="A967">
            <v>8432</v>
          </cell>
          <cell r="B967">
            <v>1387</v>
          </cell>
          <cell r="C967">
            <v>228</v>
          </cell>
          <cell r="D967">
            <v>1406</v>
          </cell>
          <cell r="E967">
            <v>1406</v>
          </cell>
          <cell r="F967">
            <v>19</v>
          </cell>
        </row>
        <row r="968">
          <cell r="A968">
            <v>8433</v>
          </cell>
          <cell r="B968">
            <v>1387</v>
          </cell>
          <cell r="C968">
            <v>228</v>
          </cell>
          <cell r="D968">
            <v>1406</v>
          </cell>
          <cell r="E968">
            <v>1406</v>
          </cell>
          <cell r="F968">
            <v>19</v>
          </cell>
        </row>
        <row r="969">
          <cell r="A969">
            <v>8434</v>
          </cell>
          <cell r="B969">
            <v>1387</v>
          </cell>
          <cell r="C969">
            <v>228</v>
          </cell>
          <cell r="D969">
            <v>1406</v>
          </cell>
          <cell r="E969">
            <v>1406</v>
          </cell>
          <cell r="F969">
            <v>19</v>
          </cell>
        </row>
        <row r="970">
          <cell r="A970">
            <v>8435</v>
          </cell>
          <cell r="B970">
            <v>1387</v>
          </cell>
          <cell r="C970">
            <v>228</v>
          </cell>
          <cell r="D970">
            <v>1406</v>
          </cell>
          <cell r="E970">
            <v>1406</v>
          </cell>
          <cell r="F970">
            <v>19</v>
          </cell>
        </row>
        <row r="971">
          <cell r="A971">
            <v>8436</v>
          </cell>
          <cell r="B971">
            <v>1387</v>
          </cell>
          <cell r="C971">
            <v>228</v>
          </cell>
          <cell r="D971">
            <v>1406</v>
          </cell>
          <cell r="E971">
            <v>1406</v>
          </cell>
          <cell r="F971">
            <v>19</v>
          </cell>
        </row>
        <row r="972">
          <cell r="A972">
            <v>8437</v>
          </cell>
          <cell r="B972">
            <v>1387</v>
          </cell>
          <cell r="C972">
            <v>228</v>
          </cell>
          <cell r="D972">
            <v>1406</v>
          </cell>
          <cell r="E972">
            <v>1406</v>
          </cell>
          <cell r="F972">
            <v>19</v>
          </cell>
        </row>
        <row r="973">
          <cell r="A973">
            <v>8518</v>
          </cell>
          <cell r="B973">
            <v>1238</v>
          </cell>
          <cell r="C973">
            <v>749</v>
          </cell>
          <cell r="D973">
            <v>1300.4166666666667</v>
          </cell>
          <cell r="E973">
            <v>1301</v>
          </cell>
          <cell r="F973">
            <v>63</v>
          </cell>
        </row>
        <row r="974">
          <cell r="A974">
            <v>8519</v>
          </cell>
          <cell r="B974">
            <v>1217</v>
          </cell>
          <cell r="C974">
            <v>749</v>
          </cell>
          <cell r="D974">
            <v>1279.4166666666667</v>
          </cell>
          <cell r="E974">
            <v>1280</v>
          </cell>
          <cell r="F974">
            <v>63</v>
          </cell>
        </row>
        <row r="975">
          <cell r="A975">
            <v>8522</v>
          </cell>
          <cell r="B975">
            <v>824</v>
          </cell>
          <cell r="C975">
            <v>304</v>
          </cell>
          <cell r="D975">
            <v>849.33333333333337</v>
          </cell>
          <cell r="E975">
            <v>850</v>
          </cell>
          <cell r="F975">
            <v>26</v>
          </cell>
        </row>
        <row r="976">
          <cell r="A976">
            <v>8523</v>
          </cell>
          <cell r="B976">
            <v>824</v>
          </cell>
          <cell r="C976">
            <v>304</v>
          </cell>
          <cell r="D976">
            <v>849.33333333333337</v>
          </cell>
          <cell r="E976">
            <v>850</v>
          </cell>
          <cell r="F976">
            <v>26</v>
          </cell>
        </row>
        <row r="977">
          <cell r="A977">
            <v>8524</v>
          </cell>
          <cell r="B977">
            <v>824</v>
          </cell>
          <cell r="C977">
            <v>304</v>
          </cell>
          <cell r="D977">
            <v>849.33333333333337</v>
          </cell>
          <cell r="E977">
            <v>850</v>
          </cell>
          <cell r="F977">
            <v>26</v>
          </cell>
        </row>
        <row r="978">
          <cell r="A978">
            <v>8525</v>
          </cell>
          <cell r="B978">
            <v>1238</v>
          </cell>
          <cell r="C978">
            <v>749</v>
          </cell>
          <cell r="D978">
            <v>1300.4166666666667</v>
          </cell>
          <cell r="E978">
            <v>1301</v>
          </cell>
          <cell r="F978">
            <v>63</v>
          </cell>
        </row>
        <row r="979">
          <cell r="A979">
            <v>8526</v>
          </cell>
          <cell r="B979">
            <v>1238</v>
          </cell>
          <cell r="C979">
            <v>749</v>
          </cell>
          <cell r="D979">
            <v>1300.4166666666667</v>
          </cell>
          <cell r="E979">
            <v>1301</v>
          </cell>
          <cell r="F979">
            <v>63</v>
          </cell>
        </row>
        <row r="980">
          <cell r="A980">
            <v>8527</v>
          </cell>
          <cell r="B980">
            <v>1238</v>
          </cell>
          <cell r="C980">
            <v>749</v>
          </cell>
          <cell r="D980">
            <v>1300.4166666666667</v>
          </cell>
          <cell r="E980">
            <v>1301</v>
          </cell>
          <cell r="F980">
            <v>63</v>
          </cell>
        </row>
        <row r="981">
          <cell r="A981">
            <v>8528</v>
          </cell>
          <cell r="B981">
            <v>1238</v>
          </cell>
          <cell r="C981">
            <v>749</v>
          </cell>
          <cell r="D981">
            <v>1300.4166666666667</v>
          </cell>
          <cell r="E981">
            <v>1301</v>
          </cell>
          <cell r="F981">
            <v>63</v>
          </cell>
        </row>
        <row r="982">
          <cell r="A982">
            <v>8529</v>
          </cell>
          <cell r="B982">
            <v>1238</v>
          </cell>
          <cell r="C982">
            <v>749</v>
          </cell>
          <cell r="D982">
            <v>1300.4166666666667</v>
          </cell>
          <cell r="E982">
            <v>1301</v>
          </cell>
          <cell r="F982">
            <v>63</v>
          </cell>
        </row>
        <row r="983">
          <cell r="A983">
            <v>8530</v>
          </cell>
          <cell r="B983">
            <v>1238</v>
          </cell>
          <cell r="C983">
            <v>749</v>
          </cell>
          <cell r="D983">
            <v>1300.4166666666667</v>
          </cell>
          <cell r="E983">
            <v>1301</v>
          </cell>
          <cell r="F983">
            <v>63</v>
          </cell>
        </row>
        <row r="984">
          <cell r="A984">
            <v>8531</v>
          </cell>
          <cell r="B984">
            <v>1238</v>
          </cell>
          <cell r="C984">
            <v>749</v>
          </cell>
          <cell r="D984">
            <v>1300.4166666666667</v>
          </cell>
          <cell r="E984">
            <v>1301</v>
          </cell>
          <cell r="F984">
            <v>63</v>
          </cell>
        </row>
        <row r="985">
          <cell r="A985">
            <v>8532</v>
          </cell>
          <cell r="B985">
            <v>1241</v>
          </cell>
          <cell r="C985">
            <v>749</v>
          </cell>
          <cell r="D985">
            <v>1303.4166666666667</v>
          </cell>
          <cell r="E985">
            <v>1304</v>
          </cell>
          <cell r="F985">
            <v>63</v>
          </cell>
        </row>
        <row r="986">
          <cell r="A986">
            <v>8533</v>
          </cell>
          <cell r="B986">
            <v>1241</v>
          </cell>
          <cell r="C986">
            <v>749</v>
          </cell>
          <cell r="D986">
            <v>1303.4166666666667</v>
          </cell>
          <cell r="E986">
            <v>1304</v>
          </cell>
          <cell r="F986">
            <v>63</v>
          </cell>
        </row>
        <row r="987">
          <cell r="A987">
            <v>8534</v>
          </cell>
          <cell r="B987">
            <v>1241</v>
          </cell>
          <cell r="C987">
            <v>749</v>
          </cell>
          <cell r="D987">
            <v>1303.4166666666667</v>
          </cell>
          <cell r="E987">
            <v>1304</v>
          </cell>
          <cell r="F987">
            <v>63</v>
          </cell>
        </row>
        <row r="988">
          <cell r="A988">
            <v>8535</v>
          </cell>
          <cell r="B988">
            <v>1241</v>
          </cell>
          <cell r="C988">
            <v>749</v>
          </cell>
          <cell r="D988">
            <v>1303.4166666666667</v>
          </cell>
          <cell r="E988">
            <v>1304</v>
          </cell>
          <cell r="F988">
            <v>63</v>
          </cell>
        </row>
        <row r="989">
          <cell r="A989">
            <v>8536</v>
          </cell>
          <cell r="B989">
            <v>30</v>
          </cell>
          <cell r="C989">
            <v>18</v>
          </cell>
          <cell r="D989">
            <v>31.5</v>
          </cell>
          <cell r="E989">
            <v>32</v>
          </cell>
          <cell r="F989">
            <v>2</v>
          </cell>
        </row>
        <row r="990">
          <cell r="A990">
            <v>8537</v>
          </cell>
          <cell r="B990">
            <v>30</v>
          </cell>
          <cell r="C990">
            <v>18</v>
          </cell>
          <cell r="D990">
            <v>31.5</v>
          </cell>
          <cell r="E990">
            <v>32</v>
          </cell>
          <cell r="F990">
            <v>2</v>
          </cell>
        </row>
        <row r="991">
          <cell r="A991">
            <v>8538</v>
          </cell>
          <cell r="B991">
            <v>30</v>
          </cell>
          <cell r="C991">
            <v>18</v>
          </cell>
          <cell r="D991">
            <v>31.5</v>
          </cell>
          <cell r="E991">
            <v>32</v>
          </cell>
          <cell r="F991">
            <v>2</v>
          </cell>
        </row>
        <row r="992">
          <cell r="A992">
            <v>8539</v>
          </cell>
          <cell r="B992">
            <v>30</v>
          </cell>
          <cell r="C992">
            <v>18</v>
          </cell>
          <cell r="D992">
            <v>31.5</v>
          </cell>
          <cell r="E992">
            <v>32</v>
          </cell>
          <cell r="F992">
            <v>2</v>
          </cell>
        </row>
        <row r="993">
          <cell r="A993">
            <v>8540</v>
          </cell>
          <cell r="B993">
            <v>674</v>
          </cell>
          <cell r="C993">
            <v>242</v>
          </cell>
          <cell r="D993">
            <v>694.16666666666663</v>
          </cell>
          <cell r="E993">
            <v>695</v>
          </cell>
          <cell r="F993">
            <v>21</v>
          </cell>
        </row>
        <row r="994">
          <cell r="A994">
            <v>8541</v>
          </cell>
          <cell r="B994">
            <v>674</v>
          </cell>
          <cell r="C994">
            <v>242</v>
          </cell>
          <cell r="D994">
            <v>694.16666666666663</v>
          </cell>
          <cell r="E994">
            <v>695</v>
          </cell>
          <cell r="F994">
            <v>21</v>
          </cell>
        </row>
        <row r="995">
          <cell r="A995">
            <v>8542</v>
          </cell>
          <cell r="B995">
            <v>603</v>
          </cell>
          <cell r="C995">
            <v>216</v>
          </cell>
          <cell r="D995">
            <v>621</v>
          </cell>
          <cell r="E995">
            <v>621</v>
          </cell>
          <cell r="F995">
            <v>18</v>
          </cell>
        </row>
        <row r="996">
          <cell r="A996">
            <v>8544</v>
          </cell>
          <cell r="B996">
            <v>1345</v>
          </cell>
          <cell r="C996">
            <v>749</v>
          </cell>
          <cell r="D996">
            <v>1407.4166666666667</v>
          </cell>
          <cell r="E996">
            <v>1408</v>
          </cell>
          <cell r="F996">
            <v>63</v>
          </cell>
        </row>
        <row r="997">
          <cell r="A997">
            <v>8545</v>
          </cell>
          <cell r="B997">
            <v>1345</v>
          </cell>
          <cell r="C997">
            <v>749</v>
          </cell>
          <cell r="D997">
            <v>1407.4166666666667</v>
          </cell>
          <cell r="E997">
            <v>1408</v>
          </cell>
          <cell r="F997">
            <v>63</v>
          </cell>
        </row>
        <row r="998">
          <cell r="A998">
            <v>8546</v>
          </cell>
          <cell r="B998">
            <v>1345</v>
          </cell>
          <cell r="C998">
            <v>749</v>
          </cell>
          <cell r="D998">
            <v>1407.4166666666667</v>
          </cell>
          <cell r="E998">
            <v>1408</v>
          </cell>
          <cell r="F998">
            <v>63</v>
          </cell>
        </row>
        <row r="999">
          <cell r="A999">
            <v>8547</v>
          </cell>
          <cell r="B999">
            <v>1345</v>
          </cell>
          <cell r="C999">
            <v>749</v>
          </cell>
          <cell r="D999">
            <v>1407.4166666666667</v>
          </cell>
          <cell r="E999">
            <v>1408</v>
          </cell>
          <cell r="F999">
            <v>63</v>
          </cell>
        </row>
        <row r="1000">
          <cell r="A1000">
            <v>8548</v>
          </cell>
          <cell r="B1000">
            <v>1345</v>
          </cell>
          <cell r="C1000">
            <v>749</v>
          </cell>
          <cell r="D1000">
            <v>1407.4166666666667</v>
          </cell>
          <cell r="E1000">
            <v>1408</v>
          </cell>
          <cell r="F1000">
            <v>63</v>
          </cell>
        </row>
        <row r="1001">
          <cell r="A1001">
            <v>8549</v>
          </cell>
          <cell r="B1001">
            <v>1345</v>
          </cell>
          <cell r="C1001">
            <v>749</v>
          </cell>
          <cell r="D1001">
            <v>1407.4166666666667</v>
          </cell>
          <cell r="E1001">
            <v>1408</v>
          </cell>
          <cell r="F1001">
            <v>63</v>
          </cell>
        </row>
        <row r="1002">
          <cell r="A1002">
            <v>8550</v>
          </cell>
          <cell r="B1002">
            <v>2311</v>
          </cell>
          <cell r="C1002">
            <v>1448</v>
          </cell>
          <cell r="D1002">
            <v>2431.6666666666665</v>
          </cell>
          <cell r="E1002">
            <v>2432</v>
          </cell>
          <cell r="F1002">
            <v>121</v>
          </cell>
        </row>
        <row r="1003">
          <cell r="A1003">
            <v>8551</v>
          </cell>
          <cell r="B1003">
            <v>2311</v>
          </cell>
          <cell r="C1003">
            <v>1448</v>
          </cell>
          <cell r="D1003">
            <v>2431.6666666666665</v>
          </cell>
          <cell r="E1003">
            <v>2432</v>
          </cell>
          <cell r="F1003">
            <v>121</v>
          </cell>
        </row>
        <row r="1004">
          <cell r="A1004">
            <v>8552</v>
          </cell>
          <cell r="B1004">
            <v>2311</v>
          </cell>
          <cell r="C1004">
            <v>1448</v>
          </cell>
          <cell r="D1004">
            <v>2431.6666666666665</v>
          </cell>
          <cell r="E1004">
            <v>2432</v>
          </cell>
          <cell r="F1004">
            <v>121</v>
          </cell>
        </row>
        <row r="1005">
          <cell r="A1005">
            <v>8553</v>
          </cell>
          <cell r="B1005">
            <v>2495</v>
          </cell>
          <cell r="C1005">
            <v>1351</v>
          </cell>
          <cell r="D1005">
            <v>2607.5833333333335</v>
          </cell>
          <cell r="E1005">
            <v>2608</v>
          </cell>
          <cell r="F1005">
            <v>113</v>
          </cell>
        </row>
        <row r="1006">
          <cell r="A1006">
            <v>8594</v>
          </cell>
          <cell r="B1006">
            <v>51</v>
          </cell>
          <cell r="C1006">
            <v>18</v>
          </cell>
          <cell r="D1006">
            <v>52.5</v>
          </cell>
          <cell r="E1006">
            <v>53</v>
          </cell>
          <cell r="F1006">
            <v>2</v>
          </cell>
        </row>
        <row r="1007">
          <cell r="A1007">
            <v>8996</v>
          </cell>
          <cell r="B1007">
            <v>6619</v>
          </cell>
          <cell r="C1007">
            <v>1152</v>
          </cell>
          <cell r="D1007">
            <v>6715</v>
          </cell>
          <cell r="E1007">
            <v>6715</v>
          </cell>
          <cell r="F1007">
            <v>96</v>
          </cell>
        </row>
        <row r="1008">
          <cell r="A1008">
            <v>8997</v>
          </cell>
          <cell r="B1008">
            <v>5400</v>
          </cell>
          <cell r="C1008">
            <v>940</v>
          </cell>
          <cell r="D1008">
            <v>5478.333333333333</v>
          </cell>
          <cell r="E1008">
            <v>5479</v>
          </cell>
          <cell r="F1008">
            <v>79</v>
          </cell>
        </row>
        <row r="1009">
          <cell r="A1009">
            <v>8998</v>
          </cell>
          <cell r="B1009">
            <v>3750</v>
          </cell>
          <cell r="C1009">
            <v>392</v>
          </cell>
          <cell r="D1009">
            <v>3782.6666666666665</v>
          </cell>
          <cell r="E1009">
            <v>3783</v>
          </cell>
          <cell r="F1009">
            <v>33</v>
          </cell>
        </row>
        <row r="1010">
          <cell r="A1010">
            <v>8999</v>
          </cell>
          <cell r="B1010">
            <v>855</v>
          </cell>
          <cell r="C1010">
            <v>208</v>
          </cell>
          <cell r="D1010">
            <v>872.33333333333337</v>
          </cell>
          <cell r="E1010">
            <v>873</v>
          </cell>
          <cell r="F1010">
            <v>18</v>
          </cell>
        </row>
        <row r="1011">
          <cell r="A1011">
            <v>4</v>
          </cell>
          <cell r="B1011">
            <v>740</v>
          </cell>
          <cell r="C1011">
            <v>42</v>
          </cell>
          <cell r="D1011">
            <v>743.5</v>
          </cell>
          <cell r="E1011">
            <v>744</v>
          </cell>
          <cell r="F1011">
            <v>4</v>
          </cell>
        </row>
        <row r="1012">
          <cell r="A1012">
            <v>2002</v>
          </cell>
          <cell r="B1012">
            <v>187</v>
          </cell>
          <cell r="C1012">
            <v>35</v>
          </cell>
          <cell r="D1012">
            <v>189.91666666666666</v>
          </cell>
          <cell r="E1012">
            <v>190</v>
          </cell>
          <cell r="F1012">
            <v>3</v>
          </cell>
        </row>
        <row r="1013">
          <cell r="A1013">
            <v>2003</v>
          </cell>
          <cell r="B1013">
            <v>378</v>
          </cell>
          <cell r="C1013">
            <v>35</v>
          </cell>
          <cell r="D1013">
            <v>380.91666666666669</v>
          </cell>
          <cell r="E1013">
            <v>381</v>
          </cell>
          <cell r="F1013">
            <v>3</v>
          </cell>
        </row>
        <row r="1014">
          <cell r="A1014">
            <v>2005</v>
          </cell>
          <cell r="B1014">
            <v>403</v>
          </cell>
          <cell r="C1014">
            <v>35</v>
          </cell>
          <cell r="D1014">
            <v>405.91666666666669</v>
          </cell>
          <cell r="E1014">
            <v>406</v>
          </cell>
          <cell r="F1014">
            <v>3</v>
          </cell>
        </row>
        <row r="1015">
          <cell r="A1015">
            <v>2006</v>
          </cell>
          <cell r="B1015">
            <v>403</v>
          </cell>
          <cell r="C1015">
            <v>35</v>
          </cell>
          <cell r="D1015">
            <v>405.91666666666669</v>
          </cell>
          <cell r="E1015">
            <v>406</v>
          </cell>
          <cell r="F1015">
            <v>3</v>
          </cell>
        </row>
        <row r="1016">
          <cell r="A1016">
            <v>2007</v>
          </cell>
          <cell r="B1016">
            <v>434</v>
          </cell>
          <cell r="C1016">
            <v>35</v>
          </cell>
          <cell r="D1016">
            <v>436.91666666666669</v>
          </cell>
          <cell r="E1016">
            <v>437</v>
          </cell>
          <cell r="F1016">
            <v>3</v>
          </cell>
        </row>
        <row r="1017">
          <cell r="A1017">
            <v>2008</v>
          </cell>
          <cell r="B1017">
            <v>594</v>
          </cell>
          <cell r="C1017">
            <v>35</v>
          </cell>
          <cell r="D1017">
            <v>596.91666666666663</v>
          </cell>
          <cell r="E1017">
            <v>597</v>
          </cell>
          <cell r="F1017">
            <v>3</v>
          </cell>
        </row>
        <row r="1018">
          <cell r="A1018">
            <v>2009</v>
          </cell>
          <cell r="B1018">
            <v>417</v>
          </cell>
          <cell r="C1018">
            <v>35</v>
          </cell>
          <cell r="D1018">
            <v>419.91666666666669</v>
          </cell>
          <cell r="E1018">
            <v>420</v>
          </cell>
          <cell r="F1018">
            <v>3</v>
          </cell>
        </row>
        <row r="1019">
          <cell r="A1019">
            <v>2010</v>
          </cell>
          <cell r="B1019">
            <v>389</v>
          </cell>
          <cell r="C1019">
            <v>35</v>
          </cell>
          <cell r="D1019">
            <v>391.91666666666669</v>
          </cell>
          <cell r="E1019">
            <v>392</v>
          </cell>
          <cell r="F1019">
            <v>3</v>
          </cell>
        </row>
        <row r="1020">
          <cell r="A1020">
            <v>2011</v>
          </cell>
          <cell r="B1020">
            <v>556</v>
          </cell>
          <cell r="C1020">
            <v>35</v>
          </cell>
          <cell r="D1020">
            <v>558.91666666666663</v>
          </cell>
          <cell r="E1020">
            <v>559</v>
          </cell>
          <cell r="F1020">
            <v>3</v>
          </cell>
        </row>
        <row r="1021">
          <cell r="A1021">
            <v>2012</v>
          </cell>
          <cell r="B1021">
            <v>556</v>
          </cell>
          <cell r="C1021">
            <v>35</v>
          </cell>
          <cell r="D1021">
            <v>558.91666666666663</v>
          </cell>
          <cell r="E1021">
            <v>559</v>
          </cell>
          <cell r="F1021">
            <v>3</v>
          </cell>
        </row>
        <row r="1022">
          <cell r="A1022">
            <v>2013</v>
          </cell>
          <cell r="B1022">
            <v>449</v>
          </cell>
          <cell r="C1022">
            <v>35</v>
          </cell>
          <cell r="D1022">
            <v>451.91666666666669</v>
          </cell>
          <cell r="E1022">
            <v>452</v>
          </cell>
          <cell r="F1022">
            <v>3</v>
          </cell>
        </row>
        <row r="1023">
          <cell r="A1023">
            <v>2014</v>
          </cell>
          <cell r="B1023">
            <v>487</v>
          </cell>
          <cell r="C1023">
            <v>35</v>
          </cell>
          <cell r="D1023">
            <v>489.91666666666669</v>
          </cell>
          <cell r="E1023">
            <v>490</v>
          </cell>
          <cell r="F1023">
            <v>3</v>
          </cell>
        </row>
        <row r="1024">
          <cell r="A1024">
            <v>2015</v>
          </cell>
          <cell r="B1024">
            <v>483</v>
          </cell>
          <cell r="C1024">
            <v>35</v>
          </cell>
          <cell r="D1024">
            <v>485.91666666666669</v>
          </cell>
          <cell r="E1024">
            <v>486</v>
          </cell>
          <cell r="F1024">
            <v>3</v>
          </cell>
        </row>
        <row r="1025">
          <cell r="A1025">
            <v>2018</v>
          </cell>
          <cell r="B1025">
            <v>467</v>
          </cell>
          <cell r="C1025">
            <v>35</v>
          </cell>
          <cell r="D1025">
            <v>469.91666666666669</v>
          </cell>
          <cell r="E1025">
            <v>470</v>
          </cell>
          <cell r="F1025">
            <v>3</v>
          </cell>
        </row>
        <row r="1026">
          <cell r="A1026">
            <v>2021</v>
          </cell>
          <cell r="B1026">
            <v>329</v>
          </cell>
          <cell r="C1026">
            <v>35</v>
          </cell>
          <cell r="D1026">
            <v>331.91666666666669</v>
          </cell>
          <cell r="E1026">
            <v>332</v>
          </cell>
          <cell r="F1026">
            <v>3</v>
          </cell>
        </row>
        <row r="1027">
          <cell r="A1027">
            <v>2023</v>
          </cell>
          <cell r="B1027">
            <v>448</v>
          </cell>
          <cell r="C1027">
            <v>35</v>
          </cell>
          <cell r="D1027">
            <v>450.91666666666669</v>
          </cell>
          <cell r="E1027">
            <v>451</v>
          </cell>
          <cell r="F1027">
            <v>3</v>
          </cell>
        </row>
        <row r="1028">
          <cell r="A1028">
            <v>2024</v>
          </cell>
          <cell r="B1028">
            <v>533</v>
          </cell>
          <cell r="C1028">
            <v>35</v>
          </cell>
          <cell r="D1028">
            <v>535.91666666666663</v>
          </cell>
          <cell r="E1028">
            <v>536</v>
          </cell>
          <cell r="F1028">
            <v>3</v>
          </cell>
        </row>
        <row r="1029">
          <cell r="A1029">
            <v>2025</v>
          </cell>
          <cell r="B1029">
            <v>533</v>
          </cell>
          <cell r="C1029">
            <v>35</v>
          </cell>
          <cell r="D1029">
            <v>535.91666666666663</v>
          </cell>
          <cell r="E1029">
            <v>536</v>
          </cell>
          <cell r="F1029">
            <v>3</v>
          </cell>
        </row>
        <row r="1030">
          <cell r="A1030">
            <v>2026</v>
          </cell>
          <cell r="B1030">
            <v>386</v>
          </cell>
          <cell r="C1030">
            <v>35</v>
          </cell>
          <cell r="D1030">
            <v>388.91666666666669</v>
          </cell>
          <cell r="E1030">
            <v>389</v>
          </cell>
          <cell r="F1030">
            <v>3</v>
          </cell>
        </row>
        <row r="1031">
          <cell r="A1031">
            <v>2028</v>
          </cell>
          <cell r="B1031">
            <v>280</v>
          </cell>
          <cell r="C1031">
            <v>35</v>
          </cell>
          <cell r="D1031">
            <v>282.91666666666669</v>
          </cell>
          <cell r="E1031">
            <v>283</v>
          </cell>
          <cell r="F1031">
            <v>3</v>
          </cell>
        </row>
        <row r="1032">
          <cell r="A1032">
            <v>2038</v>
          </cell>
          <cell r="B1032">
            <v>297</v>
          </cell>
          <cell r="C1032">
            <v>35</v>
          </cell>
          <cell r="D1032">
            <v>299.91666666666669</v>
          </cell>
          <cell r="E1032">
            <v>300</v>
          </cell>
          <cell r="F1032">
            <v>3</v>
          </cell>
        </row>
        <row r="1033">
          <cell r="A1033">
            <v>6721</v>
          </cell>
          <cell r="B1033">
            <v>532</v>
          </cell>
          <cell r="C1033">
            <v>42</v>
          </cell>
          <cell r="D1033">
            <v>535.5</v>
          </cell>
          <cell r="E1033">
            <v>536</v>
          </cell>
          <cell r="F1033">
            <v>4</v>
          </cell>
        </row>
        <row r="1034">
          <cell r="A1034">
            <v>6776</v>
          </cell>
          <cell r="B1034">
            <v>341</v>
          </cell>
          <cell r="C1034">
            <v>42</v>
          </cell>
          <cell r="D1034">
            <v>344.5</v>
          </cell>
          <cell r="E1034">
            <v>345</v>
          </cell>
          <cell r="F1034">
            <v>4</v>
          </cell>
        </row>
        <row r="1035">
          <cell r="A1035">
            <v>6782</v>
          </cell>
          <cell r="B1035">
            <v>239</v>
          </cell>
          <cell r="C1035">
            <v>42</v>
          </cell>
          <cell r="D1035">
            <v>242.5</v>
          </cell>
          <cell r="E1035">
            <v>243</v>
          </cell>
          <cell r="F1035">
            <v>4</v>
          </cell>
        </row>
        <row r="1036">
          <cell r="A1036">
            <v>6784</v>
          </cell>
          <cell r="B1036">
            <v>239</v>
          </cell>
          <cell r="C1036">
            <v>42</v>
          </cell>
          <cell r="D1036">
            <v>242.5</v>
          </cell>
          <cell r="E1036">
            <v>243</v>
          </cell>
          <cell r="F1036">
            <v>4</v>
          </cell>
        </row>
        <row r="1037">
          <cell r="A1037">
            <v>6792</v>
          </cell>
          <cell r="B1037">
            <v>239</v>
          </cell>
          <cell r="C1037">
            <v>42</v>
          </cell>
          <cell r="D1037">
            <v>242.5</v>
          </cell>
          <cell r="E1037">
            <v>243</v>
          </cell>
          <cell r="F1037">
            <v>4</v>
          </cell>
        </row>
        <row r="1038">
          <cell r="A1038">
            <v>7000</v>
          </cell>
          <cell r="B1038">
            <v>444</v>
          </cell>
          <cell r="C1038">
            <v>42</v>
          </cell>
          <cell r="D1038">
            <v>447.5</v>
          </cell>
          <cell r="E1038">
            <v>448</v>
          </cell>
          <cell r="F1038">
            <v>4</v>
          </cell>
        </row>
        <row r="1039">
          <cell r="A1039">
            <v>7002</v>
          </cell>
          <cell r="B1039">
            <v>239</v>
          </cell>
          <cell r="C1039">
            <v>42</v>
          </cell>
          <cell r="D1039">
            <v>242.5</v>
          </cell>
          <cell r="E1039">
            <v>243</v>
          </cell>
          <cell r="F1039">
            <v>4</v>
          </cell>
        </row>
        <row r="1040">
          <cell r="A1040">
            <v>7003</v>
          </cell>
          <cell r="B1040">
            <v>436</v>
          </cell>
          <cell r="C1040">
            <v>42</v>
          </cell>
          <cell r="D1040">
            <v>439.5</v>
          </cell>
          <cell r="E1040">
            <v>440</v>
          </cell>
          <cell r="F1040">
            <v>4</v>
          </cell>
        </row>
        <row r="1041">
          <cell r="A1041">
            <v>7004</v>
          </cell>
          <cell r="B1041">
            <v>239</v>
          </cell>
          <cell r="C1041">
            <v>42</v>
          </cell>
          <cell r="D1041">
            <v>242.5</v>
          </cell>
          <cell r="E1041">
            <v>243</v>
          </cell>
          <cell r="F1041">
            <v>4</v>
          </cell>
        </row>
        <row r="1042">
          <cell r="A1042">
            <v>7005</v>
          </cell>
          <cell r="B1042">
            <v>266</v>
          </cell>
          <cell r="C1042">
            <v>42</v>
          </cell>
          <cell r="D1042">
            <v>269.5</v>
          </cell>
          <cell r="E1042">
            <v>270</v>
          </cell>
          <cell r="F1042">
            <v>4</v>
          </cell>
        </row>
        <row r="1043">
          <cell r="A1043">
            <v>7006</v>
          </cell>
          <cell r="B1043">
            <v>381</v>
          </cell>
          <cell r="C1043">
            <v>42</v>
          </cell>
          <cell r="D1043">
            <v>384.5</v>
          </cell>
          <cell r="E1043">
            <v>385</v>
          </cell>
          <cell r="F1043">
            <v>4</v>
          </cell>
        </row>
        <row r="1044">
          <cell r="A1044">
            <v>7008</v>
          </cell>
          <cell r="B1044">
            <v>266</v>
          </cell>
          <cell r="C1044">
            <v>42</v>
          </cell>
          <cell r="D1044">
            <v>269.5</v>
          </cell>
          <cell r="E1044">
            <v>270</v>
          </cell>
          <cell r="F1044">
            <v>4</v>
          </cell>
        </row>
        <row r="1045">
          <cell r="A1045">
            <v>7010</v>
          </cell>
          <cell r="B1045">
            <v>498</v>
          </cell>
          <cell r="C1045">
            <v>42</v>
          </cell>
          <cell r="D1045">
            <v>501.5</v>
          </cell>
          <cell r="E1045">
            <v>502</v>
          </cell>
          <cell r="F1045">
            <v>4</v>
          </cell>
        </row>
        <row r="1046">
          <cell r="A1046">
            <v>7011</v>
          </cell>
          <cell r="B1046">
            <v>481</v>
          </cell>
          <cell r="C1046">
            <v>42</v>
          </cell>
          <cell r="D1046">
            <v>484.5</v>
          </cell>
          <cell r="E1046">
            <v>485</v>
          </cell>
          <cell r="F1046">
            <v>4</v>
          </cell>
        </row>
        <row r="1047">
          <cell r="A1047">
            <v>7012</v>
          </cell>
          <cell r="B1047">
            <v>516</v>
          </cell>
          <cell r="C1047">
            <v>42</v>
          </cell>
          <cell r="D1047">
            <v>519.5</v>
          </cell>
          <cell r="E1047">
            <v>520</v>
          </cell>
          <cell r="F1047">
            <v>4</v>
          </cell>
        </row>
        <row r="1048">
          <cell r="A1048">
            <v>7015</v>
          </cell>
          <cell r="B1048">
            <v>551</v>
          </cell>
          <cell r="C1048">
            <v>42</v>
          </cell>
          <cell r="D1048">
            <v>554.5</v>
          </cell>
          <cell r="E1048">
            <v>555</v>
          </cell>
          <cell r="F1048">
            <v>4</v>
          </cell>
        </row>
        <row r="1049">
          <cell r="A1049">
            <v>7018</v>
          </cell>
          <cell r="B1049">
            <v>266</v>
          </cell>
          <cell r="C1049">
            <v>42</v>
          </cell>
          <cell r="D1049">
            <v>269.5</v>
          </cell>
          <cell r="E1049">
            <v>270</v>
          </cell>
          <cell r="F1049">
            <v>4</v>
          </cell>
        </row>
        <row r="1050">
          <cell r="A1050">
            <v>7019</v>
          </cell>
          <cell r="B1050">
            <v>266</v>
          </cell>
          <cell r="C1050">
            <v>42</v>
          </cell>
          <cell r="D1050">
            <v>269.5</v>
          </cell>
          <cell r="E1050">
            <v>270</v>
          </cell>
          <cell r="F1050">
            <v>4</v>
          </cell>
        </row>
        <row r="1051">
          <cell r="A1051">
            <v>7020</v>
          </cell>
          <cell r="B1051">
            <v>481</v>
          </cell>
          <cell r="C1051">
            <v>42</v>
          </cell>
          <cell r="D1051">
            <v>484.5</v>
          </cell>
          <cell r="E1051">
            <v>485</v>
          </cell>
          <cell r="F1051">
            <v>4</v>
          </cell>
        </row>
        <row r="1052">
          <cell r="A1052">
            <v>7022</v>
          </cell>
          <cell r="B1052">
            <v>1195</v>
          </cell>
          <cell r="C1052">
            <v>42</v>
          </cell>
          <cell r="D1052">
            <v>1198.5</v>
          </cell>
          <cell r="E1052">
            <v>1199</v>
          </cell>
          <cell r="F1052">
            <v>4</v>
          </cell>
        </row>
        <row r="1053">
          <cell r="A1053">
            <v>7023</v>
          </cell>
          <cell r="B1053">
            <v>339</v>
          </cell>
          <cell r="C1053">
            <v>42</v>
          </cell>
          <cell r="D1053">
            <v>342.5</v>
          </cell>
          <cell r="E1053">
            <v>343</v>
          </cell>
          <cell r="F1053">
            <v>4</v>
          </cell>
        </row>
        <row r="1054">
          <cell r="A1054">
            <v>7024</v>
          </cell>
          <cell r="B1054">
            <v>333</v>
          </cell>
          <cell r="C1054">
            <v>42</v>
          </cell>
          <cell r="D1054">
            <v>336.5</v>
          </cell>
          <cell r="E1054">
            <v>337</v>
          </cell>
          <cell r="F1054">
            <v>4</v>
          </cell>
        </row>
        <row r="1055">
          <cell r="A1055">
            <v>7025</v>
          </cell>
          <cell r="B1055">
            <v>349</v>
          </cell>
          <cell r="C1055">
            <v>42</v>
          </cell>
          <cell r="D1055">
            <v>352.5</v>
          </cell>
          <cell r="E1055">
            <v>353</v>
          </cell>
          <cell r="F1055">
            <v>4</v>
          </cell>
        </row>
        <row r="1056">
          <cell r="A1056">
            <v>7027</v>
          </cell>
          <cell r="B1056">
            <v>436</v>
          </cell>
          <cell r="C1056">
            <v>42</v>
          </cell>
          <cell r="D1056">
            <v>439.5</v>
          </cell>
          <cell r="E1056">
            <v>440</v>
          </cell>
          <cell r="F1056">
            <v>4</v>
          </cell>
        </row>
        <row r="1057">
          <cell r="A1057">
            <v>7029</v>
          </cell>
          <cell r="B1057">
            <v>896</v>
          </cell>
          <cell r="C1057">
            <v>42</v>
          </cell>
          <cell r="D1057">
            <v>899.5</v>
          </cell>
          <cell r="E1057">
            <v>900</v>
          </cell>
          <cell r="F1057">
            <v>4</v>
          </cell>
        </row>
        <row r="1058">
          <cell r="A1058">
            <v>7031</v>
          </cell>
          <cell r="B1058">
            <v>498</v>
          </cell>
          <cell r="C1058">
            <v>42</v>
          </cell>
          <cell r="D1058">
            <v>501.5</v>
          </cell>
          <cell r="E1058">
            <v>502</v>
          </cell>
          <cell r="F1058">
            <v>4</v>
          </cell>
        </row>
        <row r="1059">
          <cell r="A1059">
            <v>7032</v>
          </cell>
          <cell r="B1059">
            <v>558</v>
          </cell>
          <cell r="C1059">
            <v>42</v>
          </cell>
          <cell r="D1059">
            <v>561.5</v>
          </cell>
          <cell r="E1059">
            <v>562</v>
          </cell>
          <cell r="F1059">
            <v>4</v>
          </cell>
        </row>
        <row r="1060">
          <cell r="A1060">
            <v>7033</v>
          </cell>
          <cell r="B1060">
            <v>239</v>
          </cell>
          <cell r="C1060">
            <v>42</v>
          </cell>
          <cell r="D1060">
            <v>242.5</v>
          </cell>
          <cell r="E1060">
            <v>243</v>
          </cell>
          <cell r="F1060">
            <v>4</v>
          </cell>
        </row>
        <row r="1061">
          <cell r="A1061">
            <v>7034</v>
          </cell>
          <cell r="B1061">
            <v>896</v>
          </cell>
          <cell r="C1061">
            <v>42</v>
          </cell>
          <cell r="D1061">
            <v>899.5</v>
          </cell>
          <cell r="E1061">
            <v>900</v>
          </cell>
          <cell r="F1061">
            <v>4</v>
          </cell>
        </row>
        <row r="1062">
          <cell r="A1062">
            <v>7035</v>
          </cell>
          <cell r="B1062">
            <v>641</v>
          </cell>
          <cell r="C1062">
            <v>42</v>
          </cell>
          <cell r="D1062">
            <v>644.5</v>
          </cell>
          <cell r="E1062">
            <v>645</v>
          </cell>
          <cell r="F1062">
            <v>4</v>
          </cell>
        </row>
        <row r="1063">
          <cell r="A1063">
            <v>7038</v>
          </cell>
          <cell r="B1063">
            <v>239</v>
          </cell>
          <cell r="C1063">
            <v>42</v>
          </cell>
          <cell r="D1063">
            <v>242.5</v>
          </cell>
          <cell r="E1063">
            <v>243</v>
          </cell>
          <cell r="F1063">
            <v>4</v>
          </cell>
        </row>
        <row r="1064">
          <cell r="A1064">
            <v>7040</v>
          </cell>
          <cell r="B1064">
            <v>843</v>
          </cell>
          <cell r="C1064">
            <v>42</v>
          </cell>
          <cell r="D1064">
            <v>846.5</v>
          </cell>
          <cell r="E1064">
            <v>847</v>
          </cell>
          <cell r="F1064">
            <v>4</v>
          </cell>
        </row>
        <row r="1065">
          <cell r="A1065">
            <v>7041</v>
          </cell>
          <cell r="B1065">
            <v>398</v>
          </cell>
          <cell r="C1065">
            <v>42</v>
          </cell>
          <cell r="D1065">
            <v>401.5</v>
          </cell>
          <cell r="E1065">
            <v>402</v>
          </cell>
          <cell r="F1065">
            <v>4</v>
          </cell>
        </row>
        <row r="1066">
          <cell r="A1066">
            <v>7042</v>
          </cell>
          <cell r="B1066">
            <v>1303</v>
          </cell>
          <cell r="C1066">
            <v>42</v>
          </cell>
          <cell r="D1066">
            <v>1306.5</v>
          </cell>
          <cell r="E1066">
            <v>1307</v>
          </cell>
          <cell r="F1066">
            <v>4</v>
          </cell>
        </row>
        <row r="1067">
          <cell r="A1067">
            <v>7043</v>
          </cell>
          <cell r="B1067">
            <v>1024</v>
          </cell>
          <cell r="C1067">
            <v>42</v>
          </cell>
          <cell r="D1067">
            <v>1027.5</v>
          </cell>
          <cell r="E1067">
            <v>1028</v>
          </cell>
          <cell r="F1067">
            <v>4</v>
          </cell>
        </row>
        <row r="1068">
          <cell r="A1068">
            <v>7045</v>
          </cell>
          <cell r="B1068">
            <v>512</v>
          </cell>
          <cell r="C1068">
            <v>42</v>
          </cell>
          <cell r="D1068">
            <v>515.5</v>
          </cell>
          <cell r="E1068">
            <v>516</v>
          </cell>
          <cell r="F1068">
            <v>4</v>
          </cell>
        </row>
        <row r="1069">
          <cell r="A1069">
            <v>7048</v>
          </cell>
          <cell r="B1069">
            <v>239</v>
          </cell>
          <cell r="C1069">
            <v>42</v>
          </cell>
          <cell r="D1069">
            <v>242.5</v>
          </cell>
          <cell r="E1069">
            <v>243</v>
          </cell>
          <cell r="F1069">
            <v>4</v>
          </cell>
        </row>
        <row r="1070">
          <cell r="A1070">
            <v>7049</v>
          </cell>
          <cell r="B1070">
            <v>398</v>
          </cell>
          <cell r="C1070">
            <v>42</v>
          </cell>
          <cell r="D1070">
            <v>401.5</v>
          </cell>
          <cell r="E1070">
            <v>402</v>
          </cell>
          <cell r="F1070">
            <v>4</v>
          </cell>
        </row>
        <row r="1071">
          <cell r="A1071">
            <v>7050</v>
          </cell>
          <cell r="B1071">
            <v>896</v>
          </cell>
          <cell r="C1071">
            <v>42</v>
          </cell>
          <cell r="D1071">
            <v>899.5</v>
          </cell>
          <cell r="E1071">
            <v>900</v>
          </cell>
          <cell r="F1071">
            <v>4</v>
          </cell>
        </row>
        <row r="1072">
          <cell r="A1072">
            <v>7052</v>
          </cell>
          <cell r="B1072">
            <v>239</v>
          </cell>
          <cell r="C1072">
            <v>42</v>
          </cell>
          <cell r="D1072">
            <v>242.5</v>
          </cell>
          <cell r="E1072">
            <v>243</v>
          </cell>
          <cell r="F1072">
            <v>4</v>
          </cell>
        </row>
        <row r="1073">
          <cell r="A1073">
            <v>7053</v>
          </cell>
          <cell r="B1073">
            <v>797</v>
          </cell>
          <cell r="C1073">
            <v>42</v>
          </cell>
          <cell r="D1073">
            <v>800.5</v>
          </cell>
          <cell r="E1073">
            <v>801</v>
          </cell>
          <cell r="F1073">
            <v>4</v>
          </cell>
        </row>
        <row r="1074">
          <cell r="A1074">
            <v>7057</v>
          </cell>
          <cell r="B1074">
            <v>398</v>
          </cell>
          <cell r="C1074">
            <v>42</v>
          </cell>
          <cell r="D1074">
            <v>401.5</v>
          </cell>
          <cell r="E1074">
            <v>402</v>
          </cell>
          <cell r="F1074">
            <v>4</v>
          </cell>
        </row>
        <row r="1075">
          <cell r="A1075">
            <v>7062</v>
          </cell>
          <cell r="B1075">
            <v>797</v>
          </cell>
          <cell r="C1075">
            <v>42</v>
          </cell>
          <cell r="D1075">
            <v>800.5</v>
          </cell>
          <cell r="E1075">
            <v>801</v>
          </cell>
          <cell r="F1075">
            <v>4</v>
          </cell>
        </row>
        <row r="1076">
          <cell r="A1076">
            <v>7063</v>
          </cell>
          <cell r="B1076">
            <v>881</v>
          </cell>
          <cell r="C1076">
            <v>42</v>
          </cell>
          <cell r="D1076">
            <v>884.5</v>
          </cell>
          <cell r="E1076">
            <v>885</v>
          </cell>
          <cell r="F1076">
            <v>4</v>
          </cell>
        </row>
        <row r="1077">
          <cell r="A1077">
            <v>7065</v>
          </cell>
          <cell r="B1077">
            <v>829</v>
          </cell>
          <cell r="C1077">
            <v>42</v>
          </cell>
          <cell r="D1077">
            <v>832.5</v>
          </cell>
          <cell r="E1077">
            <v>833</v>
          </cell>
          <cell r="F1077">
            <v>4</v>
          </cell>
        </row>
        <row r="1078">
          <cell r="A1078">
            <v>7069</v>
          </cell>
          <cell r="B1078">
            <v>652</v>
          </cell>
          <cell r="C1078">
            <v>42</v>
          </cell>
          <cell r="D1078">
            <v>655.5</v>
          </cell>
          <cell r="E1078">
            <v>656</v>
          </cell>
          <cell r="F1078">
            <v>4</v>
          </cell>
        </row>
        <row r="1079">
          <cell r="A1079">
            <v>7072</v>
          </cell>
          <cell r="B1079">
            <v>564</v>
          </cell>
          <cell r="C1079">
            <v>42</v>
          </cell>
          <cell r="D1079">
            <v>567.5</v>
          </cell>
          <cell r="E1079">
            <v>568</v>
          </cell>
          <cell r="F1079">
            <v>4</v>
          </cell>
        </row>
        <row r="1080">
          <cell r="A1080">
            <v>7075</v>
          </cell>
          <cell r="B1080">
            <v>1103</v>
          </cell>
          <cell r="C1080">
            <v>42</v>
          </cell>
          <cell r="D1080">
            <v>1106.5</v>
          </cell>
          <cell r="E1080">
            <v>1107</v>
          </cell>
          <cell r="F1080">
            <v>4</v>
          </cell>
        </row>
        <row r="1081">
          <cell r="A1081">
            <v>7078</v>
          </cell>
          <cell r="B1081">
            <v>239</v>
          </cell>
          <cell r="C1081">
            <v>42</v>
          </cell>
          <cell r="D1081">
            <v>242.5</v>
          </cell>
          <cell r="E1081">
            <v>243</v>
          </cell>
          <cell r="F1081">
            <v>4</v>
          </cell>
        </row>
        <row r="1082">
          <cell r="A1082">
            <v>7080</v>
          </cell>
          <cell r="B1082">
            <v>1303</v>
          </cell>
          <cell r="C1082">
            <v>42</v>
          </cell>
          <cell r="D1082">
            <v>1306.5</v>
          </cell>
          <cell r="E1082">
            <v>1307</v>
          </cell>
          <cell r="F1082">
            <v>4</v>
          </cell>
        </row>
        <row r="1083">
          <cell r="A1083">
            <v>7081</v>
          </cell>
          <cell r="B1083">
            <v>266</v>
          </cell>
          <cell r="C1083">
            <v>48</v>
          </cell>
          <cell r="D1083">
            <v>270</v>
          </cell>
          <cell r="E1083">
            <v>270</v>
          </cell>
          <cell r="F1083">
            <v>4</v>
          </cell>
        </row>
        <row r="1084">
          <cell r="A1084">
            <v>7085</v>
          </cell>
          <cell r="B1084">
            <v>409</v>
          </cell>
          <cell r="C1084">
            <v>42</v>
          </cell>
          <cell r="D1084">
            <v>412.5</v>
          </cell>
          <cell r="E1084">
            <v>413</v>
          </cell>
          <cell r="F1084">
            <v>4</v>
          </cell>
        </row>
        <row r="1085">
          <cell r="A1085">
            <v>7088</v>
          </cell>
          <cell r="B1085">
            <v>606</v>
          </cell>
          <cell r="C1085">
            <v>42</v>
          </cell>
          <cell r="D1085">
            <v>609.5</v>
          </cell>
          <cell r="E1085">
            <v>610</v>
          </cell>
          <cell r="F1085">
            <v>4</v>
          </cell>
        </row>
        <row r="1086">
          <cell r="A1086">
            <v>7089</v>
          </cell>
          <cell r="B1086">
            <v>717</v>
          </cell>
          <cell r="C1086">
            <v>42</v>
          </cell>
          <cell r="D1086">
            <v>720.5</v>
          </cell>
          <cell r="E1086">
            <v>721</v>
          </cell>
          <cell r="F1086">
            <v>4</v>
          </cell>
        </row>
        <row r="1087">
          <cell r="A1087">
            <v>7090</v>
          </cell>
          <cell r="B1087">
            <v>742</v>
          </cell>
          <cell r="C1087">
            <v>42</v>
          </cell>
          <cell r="D1087">
            <v>745.5</v>
          </cell>
          <cell r="E1087">
            <v>746</v>
          </cell>
          <cell r="F1087">
            <v>4</v>
          </cell>
        </row>
        <row r="1088">
          <cell r="A1088">
            <v>7093</v>
          </cell>
          <cell r="B1088">
            <v>239</v>
          </cell>
          <cell r="C1088">
            <v>42</v>
          </cell>
          <cell r="D1088">
            <v>242.5</v>
          </cell>
          <cell r="E1088">
            <v>243</v>
          </cell>
          <cell r="F1088">
            <v>4</v>
          </cell>
        </row>
        <row r="1089">
          <cell r="A1089">
            <v>7096</v>
          </cell>
          <cell r="B1089">
            <v>232</v>
          </cell>
          <cell r="C1089">
            <v>42</v>
          </cell>
          <cell r="D1089">
            <v>235.5</v>
          </cell>
          <cell r="E1089">
            <v>236</v>
          </cell>
          <cell r="F1089">
            <v>4</v>
          </cell>
        </row>
        <row r="1090">
          <cell r="A1090">
            <v>7097</v>
          </cell>
          <cell r="B1090">
            <v>829</v>
          </cell>
          <cell r="C1090">
            <v>42</v>
          </cell>
          <cell r="D1090">
            <v>832.5</v>
          </cell>
          <cell r="E1090">
            <v>833</v>
          </cell>
          <cell r="F1090">
            <v>4</v>
          </cell>
        </row>
        <row r="1091">
          <cell r="A1091">
            <v>7098</v>
          </cell>
          <cell r="B1091">
            <v>717</v>
          </cell>
          <cell r="C1091">
            <v>42</v>
          </cell>
          <cell r="D1091">
            <v>720.5</v>
          </cell>
          <cell r="E1091">
            <v>721</v>
          </cell>
          <cell r="F1091">
            <v>4</v>
          </cell>
        </row>
        <row r="1092">
          <cell r="A1092">
            <v>7101</v>
          </cell>
          <cell r="B1092">
            <v>1024</v>
          </cell>
          <cell r="C1092">
            <v>42</v>
          </cell>
          <cell r="D1092">
            <v>1027.5</v>
          </cell>
          <cell r="E1092">
            <v>1028</v>
          </cell>
          <cell r="F1092">
            <v>4</v>
          </cell>
        </row>
        <row r="1093">
          <cell r="A1093">
            <v>7102</v>
          </cell>
          <cell r="B1093">
            <v>742</v>
          </cell>
          <cell r="C1093">
            <v>42</v>
          </cell>
          <cell r="D1093">
            <v>745.5</v>
          </cell>
          <cell r="E1093">
            <v>746</v>
          </cell>
          <cell r="F1093">
            <v>4</v>
          </cell>
        </row>
        <row r="1094">
          <cell r="A1094">
            <v>7103</v>
          </cell>
          <cell r="B1094">
            <v>1195</v>
          </cell>
          <cell r="C1094">
            <v>42</v>
          </cell>
          <cell r="D1094">
            <v>1198.5</v>
          </cell>
          <cell r="E1094">
            <v>1199</v>
          </cell>
          <cell r="F1094">
            <v>4</v>
          </cell>
        </row>
        <row r="1095">
          <cell r="A1095">
            <v>7104</v>
          </cell>
          <cell r="B1095">
            <v>232</v>
          </cell>
          <cell r="C1095">
            <v>42</v>
          </cell>
          <cell r="D1095">
            <v>235.5</v>
          </cell>
          <cell r="E1095">
            <v>236</v>
          </cell>
          <cell r="F1095">
            <v>4</v>
          </cell>
        </row>
        <row r="1096">
          <cell r="A1096">
            <v>7106</v>
          </cell>
          <cell r="B1096">
            <v>717</v>
          </cell>
          <cell r="C1096">
            <v>42</v>
          </cell>
          <cell r="D1096">
            <v>720.5</v>
          </cell>
          <cell r="E1096">
            <v>721</v>
          </cell>
          <cell r="F1096">
            <v>4</v>
          </cell>
        </row>
        <row r="1097">
          <cell r="A1097">
            <v>7107</v>
          </cell>
          <cell r="B1097">
            <v>641</v>
          </cell>
          <cell r="C1097">
            <v>42</v>
          </cell>
          <cell r="D1097">
            <v>644.5</v>
          </cell>
          <cell r="E1097">
            <v>645</v>
          </cell>
          <cell r="F1097">
            <v>4</v>
          </cell>
        </row>
        <row r="1098">
          <cell r="A1098">
            <v>7109</v>
          </cell>
          <cell r="B1098">
            <v>843</v>
          </cell>
          <cell r="C1098">
            <v>42</v>
          </cell>
          <cell r="D1098">
            <v>846.5</v>
          </cell>
          <cell r="E1098">
            <v>847</v>
          </cell>
          <cell r="F1098">
            <v>4</v>
          </cell>
        </row>
        <row r="1099">
          <cell r="A1099">
            <v>7110</v>
          </cell>
          <cell r="B1099">
            <v>717</v>
          </cell>
          <cell r="C1099">
            <v>42</v>
          </cell>
          <cell r="D1099">
            <v>720.5</v>
          </cell>
          <cell r="E1099">
            <v>721</v>
          </cell>
          <cell r="F1099">
            <v>4</v>
          </cell>
        </row>
        <row r="1100">
          <cell r="A1100">
            <v>7114</v>
          </cell>
          <cell r="B1100">
            <v>303</v>
          </cell>
          <cell r="C1100">
            <v>42</v>
          </cell>
          <cell r="D1100">
            <v>306.5</v>
          </cell>
          <cell r="E1100">
            <v>307</v>
          </cell>
          <cell r="F1100">
            <v>4</v>
          </cell>
        </row>
        <row r="1101">
          <cell r="A1101">
            <v>7115</v>
          </cell>
          <cell r="B1101">
            <v>235</v>
          </cell>
          <cell r="C1101">
            <v>42</v>
          </cell>
          <cell r="D1101">
            <v>238.5</v>
          </cell>
          <cell r="E1101">
            <v>239</v>
          </cell>
          <cell r="F1101">
            <v>4</v>
          </cell>
        </row>
        <row r="1102">
          <cell r="A1102">
            <v>7117</v>
          </cell>
          <cell r="B1102">
            <v>843</v>
          </cell>
          <cell r="C1102">
            <v>42</v>
          </cell>
          <cell r="D1102">
            <v>846.5</v>
          </cell>
          <cell r="E1102">
            <v>847</v>
          </cell>
          <cell r="F1102">
            <v>4</v>
          </cell>
        </row>
        <row r="1103">
          <cell r="A1103">
            <v>7119</v>
          </cell>
          <cell r="B1103">
            <v>896</v>
          </cell>
          <cell r="C1103">
            <v>42</v>
          </cell>
          <cell r="D1103">
            <v>899.5</v>
          </cell>
          <cell r="E1103">
            <v>900</v>
          </cell>
          <cell r="F1103">
            <v>4</v>
          </cell>
        </row>
        <row r="1104">
          <cell r="A1104">
            <v>7121</v>
          </cell>
          <cell r="B1104">
            <v>522</v>
          </cell>
          <cell r="C1104">
            <v>42</v>
          </cell>
          <cell r="D1104">
            <v>525.5</v>
          </cell>
          <cell r="E1104">
            <v>526</v>
          </cell>
          <cell r="F1104">
            <v>4</v>
          </cell>
        </row>
        <row r="1105">
          <cell r="A1105">
            <v>7123</v>
          </cell>
          <cell r="B1105">
            <v>564</v>
          </cell>
          <cell r="C1105">
            <v>42</v>
          </cell>
          <cell r="D1105">
            <v>567.5</v>
          </cell>
          <cell r="E1105">
            <v>568</v>
          </cell>
          <cell r="F1105">
            <v>4</v>
          </cell>
        </row>
        <row r="1106">
          <cell r="A1106">
            <v>7124</v>
          </cell>
          <cell r="B1106">
            <v>266</v>
          </cell>
          <cell r="C1106">
            <v>42</v>
          </cell>
          <cell r="D1106">
            <v>269.5</v>
          </cell>
          <cell r="E1106">
            <v>270</v>
          </cell>
          <cell r="F1106">
            <v>4</v>
          </cell>
        </row>
        <row r="1107">
          <cell r="A1107">
            <v>7126</v>
          </cell>
          <cell r="B1107">
            <v>597</v>
          </cell>
          <cell r="C1107">
            <v>42</v>
          </cell>
          <cell r="D1107">
            <v>600.5</v>
          </cell>
          <cell r="E1107">
            <v>601</v>
          </cell>
          <cell r="F1107">
            <v>4</v>
          </cell>
        </row>
        <row r="1108">
          <cell r="A1108">
            <v>7127</v>
          </cell>
          <cell r="B1108">
            <v>268</v>
          </cell>
          <cell r="C1108">
            <v>42</v>
          </cell>
          <cell r="D1108">
            <v>271.5</v>
          </cell>
          <cell r="E1108">
            <v>272</v>
          </cell>
          <cell r="F1108">
            <v>4</v>
          </cell>
        </row>
        <row r="1109">
          <cell r="A1109">
            <v>7128</v>
          </cell>
          <cell r="B1109">
            <v>843</v>
          </cell>
          <cell r="C1109">
            <v>42</v>
          </cell>
          <cell r="D1109">
            <v>846.5</v>
          </cell>
          <cell r="E1109">
            <v>847</v>
          </cell>
          <cell r="F1109">
            <v>4</v>
          </cell>
        </row>
        <row r="1110">
          <cell r="A1110">
            <v>7129</v>
          </cell>
          <cell r="B1110">
            <v>956</v>
          </cell>
          <cell r="C1110">
            <v>42</v>
          </cell>
          <cell r="D1110">
            <v>959.5</v>
          </cell>
          <cell r="E1110">
            <v>960</v>
          </cell>
          <cell r="F1110">
            <v>4</v>
          </cell>
        </row>
        <row r="1111">
          <cell r="A1111">
            <v>7130</v>
          </cell>
          <cell r="B1111">
            <v>239</v>
          </cell>
          <cell r="C1111">
            <v>42</v>
          </cell>
          <cell r="D1111">
            <v>242.5</v>
          </cell>
          <cell r="E1111">
            <v>243</v>
          </cell>
          <cell r="F1111">
            <v>4</v>
          </cell>
        </row>
        <row r="1112">
          <cell r="A1112">
            <v>7131</v>
          </cell>
          <cell r="B1112">
            <v>597</v>
          </cell>
          <cell r="C1112">
            <v>42</v>
          </cell>
          <cell r="D1112">
            <v>600.5</v>
          </cell>
          <cell r="E1112">
            <v>601</v>
          </cell>
          <cell r="F1112">
            <v>4</v>
          </cell>
        </row>
        <row r="1113">
          <cell r="A1113">
            <v>7132</v>
          </cell>
          <cell r="B1113">
            <v>1103</v>
          </cell>
          <cell r="C1113">
            <v>42</v>
          </cell>
          <cell r="D1113">
            <v>1106.5</v>
          </cell>
          <cell r="E1113">
            <v>1107</v>
          </cell>
          <cell r="F1113">
            <v>4</v>
          </cell>
        </row>
        <row r="1114">
          <cell r="A1114">
            <v>7133</v>
          </cell>
          <cell r="B1114">
            <v>410</v>
          </cell>
          <cell r="C1114">
            <v>42</v>
          </cell>
          <cell r="D1114">
            <v>413.5</v>
          </cell>
          <cell r="E1114">
            <v>414</v>
          </cell>
          <cell r="F1114">
            <v>4</v>
          </cell>
        </row>
        <row r="1115">
          <cell r="A1115">
            <v>7136</v>
          </cell>
          <cell r="B1115">
            <v>239</v>
          </cell>
          <cell r="C1115">
            <v>42</v>
          </cell>
          <cell r="D1115">
            <v>242.5</v>
          </cell>
          <cell r="E1115">
            <v>243</v>
          </cell>
          <cell r="F1115">
            <v>4</v>
          </cell>
        </row>
        <row r="1116">
          <cell r="A1116">
            <v>7137</v>
          </cell>
          <cell r="B1116">
            <v>783</v>
          </cell>
          <cell r="C1116">
            <v>42</v>
          </cell>
          <cell r="D1116">
            <v>786.5</v>
          </cell>
          <cell r="E1116">
            <v>787</v>
          </cell>
          <cell r="F1116">
            <v>4</v>
          </cell>
        </row>
        <row r="1117">
          <cell r="A1117">
            <v>7139</v>
          </cell>
          <cell r="B1117">
            <v>232</v>
          </cell>
          <cell r="C1117">
            <v>42</v>
          </cell>
          <cell r="D1117">
            <v>235.5</v>
          </cell>
          <cell r="E1117">
            <v>236</v>
          </cell>
          <cell r="F1117">
            <v>4</v>
          </cell>
        </row>
        <row r="1118">
          <cell r="A1118">
            <v>7143</v>
          </cell>
          <cell r="B1118">
            <v>755</v>
          </cell>
          <cell r="C1118">
            <v>42</v>
          </cell>
          <cell r="D1118">
            <v>758.5</v>
          </cell>
          <cell r="E1118">
            <v>759</v>
          </cell>
          <cell r="F1118">
            <v>4</v>
          </cell>
        </row>
        <row r="1119">
          <cell r="A1119">
            <v>7144</v>
          </cell>
          <cell r="B1119">
            <v>312</v>
          </cell>
          <cell r="C1119">
            <v>42</v>
          </cell>
          <cell r="D1119">
            <v>315.5</v>
          </cell>
          <cell r="E1119">
            <v>316</v>
          </cell>
          <cell r="F1119">
            <v>4</v>
          </cell>
        </row>
        <row r="1120">
          <cell r="A1120">
            <v>7145</v>
          </cell>
          <cell r="B1120">
            <v>377</v>
          </cell>
          <cell r="C1120">
            <v>42</v>
          </cell>
          <cell r="D1120">
            <v>380.5</v>
          </cell>
          <cell r="E1120">
            <v>381</v>
          </cell>
          <cell r="F1120">
            <v>4</v>
          </cell>
        </row>
        <row r="1121">
          <cell r="A1121">
            <v>7146</v>
          </cell>
          <cell r="B1121">
            <v>881</v>
          </cell>
          <cell r="C1121">
            <v>42</v>
          </cell>
          <cell r="D1121">
            <v>884.5</v>
          </cell>
          <cell r="E1121">
            <v>885</v>
          </cell>
          <cell r="F1121">
            <v>4</v>
          </cell>
        </row>
        <row r="1122">
          <cell r="A1122">
            <v>7147</v>
          </cell>
          <cell r="B1122">
            <v>239</v>
          </cell>
          <cell r="C1122">
            <v>42</v>
          </cell>
          <cell r="D1122">
            <v>242.5</v>
          </cell>
          <cell r="E1122">
            <v>243</v>
          </cell>
          <cell r="F1122">
            <v>4</v>
          </cell>
        </row>
        <row r="1123">
          <cell r="A1123">
            <v>7148</v>
          </cell>
          <cell r="B1123">
            <v>398</v>
          </cell>
          <cell r="C1123">
            <v>42</v>
          </cell>
          <cell r="D1123">
            <v>401.5</v>
          </cell>
          <cell r="E1123">
            <v>402</v>
          </cell>
          <cell r="F1123">
            <v>4</v>
          </cell>
        </row>
        <row r="1124">
          <cell r="A1124">
            <v>7149</v>
          </cell>
          <cell r="B1124">
            <v>232</v>
          </cell>
          <cell r="C1124">
            <v>42</v>
          </cell>
          <cell r="D1124">
            <v>235.5</v>
          </cell>
          <cell r="E1124">
            <v>236</v>
          </cell>
          <cell r="F1124">
            <v>4</v>
          </cell>
        </row>
        <row r="1125">
          <cell r="A1125">
            <v>7153</v>
          </cell>
          <cell r="B1125">
            <v>349</v>
          </cell>
          <cell r="C1125">
            <v>42</v>
          </cell>
          <cell r="D1125">
            <v>352.5</v>
          </cell>
          <cell r="E1125">
            <v>353</v>
          </cell>
          <cell r="F1125">
            <v>4</v>
          </cell>
        </row>
        <row r="1126">
          <cell r="A1126">
            <v>7154</v>
          </cell>
          <cell r="B1126">
            <v>344</v>
          </cell>
          <cell r="C1126">
            <v>42</v>
          </cell>
          <cell r="D1126">
            <v>347.5</v>
          </cell>
          <cell r="E1126">
            <v>348</v>
          </cell>
          <cell r="F1126">
            <v>4</v>
          </cell>
        </row>
        <row r="1127">
          <cell r="A1127">
            <v>7156</v>
          </cell>
          <cell r="B1127">
            <v>797</v>
          </cell>
          <cell r="C1127">
            <v>42</v>
          </cell>
          <cell r="D1127">
            <v>800.5</v>
          </cell>
          <cell r="E1127">
            <v>801</v>
          </cell>
          <cell r="F1127">
            <v>4</v>
          </cell>
        </row>
        <row r="1128">
          <cell r="A1128">
            <v>7157</v>
          </cell>
          <cell r="B1128">
            <v>939</v>
          </cell>
          <cell r="C1128">
            <v>42</v>
          </cell>
          <cell r="D1128">
            <v>942.5</v>
          </cell>
          <cell r="E1128">
            <v>943</v>
          </cell>
          <cell r="F1128">
            <v>4</v>
          </cell>
        </row>
        <row r="1129">
          <cell r="A1129">
            <v>7158</v>
          </cell>
          <cell r="B1129">
            <v>597</v>
          </cell>
          <cell r="C1129">
            <v>42</v>
          </cell>
          <cell r="D1129">
            <v>600.5</v>
          </cell>
          <cell r="E1129">
            <v>601</v>
          </cell>
          <cell r="F1129">
            <v>4</v>
          </cell>
        </row>
        <row r="1130">
          <cell r="A1130">
            <v>7160</v>
          </cell>
          <cell r="B1130">
            <v>436</v>
          </cell>
          <cell r="C1130">
            <v>42</v>
          </cell>
          <cell r="D1130">
            <v>439.5</v>
          </cell>
          <cell r="E1130">
            <v>440</v>
          </cell>
          <cell r="F1130">
            <v>4</v>
          </cell>
        </row>
        <row r="1131">
          <cell r="A1131">
            <v>7161</v>
          </cell>
          <cell r="B1131">
            <v>462</v>
          </cell>
          <cell r="C1131">
            <v>42</v>
          </cell>
          <cell r="D1131">
            <v>465.5</v>
          </cell>
          <cell r="E1131">
            <v>466</v>
          </cell>
          <cell r="F1131">
            <v>4</v>
          </cell>
        </row>
        <row r="1132">
          <cell r="A1132">
            <v>7162</v>
          </cell>
          <cell r="B1132">
            <v>450</v>
          </cell>
          <cell r="C1132">
            <v>42</v>
          </cell>
          <cell r="D1132">
            <v>453.5</v>
          </cell>
          <cell r="E1132">
            <v>454</v>
          </cell>
          <cell r="F1132">
            <v>4</v>
          </cell>
        </row>
        <row r="1133">
          <cell r="A1133">
            <v>7163</v>
          </cell>
          <cell r="B1133">
            <v>623</v>
          </cell>
          <cell r="C1133">
            <v>42</v>
          </cell>
          <cell r="D1133">
            <v>626.5</v>
          </cell>
          <cell r="E1133">
            <v>627</v>
          </cell>
          <cell r="F1133">
            <v>4</v>
          </cell>
        </row>
        <row r="1134">
          <cell r="A1134">
            <v>7164</v>
          </cell>
          <cell r="B1134">
            <v>263</v>
          </cell>
          <cell r="C1134">
            <v>42</v>
          </cell>
          <cell r="D1134">
            <v>266.5</v>
          </cell>
          <cell r="E1134">
            <v>267</v>
          </cell>
          <cell r="F1134">
            <v>4</v>
          </cell>
        </row>
        <row r="1135">
          <cell r="A1135">
            <v>7165</v>
          </cell>
          <cell r="B1135">
            <v>308</v>
          </cell>
          <cell r="C1135">
            <v>42</v>
          </cell>
          <cell r="D1135">
            <v>311.5</v>
          </cell>
          <cell r="E1135">
            <v>312</v>
          </cell>
          <cell r="F1135">
            <v>4</v>
          </cell>
        </row>
        <row r="1136">
          <cell r="A1136">
            <v>7166</v>
          </cell>
          <cell r="B1136">
            <v>235</v>
          </cell>
          <cell r="C1136">
            <v>42</v>
          </cell>
          <cell r="D1136">
            <v>238.5</v>
          </cell>
          <cell r="E1136">
            <v>239</v>
          </cell>
          <cell r="F1136">
            <v>4</v>
          </cell>
        </row>
        <row r="1137">
          <cell r="A1137">
            <v>7168</v>
          </cell>
          <cell r="B1137">
            <v>232</v>
          </cell>
          <cell r="C1137">
            <v>42</v>
          </cell>
          <cell r="D1137">
            <v>235.5</v>
          </cell>
          <cell r="E1137">
            <v>236</v>
          </cell>
          <cell r="F1137">
            <v>4</v>
          </cell>
        </row>
        <row r="1138">
          <cell r="A1138">
            <v>7169</v>
          </cell>
          <cell r="B1138">
            <v>398</v>
          </cell>
          <cell r="C1138">
            <v>42</v>
          </cell>
          <cell r="D1138">
            <v>401.5</v>
          </cell>
          <cell r="E1138">
            <v>402</v>
          </cell>
          <cell r="F1138">
            <v>4</v>
          </cell>
        </row>
        <row r="1139">
          <cell r="A1139">
            <v>7171</v>
          </cell>
          <cell r="B1139">
            <v>797</v>
          </cell>
          <cell r="C1139">
            <v>42</v>
          </cell>
          <cell r="D1139">
            <v>800.5</v>
          </cell>
          <cell r="E1139">
            <v>801</v>
          </cell>
          <cell r="F1139">
            <v>4</v>
          </cell>
        </row>
        <row r="1140">
          <cell r="A1140">
            <v>7173</v>
          </cell>
          <cell r="B1140">
            <v>436</v>
          </cell>
          <cell r="C1140">
            <v>42</v>
          </cell>
          <cell r="D1140">
            <v>439.5</v>
          </cell>
          <cell r="E1140">
            <v>440</v>
          </cell>
          <cell r="F1140">
            <v>4</v>
          </cell>
        </row>
        <row r="1141">
          <cell r="A1141">
            <v>7174</v>
          </cell>
          <cell r="B1141">
            <v>581</v>
          </cell>
          <cell r="C1141">
            <v>42</v>
          </cell>
          <cell r="D1141">
            <v>584.5</v>
          </cell>
          <cell r="E1141">
            <v>585</v>
          </cell>
          <cell r="F1141">
            <v>4</v>
          </cell>
        </row>
        <row r="1142">
          <cell r="A1142">
            <v>7175</v>
          </cell>
          <cell r="B1142">
            <v>843</v>
          </cell>
          <cell r="C1142">
            <v>42</v>
          </cell>
          <cell r="D1142">
            <v>846.5</v>
          </cell>
          <cell r="E1142">
            <v>847</v>
          </cell>
          <cell r="F1142">
            <v>4</v>
          </cell>
        </row>
        <row r="1143">
          <cell r="A1143">
            <v>7176</v>
          </cell>
          <cell r="B1143">
            <v>398</v>
          </cell>
          <cell r="C1143">
            <v>42</v>
          </cell>
          <cell r="D1143">
            <v>401.5</v>
          </cell>
          <cell r="E1143">
            <v>402</v>
          </cell>
          <cell r="F1143">
            <v>4</v>
          </cell>
        </row>
        <row r="1144">
          <cell r="A1144">
            <v>7177</v>
          </cell>
          <cell r="B1144">
            <v>1084</v>
          </cell>
          <cell r="C1144">
            <v>42</v>
          </cell>
          <cell r="D1144">
            <v>1087.5</v>
          </cell>
          <cell r="E1144">
            <v>1088</v>
          </cell>
          <cell r="F1144">
            <v>4</v>
          </cell>
        </row>
        <row r="1145">
          <cell r="A1145">
            <v>7179</v>
          </cell>
          <cell r="B1145">
            <v>232</v>
          </cell>
          <cell r="C1145">
            <v>42</v>
          </cell>
          <cell r="D1145">
            <v>235.5</v>
          </cell>
          <cell r="E1145">
            <v>236</v>
          </cell>
          <cell r="F1145">
            <v>4</v>
          </cell>
        </row>
        <row r="1146">
          <cell r="A1146">
            <v>7180</v>
          </cell>
          <cell r="B1146">
            <v>358</v>
          </cell>
          <cell r="C1146">
            <v>42</v>
          </cell>
          <cell r="D1146">
            <v>361.5</v>
          </cell>
          <cell r="E1146">
            <v>362</v>
          </cell>
          <cell r="F1146">
            <v>4</v>
          </cell>
        </row>
        <row r="1147">
          <cell r="A1147">
            <v>7181</v>
          </cell>
          <cell r="B1147">
            <v>448</v>
          </cell>
          <cell r="C1147">
            <v>42</v>
          </cell>
          <cell r="D1147">
            <v>451.5</v>
          </cell>
          <cell r="E1147">
            <v>452</v>
          </cell>
          <cell r="F1147">
            <v>4</v>
          </cell>
        </row>
        <row r="1148">
          <cell r="A1148">
            <v>7182</v>
          </cell>
          <cell r="B1148">
            <v>755</v>
          </cell>
          <cell r="C1148">
            <v>42</v>
          </cell>
          <cell r="D1148">
            <v>758.5</v>
          </cell>
          <cell r="E1148">
            <v>759</v>
          </cell>
          <cell r="F1148">
            <v>4</v>
          </cell>
        </row>
        <row r="1149">
          <cell r="A1149">
            <v>7183</v>
          </cell>
          <cell r="B1149">
            <v>542</v>
          </cell>
          <cell r="C1149">
            <v>42</v>
          </cell>
          <cell r="D1149">
            <v>545.5</v>
          </cell>
          <cell r="E1149">
            <v>546</v>
          </cell>
          <cell r="F1149">
            <v>4</v>
          </cell>
        </row>
        <row r="1150">
          <cell r="A1150">
            <v>7184</v>
          </cell>
          <cell r="B1150">
            <v>705</v>
          </cell>
          <cell r="C1150">
            <v>42</v>
          </cell>
          <cell r="D1150">
            <v>708.5</v>
          </cell>
          <cell r="E1150">
            <v>709</v>
          </cell>
          <cell r="F1150">
            <v>4</v>
          </cell>
        </row>
        <row r="1151">
          <cell r="A1151">
            <v>7185</v>
          </cell>
          <cell r="B1151">
            <v>235</v>
          </cell>
          <cell r="C1151">
            <v>42</v>
          </cell>
          <cell r="D1151">
            <v>238.5</v>
          </cell>
          <cell r="E1151">
            <v>239</v>
          </cell>
          <cell r="F1151">
            <v>4</v>
          </cell>
        </row>
        <row r="1152">
          <cell r="A1152">
            <v>7187</v>
          </cell>
          <cell r="B1152">
            <v>258</v>
          </cell>
          <cell r="C1152">
            <v>42</v>
          </cell>
          <cell r="D1152">
            <v>261.5</v>
          </cell>
          <cell r="E1152">
            <v>262</v>
          </cell>
          <cell r="F1152">
            <v>4</v>
          </cell>
        </row>
        <row r="1153">
          <cell r="A1153">
            <v>7191</v>
          </cell>
          <cell r="B1153">
            <v>1303</v>
          </cell>
          <cell r="C1153">
            <v>42</v>
          </cell>
          <cell r="D1153">
            <v>1306.5</v>
          </cell>
          <cell r="E1153">
            <v>1307</v>
          </cell>
          <cell r="F1153">
            <v>4</v>
          </cell>
        </row>
        <row r="1154">
          <cell r="A1154">
            <v>7192</v>
          </cell>
          <cell r="B1154">
            <v>398</v>
          </cell>
          <cell r="C1154">
            <v>42</v>
          </cell>
          <cell r="D1154">
            <v>401.5</v>
          </cell>
          <cell r="E1154">
            <v>402</v>
          </cell>
          <cell r="F1154">
            <v>4</v>
          </cell>
        </row>
        <row r="1155">
          <cell r="A1155">
            <v>7193</v>
          </cell>
          <cell r="B1155">
            <v>423</v>
          </cell>
          <cell r="C1155">
            <v>42</v>
          </cell>
          <cell r="D1155">
            <v>426.5</v>
          </cell>
          <cell r="E1155">
            <v>427</v>
          </cell>
          <cell r="F1155">
            <v>4</v>
          </cell>
        </row>
        <row r="1156">
          <cell r="A1156">
            <v>7194</v>
          </cell>
          <cell r="B1156">
            <v>398</v>
          </cell>
          <cell r="C1156">
            <v>42</v>
          </cell>
          <cell r="D1156">
            <v>401.5</v>
          </cell>
          <cell r="E1156">
            <v>402</v>
          </cell>
          <cell r="F1156">
            <v>4</v>
          </cell>
        </row>
        <row r="1157">
          <cell r="A1157">
            <v>7197</v>
          </cell>
          <cell r="B1157">
            <v>683</v>
          </cell>
          <cell r="C1157">
            <v>42</v>
          </cell>
          <cell r="D1157">
            <v>686.5</v>
          </cell>
          <cell r="E1157">
            <v>687</v>
          </cell>
          <cell r="F1157">
            <v>4</v>
          </cell>
        </row>
        <row r="1158">
          <cell r="A1158">
            <v>7198</v>
          </cell>
          <cell r="B1158">
            <v>398</v>
          </cell>
          <cell r="C1158">
            <v>42</v>
          </cell>
          <cell r="D1158">
            <v>401.5</v>
          </cell>
          <cell r="E1158">
            <v>402</v>
          </cell>
          <cell r="F1158">
            <v>4</v>
          </cell>
        </row>
        <row r="1159">
          <cell r="A1159">
            <v>7199</v>
          </cell>
          <cell r="B1159">
            <v>462</v>
          </cell>
          <cell r="C1159">
            <v>42</v>
          </cell>
          <cell r="D1159">
            <v>465.5</v>
          </cell>
          <cell r="E1159">
            <v>466</v>
          </cell>
          <cell r="F1159">
            <v>4</v>
          </cell>
        </row>
        <row r="1160">
          <cell r="A1160">
            <v>7200</v>
          </cell>
          <cell r="B1160">
            <v>273</v>
          </cell>
          <cell r="C1160">
            <v>42</v>
          </cell>
          <cell r="D1160">
            <v>276.5</v>
          </cell>
          <cell r="E1160">
            <v>277</v>
          </cell>
          <cell r="F1160">
            <v>4</v>
          </cell>
        </row>
        <row r="1161">
          <cell r="A1161">
            <v>7201</v>
          </cell>
          <cell r="B1161">
            <v>410</v>
          </cell>
          <cell r="C1161">
            <v>42</v>
          </cell>
          <cell r="D1161">
            <v>413.5</v>
          </cell>
          <cell r="E1161">
            <v>414</v>
          </cell>
          <cell r="F1161">
            <v>4</v>
          </cell>
        </row>
        <row r="1162">
          <cell r="A1162">
            <v>7202</v>
          </cell>
          <cell r="B1162">
            <v>881</v>
          </cell>
          <cell r="C1162">
            <v>42</v>
          </cell>
          <cell r="D1162">
            <v>884.5</v>
          </cell>
          <cell r="E1162">
            <v>885</v>
          </cell>
          <cell r="F1162">
            <v>4</v>
          </cell>
        </row>
        <row r="1163">
          <cell r="A1163">
            <v>7203</v>
          </cell>
          <cell r="B1163">
            <v>244</v>
          </cell>
          <cell r="C1163">
            <v>42</v>
          </cell>
          <cell r="D1163">
            <v>247.5</v>
          </cell>
          <cell r="E1163">
            <v>248</v>
          </cell>
          <cell r="F1163">
            <v>4</v>
          </cell>
        </row>
        <row r="1164">
          <cell r="A1164">
            <v>7204</v>
          </cell>
          <cell r="B1164">
            <v>398</v>
          </cell>
          <cell r="C1164">
            <v>42</v>
          </cell>
          <cell r="D1164">
            <v>401.5</v>
          </cell>
          <cell r="E1164">
            <v>402</v>
          </cell>
          <cell r="F1164">
            <v>4</v>
          </cell>
        </row>
        <row r="1165">
          <cell r="A1165">
            <v>7205</v>
          </cell>
          <cell r="B1165">
            <v>232</v>
          </cell>
          <cell r="C1165">
            <v>42</v>
          </cell>
          <cell r="D1165">
            <v>235.5</v>
          </cell>
          <cell r="E1165">
            <v>236</v>
          </cell>
          <cell r="F1165">
            <v>4</v>
          </cell>
        </row>
        <row r="1166">
          <cell r="A1166">
            <v>7206</v>
          </cell>
          <cell r="B1166">
            <v>623</v>
          </cell>
          <cell r="C1166">
            <v>42</v>
          </cell>
          <cell r="D1166">
            <v>626.5</v>
          </cell>
          <cell r="E1166">
            <v>627</v>
          </cell>
          <cell r="F1166">
            <v>4</v>
          </cell>
        </row>
        <row r="1167">
          <cell r="A1167">
            <v>7208</v>
          </cell>
          <cell r="B1167">
            <v>843</v>
          </cell>
          <cell r="C1167">
            <v>42</v>
          </cell>
          <cell r="D1167">
            <v>846.5</v>
          </cell>
          <cell r="E1167">
            <v>847</v>
          </cell>
          <cell r="F1167">
            <v>4</v>
          </cell>
        </row>
        <row r="1168">
          <cell r="A1168">
            <v>7210</v>
          </cell>
          <cell r="B1168">
            <v>573</v>
          </cell>
          <cell r="C1168">
            <v>42</v>
          </cell>
          <cell r="D1168">
            <v>576.5</v>
          </cell>
          <cell r="E1168">
            <v>577</v>
          </cell>
          <cell r="F1168">
            <v>4</v>
          </cell>
        </row>
        <row r="1169">
          <cell r="A1169">
            <v>7213</v>
          </cell>
          <cell r="B1169">
            <v>398</v>
          </cell>
          <cell r="C1169">
            <v>42</v>
          </cell>
          <cell r="D1169">
            <v>401.5</v>
          </cell>
          <cell r="E1169">
            <v>402</v>
          </cell>
          <cell r="F1169">
            <v>4</v>
          </cell>
        </row>
        <row r="1170">
          <cell r="A1170">
            <v>7214</v>
          </cell>
          <cell r="B1170">
            <v>512</v>
          </cell>
          <cell r="C1170">
            <v>42</v>
          </cell>
          <cell r="D1170">
            <v>515.5</v>
          </cell>
          <cell r="E1170">
            <v>516</v>
          </cell>
          <cell r="F1170">
            <v>4</v>
          </cell>
        </row>
        <row r="1171">
          <cell r="A1171">
            <v>7216</v>
          </cell>
          <cell r="B1171">
            <v>377</v>
          </cell>
          <cell r="C1171">
            <v>42</v>
          </cell>
          <cell r="D1171">
            <v>380.5</v>
          </cell>
          <cell r="E1171">
            <v>381</v>
          </cell>
          <cell r="F1171">
            <v>4</v>
          </cell>
        </row>
        <row r="1172">
          <cell r="A1172">
            <v>7221</v>
          </cell>
          <cell r="B1172">
            <v>1024</v>
          </cell>
          <cell r="C1172">
            <v>42</v>
          </cell>
          <cell r="D1172">
            <v>1027.5</v>
          </cell>
          <cell r="E1172">
            <v>1028</v>
          </cell>
          <cell r="F1172">
            <v>4</v>
          </cell>
        </row>
        <row r="1173">
          <cell r="A1173">
            <v>7223</v>
          </cell>
          <cell r="B1173">
            <v>564</v>
          </cell>
          <cell r="C1173">
            <v>42</v>
          </cell>
          <cell r="D1173">
            <v>567.5</v>
          </cell>
          <cell r="E1173">
            <v>568</v>
          </cell>
          <cell r="F1173">
            <v>4</v>
          </cell>
        </row>
        <row r="1174">
          <cell r="A1174">
            <v>7224</v>
          </cell>
          <cell r="B1174">
            <v>450</v>
          </cell>
          <cell r="C1174">
            <v>42</v>
          </cell>
          <cell r="D1174">
            <v>453.5</v>
          </cell>
          <cell r="E1174">
            <v>454</v>
          </cell>
          <cell r="F1174">
            <v>4</v>
          </cell>
        </row>
        <row r="1175">
          <cell r="A1175">
            <v>7226</v>
          </cell>
          <cell r="B1175">
            <v>239</v>
          </cell>
          <cell r="C1175">
            <v>42</v>
          </cell>
          <cell r="D1175">
            <v>242.5</v>
          </cell>
          <cell r="E1175">
            <v>243</v>
          </cell>
          <cell r="F1175">
            <v>4</v>
          </cell>
        </row>
        <row r="1176">
          <cell r="A1176">
            <v>7227</v>
          </cell>
          <cell r="B1176">
            <v>239</v>
          </cell>
          <cell r="C1176">
            <v>42</v>
          </cell>
          <cell r="D1176">
            <v>242.5</v>
          </cell>
          <cell r="E1176">
            <v>243</v>
          </cell>
          <cell r="F1176">
            <v>4</v>
          </cell>
        </row>
        <row r="1177">
          <cell r="A1177">
            <v>7229</v>
          </cell>
          <cell r="B1177">
            <v>531</v>
          </cell>
          <cell r="C1177">
            <v>42</v>
          </cell>
          <cell r="D1177">
            <v>534.5</v>
          </cell>
          <cell r="E1177">
            <v>535</v>
          </cell>
          <cell r="F1177">
            <v>4</v>
          </cell>
        </row>
        <row r="1178">
          <cell r="A1178">
            <v>7231</v>
          </cell>
          <cell r="B1178">
            <v>434</v>
          </cell>
          <cell r="C1178">
            <v>42</v>
          </cell>
          <cell r="D1178">
            <v>437.5</v>
          </cell>
          <cell r="E1178">
            <v>438</v>
          </cell>
          <cell r="F1178">
            <v>4</v>
          </cell>
        </row>
        <row r="1179">
          <cell r="A1179">
            <v>7232</v>
          </cell>
          <cell r="B1179">
            <v>235</v>
          </cell>
          <cell r="C1179">
            <v>42</v>
          </cell>
          <cell r="D1179">
            <v>238.5</v>
          </cell>
          <cell r="E1179">
            <v>239</v>
          </cell>
          <cell r="F1179">
            <v>4</v>
          </cell>
        </row>
        <row r="1180">
          <cell r="A1180">
            <v>7233</v>
          </cell>
          <cell r="B1180">
            <v>597</v>
          </cell>
          <cell r="C1180">
            <v>42</v>
          </cell>
          <cell r="D1180">
            <v>600.5</v>
          </cell>
          <cell r="E1180">
            <v>601</v>
          </cell>
          <cell r="F1180">
            <v>4</v>
          </cell>
        </row>
        <row r="1181">
          <cell r="A1181">
            <v>7234</v>
          </cell>
          <cell r="B1181">
            <v>367</v>
          </cell>
          <cell r="C1181">
            <v>42</v>
          </cell>
          <cell r="D1181">
            <v>370.5</v>
          </cell>
          <cell r="E1181">
            <v>371</v>
          </cell>
          <cell r="F1181">
            <v>4</v>
          </cell>
        </row>
        <row r="1182">
          <cell r="A1182">
            <v>7236</v>
          </cell>
          <cell r="B1182">
            <v>350</v>
          </cell>
          <cell r="C1182">
            <v>42</v>
          </cell>
          <cell r="D1182">
            <v>353.5</v>
          </cell>
          <cell r="E1182">
            <v>354</v>
          </cell>
          <cell r="F1182">
            <v>4</v>
          </cell>
        </row>
        <row r="1183">
          <cell r="A1183">
            <v>7237</v>
          </cell>
          <cell r="B1183">
            <v>896</v>
          </cell>
          <cell r="C1183">
            <v>42</v>
          </cell>
          <cell r="D1183">
            <v>899.5</v>
          </cell>
          <cell r="E1183">
            <v>900</v>
          </cell>
          <cell r="F1183">
            <v>4</v>
          </cell>
        </row>
        <row r="1184">
          <cell r="A1184">
            <v>7238</v>
          </cell>
          <cell r="B1184">
            <v>235</v>
          </cell>
          <cell r="C1184">
            <v>42</v>
          </cell>
          <cell r="D1184">
            <v>238.5</v>
          </cell>
          <cell r="E1184">
            <v>239</v>
          </cell>
          <cell r="F1184">
            <v>4</v>
          </cell>
        </row>
        <row r="1185">
          <cell r="A1185">
            <v>7241</v>
          </cell>
          <cell r="B1185">
            <v>398</v>
          </cell>
          <cell r="C1185">
            <v>42</v>
          </cell>
          <cell r="D1185">
            <v>401.5</v>
          </cell>
          <cell r="E1185">
            <v>402</v>
          </cell>
          <cell r="F1185">
            <v>4</v>
          </cell>
        </row>
        <row r="1186">
          <cell r="A1186">
            <v>7243</v>
          </cell>
          <cell r="B1186">
            <v>597</v>
          </cell>
          <cell r="C1186">
            <v>42</v>
          </cell>
          <cell r="D1186">
            <v>600.5</v>
          </cell>
          <cell r="E1186">
            <v>601</v>
          </cell>
          <cell r="F1186">
            <v>4</v>
          </cell>
        </row>
        <row r="1187">
          <cell r="A1187">
            <v>7244</v>
          </cell>
          <cell r="B1187">
            <v>336</v>
          </cell>
          <cell r="C1187">
            <v>42</v>
          </cell>
          <cell r="D1187">
            <v>339.5</v>
          </cell>
          <cell r="E1187">
            <v>340</v>
          </cell>
          <cell r="F1187">
            <v>4</v>
          </cell>
        </row>
        <row r="1188">
          <cell r="A1188">
            <v>7245</v>
          </cell>
          <cell r="B1188">
            <v>271</v>
          </cell>
          <cell r="C1188">
            <v>42</v>
          </cell>
          <cell r="D1188">
            <v>274.5</v>
          </cell>
          <cell r="E1188">
            <v>275</v>
          </cell>
          <cell r="F1188">
            <v>4</v>
          </cell>
        </row>
        <row r="1189">
          <cell r="A1189">
            <v>7246</v>
          </cell>
          <cell r="B1189">
            <v>332</v>
          </cell>
          <cell r="C1189">
            <v>42</v>
          </cell>
          <cell r="D1189">
            <v>335.5</v>
          </cell>
          <cell r="E1189">
            <v>336</v>
          </cell>
          <cell r="F1189">
            <v>4</v>
          </cell>
        </row>
        <row r="1190">
          <cell r="A1190">
            <v>7247</v>
          </cell>
          <cell r="B1190">
            <v>597</v>
          </cell>
          <cell r="C1190">
            <v>42</v>
          </cell>
          <cell r="D1190">
            <v>600.5</v>
          </cell>
          <cell r="E1190">
            <v>601</v>
          </cell>
          <cell r="F1190">
            <v>4</v>
          </cell>
        </row>
        <row r="1191">
          <cell r="A1191">
            <v>7248</v>
          </cell>
          <cell r="B1191">
            <v>597</v>
          </cell>
          <cell r="C1191">
            <v>42</v>
          </cell>
          <cell r="D1191">
            <v>600.5</v>
          </cell>
          <cell r="E1191">
            <v>601</v>
          </cell>
          <cell r="F1191">
            <v>4</v>
          </cell>
        </row>
        <row r="1192">
          <cell r="A1192">
            <v>7251</v>
          </cell>
          <cell r="B1192">
            <v>244</v>
          </cell>
          <cell r="C1192">
            <v>42</v>
          </cell>
          <cell r="D1192">
            <v>247.5</v>
          </cell>
          <cell r="E1192">
            <v>248</v>
          </cell>
          <cell r="F1192">
            <v>4</v>
          </cell>
        </row>
        <row r="1193">
          <cell r="A1193">
            <v>7252</v>
          </cell>
          <cell r="B1193">
            <v>244</v>
          </cell>
          <cell r="C1193">
            <v>42</v>
          </cell>
          <cell r="D1193">
            <v>247.5</v>
          </cell>
          <cell r="E1193">
            <v>248</v>
          </cell>
          <cell r="F1193">
            <v>4</v>
          </cell>
        </row>
        <row r="1194">
          <cell r="A1194">
            <v>7253</v>
          </cell>
          <cell r="B1194">
            <v>244</v>
          </cell>
          <cell r="C1194">
            <v>42</v>
          </cell>
          <cell r="D1194">
            <v>247.5</v>
          </cell>
          <cell r="E1194">
            <v>248</v>
          </cell>
          <cell r="F1194">
            <v>4</v>
          </cell>
        </row>
        <row r="1195">
          <cell r="A1195">
            <v>7254</v>
          </cell>
          <cell r="B1195">
            <v>235</v>
          </cell>
          <cell r="C1195">
            <v>42</v>
          </cell>
          <cell r="D1195">
            <v>238.5</v>
          </cell>
          <cell r="E1195">
            <v>239</v>
          </cell>
          <cell r="F1195">
            <v>4</v>
          </cell>
        </row>
        <row r="1196">
          <cell r="A1196">
            <v>7255</v>
          </cell>
          <cell r="B1196">
            <v>516</v>
          </cell>
          <cell r="C1196">
            <v>42</v>
          </cell>
          <cell r="D1196">
            <v>519.5</v>
          </cell>
          <cell r="E1196">
            <v>520</v>
          </cell>
          <cell r="F1196">
            <v>4</v>
          </cell>
        </row>
        <row r="1197">
          <cell r="A1197">
            <v>7256</v>
          </cell>
          <cell r="B1197">
            <v>244</v>
          </cell>
          <cell r="C1197">
            <v>42</v>
          </cell>
          <cell r="D1197">
            <v>247.5</v>
          </cell>
          <cell r="E1197">
            <v>248</v>
          </cell>
          <cell r="F1197">
            <v>4</v>
          </cell>
        </row>
        <row r="1198">
          <cell r="A1198">
            <v>7257</v>
          </cell>
          <cell r="B1198">
            <v>597</v>
          </cell>
          <cell r="C1198">
            <v>42</v>
          </cell>
          <cell r="D1198">
            <v>600.5</v>
          </cell>
          <cell r="E1198">
            <v>601</v>
          </cell>
          <cell r="F1198">
            <v>4</v>
          </cell>
        </row>
        <row r="1199">
          <cell r="A1199">
            <v>7259</v>
          </cell>
          <cell r="B1199">
            <v>244</v>
          </cell>
          <cell r="C1199">
            <v>42</v>
          </cell>
          <cell r="D1199">
            <v>247.5</v>
          </cell>
          <cell r="E1199">
            <v>248</v>
          </cell>
          <cell r="F1199">
            <v>4</v>
          </cell>
        </row>
        <row r="1200">
          <cell r="A1200">
            <v>7260</v>
          </cell>
          <cell r="B1200">
            <v>247</v>
          </cell>
          <cell r="C1200">
            <v>42</v>
          </cell>
          <cell r="D1200">
            <v>250.5</v>
          </cell>
          <cell r="E1200">
            <v>251</v>
          </cell>
          <cell r="F1200">
            <v>4</v>
          </cell>
        </row>
        <row r="1201">
          <cell r="A1201">
            <v>7261</v>
          </cell>
          <cell r="B1201">
            <v>244</v>
          </cell>
          <cell r="C1201">
            <v>42</v>
          </cell>
          <cell r="D1201">
            <v>247.5</v>
          </cell>
          <cell r="E1201">
            <v>248</v>
          </cell>
          <cell r="F1201">
            <v>4</v>
          </cell>
        </row>
        <row r="1202">
          <cell r="A1202">
            <v>7262</v>
          </cell>
          <cell r="B1202">
            <v>244</v>
          </cell>
          <cell r="C1202">
            <v>42</v>
          </cell>
          <cell r="D1202">
            <v>247.5</v>
          </cell>
          <cell r="E1202">
            <v>248</v>
          </cell>
          <cell r="F1202">
            <v>4</v>
          </cell>
        </row>
        <row r="1203">
          <cell r="A1203">
            <v>7263</v>
          </cell>
          <cell r="B1203">
            <v>742</v>
          </cell>
          <cell r="C1203">
            <v>42</v>
          </cell>
          <cell r="D1203">
            <v>745.5</v>
          </cell>
          <cell r="E1203">
            <v>746</v>
          </cell>
          <cell r="F1203">
            <v>4</v>
          </cell>
        </row>
        <row r="1204">
          <cell r="A1204">
            <v>7264</v>
          </cell>
          <cell r="B1204">
            <v>244</v>
          </cell>
          <cell r="C1204">
            <v>42</v>
          </cell>
          <cell r="D1204">
            <v>247.5</v>
          </cell>
          <cell r="E1204">
            <v>248</v>
          </cell>
          <cell r="F1204">
            <v>4</v>
          </cell>
        </row>
        <row r="1205">
          <cell r="A1205">
            <v>7265</v>
          </cell>
          <cell r="B1205">
            <v>597</v>
          </cell>
          <cell r="C1205">
            <v>42</v>
          </cell>
          <cell r="D1205">
            <v>600.5</v>
          </cell>
          <cell r="E1205">
            <v>601</v>
          </cell>
          <cell r="F1205">
            <v>4</v>
          </cell>
        </row>
        <row r="1206">
          <cell r="A1206">
            <v>7267</v>
          </cell>
          <cell r="B1206">
            <v>697</v>
          </cell>
          <cell r="C1206">
            <v>42</v>
          </cell>
          <cell r="D1206">
            <v>700.5</v>
          </cell>
          <cell r="E1206">
            <v>701</v>
          </cell>
          <cell r="F1206">
            <v>4</v>
          </cell>
        </row>
        <row r="1207">
          <cell r="A1207">
            <v>7270</v>
          </cell>
          <cell r="B1207">
            <v>244</v>
          </cell>
          <cell r="C1207">
            <v>42</v>
          </cell>
          <cell r="D1207">
            <v>247.5</v>
          </cell>
          <cell r="E1207">
            <v>248</v>
          </cell>
          <cell r="F1207">
            <v>4</v>
          </cell>
        </row>
        <row r="1208">
          <cell r="A1208">
            <v>7271</v>
          </cell>
          <cell r="B1208">
            <v>294</v>
          </cell>
          <cell r="C1208">
            <v>42</v>
          </cell>
          <cell r="D1208">
            <v>297.5</v>
          </cell>
          <cell r="E1208">
            <v>298</v>
          </cell>
          <cell r="F1208">
            <v>4</v>
          </cell>
        </row>
        <row r="1209">
          <cell r="A1209">
            <v>7272</v>
          </cell>
          <cell r="B1209">
            <v>829</v>
          </cell>
          <cell r="C1209">
            <v>42</v>
          </cell>
          <cell r="D1209">
            <v>832.5</v>
          </cell>
          <cell r="E1209">
            <v>833</v>
          </cell>
          <cell r="F1209">
            <v>4</v>
          </cell>
        </row>
        <row r="1210">
          <cell r="A1210">
            <v>7273</v>
          </cell>
          <cell r="B1210">
            <v>244</v>
          </cell>
          <cell r="C1210">
            <v>42</v>
          </cell>
          <cell r="D1210">
            <v>247.5</v>
          </cell>
          <cell r="E1210">
            <v>248</v>
          </cell>
          <cell r="F1210">
            <v>4</v>
          </cell>
        </row>
        <row r="1211">
          <cell r="A1211">
            <v>7274</v>
          </cell>
          <cell r="B1211">
            <v>244</v>
          </cell>
          <cell r="C1211">
            <v>42</v>
          </cell>
          <cell r="D1211">
            <v>247.5</v>
          </cell>
          <cell r="E1211">
            <v>248</v>
          </cell>
          <cell r="F1211">
            <v>4</v>
          </cell>
        </row>
        <row r="1212">
          <cell r="A1212">
            <v>7275</v>
          </cell>
          <cell r="B1212">
            <v>244</v>
          </cell>
          <cell r="C1212">
            <v>42</v>
          </cell>
          <cell r="D1212">
            <v>247.5</v>
          </cell>
          <cell r="E1212">
            <v>248</v>
          </cell>
          <cell r="F1212">
            <v>4</v>
          </cell>
        </row>
        <row r="1213">
          <cell r="A1213">
            <v>7276</v>
          </cell>
          <cell r="B1213">
            <v>244</v>
          </cell>
          <cell r="C1213">
            <v>42</v>
          </cell>
          <cell r="D1213">
            <v>247.5</v>
          </cell>
          <cell r="E1213">
            <v>248</v>
          </cell>
          <cell r="F1213">
            <v>4</v>
          </cell>
        </row>
        <row r="1214">
          <cell r="A1214">
            <v>7278</v>
          </cell>
          <cell r="B1214">
            <v>597</v>
          </cell>
          <cell r="C1214">
            <v>42</v>
          </cell>
          <cell r="D1214">
            <v>600.5</v>
          </cell>
          <cell r="E1214">
            <v>601</v>
          </cell>
          <cell r="F1214">
            <v>4</v>
          </cell>
        </row>
        <row r="1215">
          <cell r="A1215">
            <v>7279</v>
          </cell>
          <cell r="B1215">
            <v>244</v>
          </cell>
          <cell r="C1215">
            <v>42</v>
          </cell>
          <cell r="D1215">
            <v>247.5</v>
          </cell>
          <cell r="E1215">
            <v>248</v>
          </cell>
          <cell r="F1215">
            <v>4</v>
          </cell>
        </row>
        <row r="1216">
          <cell r="A1216">
            <v>7280</v>
          </cell>
          <cell r="B1216">
            <v>244</v>
          </cell>
          <cell r="C1216">
            <v>42</v>
          </cell>
          <cell r="D1216">
            <v>247.5</v>
          </cell>
          <cell r="E1216">
            <v>248</v>
          </cell>
          <cell r="F1216">
            <v>4</v>
          </cell>
        </row>
        <row r="1217">
          <cell r="A1217">
            <v>7281</v>
          </cell>
          <cell r="B1217">
            <v>244</v>
          </cell>
          <cell r="C1217">
            <v>42</v>
          </cell>
          <cell r="D1217">
            <v>247.5</v>
          </cell>
          <cell r="E1217">
            <v>248</v>
          </cell>
          <cell r="F1217">
            <v>4</v>
          </cell>
        </row>
        <row r="1218">
          <cell r="A1218">
            <v>7283</v>
          </cell>
          <cell r="B1218">
            <v>244</v>
          </cell>
          <cell r="C1218">
            <v>42</v>
          </cell>
          <cell r="D1218">
            <v>247.5</v>
          </cell>
          <cell r="E1218">
            <v>248</v>
          </cell>
          <cell r="F1218">
            <v>4</v>
          </cell>
        </row>
        <row r="1219">
          <cell r="A1219">
            <v>7284</v>
          </cell>
          <cell r="B1219">
            <v>244</v>
          </cell>
          <cell r="C1219">
            <v>42</v>
          </cell>
          <cell r="D1219">
            <v>247.5</v>
          </cell>
          <cell r="E1219">
            <v>248</v>
          </cell>
          <cell r="F1219">
            <v>4</v>
          </cell>
        </row>
        <row r="1220">
          <cell r="A1220">
            <v>7286</v>
          </cell>
          <cell r="B1220">
            <v>398</v>
          </cell>
          <cell r="C1220">
            <v>42</v>
          </cell>
          <cell r="D1220">
            <v>401.5</v>
          </cell>
          <cell r="E1220">
            <v>402</v>
          </cell>
          <cell r="F1220">
            <v>4</v>
          </cell>
        </row>
        <row r="1221">
          <cell r="A1221">
            <v>7288</v>
          </cell>
          <cell r="B1221">
            <v>244</v>
          </cell>
          <cell r="C1221">
            <v>42</v>
          </cell>
          <cell r="D1221">
            <v>247.5</v>
          </cell>
          <cell r="E1221">
            <v>248</v>
          </cell>
          <cell r="F1221">
            <v>4</v>
          </cell>
        </row>
        <row r="1222">
          <cell r="A1222">
            <v>7289</v>
          </cell>
          <cell r="B1222">
            <v>232</v>
          </cell>
          <cell r="C1222">
            <v>42</v>
          </cell>
          <cell r="D1222">
            <v>235.5</v>
          </cell>
          <cell r="E1222">
            <v>236</v>
          </cell>
          <cell r="F1222">
            <v>4</v>
          </cell>
        </row>
        <row r="1223">
          <cell r="A1223">
            <v>7291</v>
          </cell>
          <cell r="B1223">
            <v>597</v>
          </cell>
          <cell r="C1223">
            <v>42</v>
          </cell>
          <cell r="D1223">
            <v>600.5</v>
          </cell>
          <cell r="E1223">
            <v>601</v>
          </cell>
          <cell r="F1223">
            <v>4</v>
          </cell>
        </row>
        <row r="1224">
          <cell r="A1224">
            <v>7292</v>
          </cell>
          <cell r="B1224">
            <v>1103</v>
          </cell>
          <cell r="C1224">
            <v>42</v>
          </cell>
          <cell r="D1224">
            <v>1106.5</v>
          </cell>
          <cell r="E1224">
            <v>1107</v>
          </cell>
          <cell r="F1224">
            <v>4</v>
          </cell>
        </row>
        <row r="1225">
          <cell r="A1225">
            <v>7293</v>
          </cell>
          <cell r="B1225">
            <v>244</v>
          </cell>
          <cell r="C1225">
            <v>42</v>
          </cell>
          <cell r="D1225">
            <v>247.5</v>
          </cell>
          <cell r="E1225">
            <v>248</v>
          </cell>
          <cell r="F1225">
            <v>4</v>
          </cell>
        </row>
        <row r="1226">
          <cell r="A1226">
            <v>7294</v>
          </cell>
          <cell r="B1226">
            <v>613</v>
          </cell>
          <cell r="C1226">
            <v>42</v>
          </cell>
          <cell r="D1226">
            <v>616.5</v>
          </cell>
          <cell r="E1226">
            <v>617</v>
          </cell>
          <cell r="F1226">
            <v>4</v>
          </cell>
        </row>
        <row r="1227">
          <cell r="A1227">
            <v>7296</v>
          </cell>
          <cell r="B1227">
            <v>244</v>
          </cell>
          <cell r="C1227">
            <v>42</v>
          </cell>
          <cell r="D1227">
            <v>247.5</v>
          </cell>
          <cell r="E1227">
            <v>248</v>
          </cell>
          <cell r="F1227">
            <v>4</v>
          </cell>
        </row>
        <row r="1228">
          <cell r="A1228">
            <v>7297</v>
          </cell>
          <cell r="B1228">
            <v>244</v>
          </cell>
          <cell r="C1228">
            <v>42</v>
          </cell>
          <cell r="D1228">
            <v>247.5</v>
          </cell>
          <cell r="E1228">
            <v>248</v>
          </cell>
          <cell r="F1228">
            <v>4</v>
          </cell>
        </row>
        <row r="1229">
          <cell r="A1229">
            <v>7298</v>
          </cell>
          <cell r="B1229">
            <v>755</v>
          </cell>
          <cell r="C1229">
            <v>42</v>
          </cell>
          <cell r="D1229">
            <v>758.5</v>
          </cell>
          <cell r="E1229">
            <v>759</v>
          </cell>
          <cell r="F1229">
            <v>4</v>
          </cell>
        </row>
        <row r="1230">
          <cell r="A1230">
            <v>7299</v>
          </cell>
          <cell r="B1230">
            <v>597</v>
          </cell>
          <cell r="C1230">
            <v>42</v>
          </cell>
          <cell r="D1230">
            <v>600.5</v>
          </cell>
          <cell r="E1230">
            <v>601</v>
          </cell>
          <cell r="F1230">
            <v>4</v>
          </cell>
        </row>
        <row r="1231">
          <cell r="A1231">
            <v>7300</v>
          </cell>
          <cell r="B1231">
            <v>956</v>
          </cell>
          <cell r="C1231">
            <v>42</v>
          </cell>
          <cell r="D1231">
            <v>959.5</v>
          </cell>
          <cell r="E1231">
            <v>960</v>
          </cell>
          <cell r="F1231">
            <v>4</v>
          </cell>
        </row>
        <row r="1232">
          <cell r="A1232">
            <v>7301</v>
          </cell>
          <cell r="B1232">
            <v>276</v>
          </cell>
          <cell r="C1232">
            <v>42</v>
          </cell>
          <cell r="D1232">
            <v>279.5</v>
          </cell>
          <cell r="E1232">
            <v>280</v>
          </cell>
          <cell r="F1232">
            <v>4</v>
          </cell>
        </row>
        <row r="1233">
          <cell r="A1233">
            <v>7303</v>
          </cell>
          <cell r="B1233">
            <v>597</v>
          </cell>
          <cell r="C1233">
            <v>42</v>
          </cell>
          <cell r="D1233">
            <v>600.5</v>
          </cell>
          <cell r="E1233">
            <v>601</v>
          </cell>
          <cell r="F1233">
            <v>4</v>
          </cell>
        </row>
        <row r="1234">
          <cell r="A1234">
            <v>7304</v>
          </cell>
          <cell r="B1234">
            <v>398</v>
          </cell>
          <cell r="C1234">
            <v>42</v>
          </cell>
          <cell r="D1234">
            <v>401.5</v>
          </cell>
          <cell r="E1234">
            <v>402</v>
          </cell>
          <cell r="F1234">
            <v>4</v>
          </cell>
        </row>
        <row r="1235">
          <cell r="A1235">
            <v>7305</v>
          </cell>
          <cell r="B1235">
            <v>398</v>
          </cell>
          <cell r="C1235">
            <v>42</v>
          </cell>
          <cell r="D1235">
            <v>401.5</v>
          </cell>
          <cell r="E1235">
            <v>402</v>
          </cell>
          <cell r="F1235">
            <v>4</v>
          </cell>
        </row>
        <row r="1236">
          <cell r="A1236">
            <v>7307</v>
          </cell>
          <cell r="B1236">
            <v>881</v>
          </cell>
          <cell r="C1236">
            <v>42</v>
          </cell>
          <cell r="D1236">
            <v>884.5</v>
          </cell>
          <cell r="E1236">
            <v>885</v>
          </cell>
          <cell r="F1236">
            <v>4</v>
          </cell>
        </row>
        <row r="1237">
          <cell r="A1237">
            <v>7308</v>
          </cell>
          <cell r="B1237">
            <v>742</v>
          </cell>
          <cell r="C1237">
            <v>42</v>
          </cell>
          <cell r="D1237">
            <v>745.5</v>
          </cell>
          <cell r="E1237">
            <v>746</v>
          </cell>
          <cell r="F1237">
            <v>4</v>
          </cell>
        </row>
        <row r="1238">
          <cell r="A1238">
            <v>7309</v>
          </cell>
          <cell r="B1238">
            <v>1084</v>
          </cell>
          <cell r="C1238">
            <v>42</v>
          </cell>
          <cell r="D1238">
            <v>1087.5</v>
          </cell>
          <cell r="E1238">
            <v>1088</v>
          </cell>
          <cell r="F1238">
            <v>4</v>
          </cell>
        </row>
        <row r="1239">
          <cell r="A1239">
            <v>7310</v>
          </cell>
          <cell r="B1239">
            <v>896</v>
          </cell>
          <cell r="C1239">
            <v>42</v>
          </cell>
          <cell r="D1239">
            <v>899.5</v>
          </cell>
          <cell r="E1239">
            <v>900</v>
          </cell>
          <cell r="F1239">
            <v>4</v>
          </cell>
        </row>
        <row r="1240">
          <cell r="A1240">
            <v>7312</v>
          </cell>
          <cell r="B1240">
            <v>398</v>
          </cell>
          <cell r="C1240">
            <v>42</v>
          </cell>
          <cell r="D1240">
            <v>401.5</v>
          </cell>
          <cell r="E1240">
            <v>402</v>
          </cell>
          <cell r="F1240">
            <v>4</v>
          </cell>
        </row>
        <row r="1241">
          <cell r="A1241">
            <v>7314</v>
          </cell>
          <cell r="B1241">
            <v>783</v>
          </cell>
          <cell r="C1241">
            <v>42</v>
          </cell>
          <cell r="D1241">
            <v>786.5</v>
          </cell>
          <cell r="E1241">
            <v>787</v>
          </cell>
          <cell r="F1241">
            <v>4</v>
          </cell>
        </row>
        <row r="1242">
          <cell r="A1242">
            <v>7316</v>
          </cell>
          <cell r="B1242">
            <v>267</v>
          </cell>
          <cell r="C1242">
            <v>42</v>
          </cell>
          <cell r="D1242">
            <v>270.5</v>
          </cell>
          <cell r="E1242">
            <v>271</v>
          </cell>
          <cell r="F1242">
            <v>4</v>
          </cell>
        </row>
        <row r="1243">
          <cell r="A1243">
            <v>7317</v>
          </cell>
          <cell r="B1243">
            <v>448</v>
          </cell>
          <cell r="C1243">
            <v>42</v>
          </cell>
          <cell r="D1243">
            <v>451.5</v>
          </cell>
          <cell r="E1243">
            <v>452</v>
          </cell>
          <cell r="F1243">
            <v>4</v>
          </cell>
        </row>
        <row r="1244">
          <cell r="A1244">
            <v>7318</v>
          </cell>
          <cell r="B1244">
            <v>398</v>
          </cell>
          <cell r="C1244">
            <v>42</v>
          </cell>
          <cell r="D1244">
            <v>401.5</v>
          </cell>
          <cell r="E1244">
            <v>402</v>
          </cell>
          <cell r="F1244">
            <v>4</v>
          </cell>
        </row>
        <row r="1245">
          <cell r="A1245">
            <v>7320</v>
          </cell>
          <cell r="B1245">
            <v>259</v>
          </cell>
          <cell r="C1245">
            <v>42</v>
          </cell>
          <cell r="D1245">
            <v>262.5</v>
          </cell>
          <cell r="E1245">
            <v>263</v>
          </cell>
          <cell r="F1245">
            <v>4</v>
          </cell>
        </row>
        <row r="1246">
          <cell r="A1246">
            <v>7321</v>
          </cell>
          <cell r="B1246">
            <v>263</v>
          </cell>
          <cell r="C1246">
            <v>42</v>
          </cell>
          <cell r="D1246">
            <v>266.5</v>
          </cell>
          <cell r="E1246">
            <v>267</v>
          </cell>
          <cell r="F1246">
            <v>4</v>
          </cell>
        </row>
        <row r="1247">
          <cell r="A1247">
            <v>7322</v>
          </cell>
          <cell r="B1247">
            <v>843</v>
          </cell>
          <cell r="C1247">
            <v>42</v>
          </cell>
          <cell r="D1247">
            <v>846.5</v>
          </cell>
          <cell r="E1247">
            <v>847</v>
          </cell>
          <cell r="F1247">
            <v>4</v>
          </cell>
        </row>
        <row r="1248">
          <cell r="A1248">
            <v>7323</v>
          </cell>
          <cell r="B1248">
            <v>956</v>
          </cell>
          <cell r="C1248">
            <v>42</v>
          </cell>
          <cell r="D1248">
            <v>959.5</v>
          </cell>
          <cell r="E1248">
            <v>960</v>
          </cell>
          <cell r="F1248">
            <v>4</v>
          </cell>
        </row>
        <row r="1249">
          <cell r="A1249">
            <v>7324</v>
          </cell>
          <cell r="B1249">
            <v>239</v>
          </cell>
          <cell r="C1249">
            <v>42</v>
          </cell>
          <cell r="D1249">
            <v>242.5</v>
          </cell>
          <cell r="E1249">
            <v>243</v>
          </cell>
          <cell r="F1249">
            <v>4</v>
          </cell>
        </row>
        <row r="1250">
          <cell r="A1250">
            <v>7325</v>
          </cell>
          <cell r="B1250">
            <v>783</v>
          </cell>
          <cell r="C1250">
            <v>42</v>
          </cell>
          <cell r="D1250">
            <v>786.5</v>
          </cell>
          <cell r="E1250">
            <v>787</v>
          </cell>
          <cell r="F1250">
            <v>4</v>
          </cell>
        </row>
        <row r="1251">
          <cell r="A1251">
            <v>7326</v>
          </cell>
          <cell r="B1251">
            <v>956</v>
          </cell>
          <cell r="C1251">
            <v>42</v>
          </cell>
          <cell r="D1251">
            <v>959.5</v>
          </cell>
          <cell r="E1251">
            <v>960</v>
          </cell>
          <cell r="F1251">
            <v>4</v>
          </cell>
        </row>
        <row r="1252">
          <cell r="A1252">
            <v>7327</v>
          </cell>
          <cell r="B1252">
            <v>398</v>
          </cell>
          <cell r="C1252">
            <v>42</v>
          </cell>
          <cell r="D1252">
            <v>401.5</v>
          </cell>
          <cell r="E1252">
            <v>402</v>
          </cell>
          <cell r="F1252">
            <v>4</v>
          </cell>
        </row>
        <row r="1253">
          <cell r="A1253">
            <v>7328</v>
          </cell>
          <cell r="B1253">
            <v>671</v>
          </cell>
          <cell r="C1253">
            <v>42</v>
          </cell>
          <cell r="D1253">
            <v>674.5</v>
          </cell>
          <cell r="E1253">
            <v>675</v>
          </cell>
          <cell r="F1253">
            <v>4</v>
          </cell>
        </row>
        <row r="1254">
          <cell r="A1254">
            <v>7329</v>
          </cell>
          <cell r="B1254">
            <v>282</v>
          </cell>
          <cell r="C1254">
            <v>42</v>
          </cell>
          <cell r="D1254">
            <v>285.5</v>
          </cell>
          <cell r="E1254">
            <v>286</v>
          </cell>
          <cell r="F1254">
            <v>4</v>
          </cell>
        </row>
        <row r="1255">
          <cell r="A1255">
            <v>7330</v>
          </cell>
          <cell r="B1255">
            <v>503</v>
          </cell>
          <cell r="C1255">
            <v>42</v>
          </cell>
          <cell r="D1255">
            <v>506.5</v>
          </cell>
          <cell r="E1255">
            <v>507</v>
          </cell>
          <cell r="F1255">
            <v>4</v>
          </cell>
        </row>
        <row r="1256">
          <cell r="A1256">
            <v>7333</v>
          </cell>
          <cell r="B1256">
            <v>259</v>
          </cell>
          <cell r="C1256">
            <v>42</v>
          </cell>
          <cell r="D1256">
            <v>262.5</v>
          </cell>
          <cell r="E1256">
            <v>263</v>
          </cell>
          <cell r="F1256">
            <v>4</v>
          </cell>
        </row>
        <row r="1257">
          <cell r="A1257">
            <v>7335</v>
          </cell>
          <cell r="B1257">
            <v>235</v>
          </cell>
          <cell r="C1257">
            <v>42</v>
          </cell>
          <cell r="D1257">
            <v>238.5</v>
          </cell>
          <cell r="E1257">
            <v>239</v>
          </cell>
          <cell r="F1257">
            <v>4</v>
          </cell>
        </row>
        <row r="1258">
          <cell r="A1258">
            <v>7337</v>
          </cell>
          <cell r="B1258">
            <v>244</v>
          </cell>
          <cell r="C1258">
            <v>42</v>
          </cell>
          <cell r="D1258">
            <v>247.5</v>
          </cell>
          <cell r="E1258">
            <v>248</v>
          </cell>
          <cell r="F1258">
            <v>4</v>
          </cell>
        </row>
        <row r="1259">
          <cell r="A1259">
            <v>7342</v>
          </cell>
          <cell r="B1259">
            <v>797</v>
          </cell>
          <cell r="C1259">
            <v>42</v>
          </cell>
          <cell r="D1259">
            <v>800.5</v>
          </cell>
          <cell r="E1259">
            <v>801</v>
          </cell>
          <cell r="F1259">
            <v>4</v>
          </cell>
        </row>
        <row r="1260">
          <cell r="A1260">
            <v>7344</v>
          </cell>
          <cell r="B1260">
            <v>896</v>
          </cell>
          <cell r="C1260">
            <v>42</v>
          </cell>
          <cell r="D1260">
            <v>899.5</v>
          </cell>
          <cell r="E1260">
            <v>900</v>
          </cell>
          <cell r="F1260">
            <v>4</v>
          </cell>
        </row>
        <row r="1261">
          <cell r="A1261">
            <v>7345</v>
          </cell>
          <cell r="B1261">
            <v>503</v>
          </cell>
          <cell r="C1261">
            <v>42</v>
          </cell>
          <cell r="D1261">
            <v>506.5</v>
          </cell>
          <cell r="E1261">
            <v>507</v>
          </cell>
          <cell r="F1261">
            <v>4</v>
          </cell>
        </row>
        <row r="1262">
          <cell r="A1262">
            <v>7346</v>
          </cell>
          <cell r="B1262">
            <v>1007</v>
          </cell>
          <cell r="C1262">
            <v>42</v>
          </cell>
          <cell r="D1262">
            <v>1010.5</v>
          </cell>
          <cell r="E1262">
            <v>1011</v>
          </cell>
          <cell r="F1262">
            <v>4</v>
          </cell>
        </row>
        <row r="1263">
          <cell r="A1263">
            <v>7347</v>
          </cell>
          <cell r="B1263">
            <v>956</v>
          </cell>
          <cell r="C1263">
            <v>42</v>
          </cell>
          <cell r="D1263">
            <v>959.5</v>
          </cell>
          <cell r="E1263">
            <v>960</v>
          </cell>
          <cell r="F1263">
            <v>4</v>
          </cell>
        </row>
        <row r="1264">
          <cell r="A1264">
            <v>7349</v>
          </cell>
          <cell r="B1264">
            <v>613</v>
          </cell>
          <cell r="C1264">
            <v>42</v>
          </cell>
          <cell r="D1264">
            <v>616.5</v>
          </cell>
          <cell r="E1264">
            <v>617</v>
          </cell>
          <cell r="F1264">
            <v>4</v>
          </cell>
        </row>
        <row r="1265">
          <cell r="A1265">
            <v>7350</v>
          </cell>
          <cell r="B1265">
            <v>244</v>
          </cell>
          <cell r="C1265">
            <v>42</v>
          </cell>
          <cell r="D1265">
            <v>247.5</v>
          </cell>
          <cell r="E1265">
            <v>248</v>
          </cell>
          <cell r="F1265">
            <v>4</v>
          </cell>
        </row>
        <row r="1266">
          <cell r="A1266">
            <v>7351</v>
          </cell>
          <cell r="B1266">
            <v>797</v>
          </cell>
          <cell r="C1266">
            <v>42</v>
          </cell>
          <cell r="D1266">
            <v>800.5</v>
          </cell>
          <cell r="E1266">
            <v>801</v>
          </cell>
          <cell r="F1266">
            <v>4</v>
          </cell>
        </row>
        <row r="1267">
          <cell r="A1267">
            <v>7352</v>
          </cell>
          <cell r="B1267">
            <v>956</v>
          </cell>
          <cell r="C1267">
            <v>42</v>
          </cell>
          <cell r="D1267">
            <v>959.5</v>
          </cell>
          <cell r="E1267">
            <v>960</v>
          </cell>
          <cell r="F1267">
            <v>4</v>
          </cell>
        </row>
        <row r="1268">
          <cell r="A1268">
            <v>7353</v>
          </cell>
          <cell r="B1268">
            <v>448</v>
          </cell>
          <cell r="C1268">
            <v>42</v>
          </cell>
          <cell r="D1268">
            <v>451.5</v>
          </cell>
          <cell r="E1268">
            <v>452</v>
          </cell>
          <cell r="F1268">
            <v>4</v>
          </cell>
        </row>
        <row r="1269">
          <cell r="A1269">
            <v>7357</v>
          </cell>
          <cell r="B1269">
            <v>896</v>
          </cell>
          <cell r="C1269">
            <v>42</v>
          </cell>
          <cell r="D1269">
            <v>899.5</v>
          </cell>
          <cell r="E1269">
            <v>900</v>
          </cell>
          <cell r="F1269">
            <v>4</v>
          </cell>
        </row>
        <row r="1270">
          <cell r="A1270">
            <v>7358</v>
          </cell>
          <cell r="B1270">
            <v>266</v>
          </cell>
          <cell r="C1270">
            <v>42</v>
          </cell>
          <cell r="D1270">
            <v>269.5</v>
          </cell>
          <cell r="E1270">
            <v>270</v>
          </cell>
          <cell r="F1270">
            <v>4</v>
          </cell>
        </row>
        <row r="1271">
          <cell r="A1271">
            <v>7359</v>
          </cell>
          <cell r="B1271">
            <v>1024</v>
          </cell>
          <cell r="C1271">
            <v>42</v>
          </cell>
          <cell r="D1271">
            <v>1027.5</v>
          </cell>
          <cell r="E1271">
            <v>1028</v>
          </cell>
          <cell r="F1271">
            <v>4</v>
          </cell>
        </row>
        <row r="1272">
          <cell r="A1272">
            <v>7360</v>
          </cell>
          <cell r="B1272">
            <v>705</v>
          </cell>
          <cell r="C1272">
            <v>42</v>
          </cell>
          <cell r="D1272">
            <v>708.5</v>
          </cell>
          <cell r="E1272">
            <v>709</v>
          </cell>
          <cell r="F1272">
            <v>4</v>
          </cell>
        </row>
        <row r="1273">
          <cell r="A1273">
            <v>7361</v>
          </cell>
          <cell r="B1273">
            <v>652</v>
          </cell>
          <cell r="C1273">
            <v>42</v>
          </cell>
          <cell r="D1273">
            <v>655.5</v>
          </cell>
          <cell r="E1273">
            <v>656</v>
          </cell>
          <cell r="F1273">
            <v>4</v>
          </cell>
        </row>
        <row r="1274">
          <cell r="A1274">
            <v>7362</v>
          </cell>
          <cell r="B1274">
            <v>244</v>
          </cell>
          <cell r="C1274">
            <v>42</v>
          </cell>
          <cell r="D1274">
            <v>247.5</v>
          </cell>
          <cell r="E1274">
            <v>248</v>
          </cell>
          <cell r="F1274">
            <v>4</v>
          </cell>
        </row>
        <row r="1275">
          <cell r="A1275">
            <v>7366</v>
          </cell>
          <cell r="B1275">
            <v>797</v>
          </cell>
          <cell r="C1275">
            <v>42</v>
          </cell>
          <cell r="D1275">
            <v>800.5</v>
          </cell>
          <cell r="E1275">
            <v>801</v>
          </cell>
          <cell r="F1275">
            <v>4</v>
          </cell>
        </row>
        <row r="1276">
          <cell r="A1276">
            <v>7367</v>
          </cell>
          <cell r="B1276">
            <v>881</v>
          </cell>
          <cell r="C1276">
            <v>42</v>
          </cell>
          <cell r="D1276">
            <v>884.5</v>
          </cell>
          <cell r="E1276">
            <v>885</v>
          </cell>
          <cell r="F1276">
            <v>4</v>
          </cell>
        </row>
        <row r="1277">
          <cell r="A1277">
            <v>7368</v>
          </cell>
          <cell r="B1277">
            <v>244</v>
          </cell>
          <cell r="C1277">
            <v>42</v>
          </cell>
          <cell r="D1277">
            <v>247.5</v>
          </cell>
          <cell r="E1277">
            <v>248</v>
          </cell>
          <cell r="F1277">
            <v>4</v>
          </cell>
        </row>
        <row r="1278">
          <cell r="A1278">
            <v>7369</v>
          </cell>
          <cell r="B1278">
            <v>503</v>
          </cell>
          <cell r="C1278">
            <v>42</v>
          </cell>
          <cell r="D1278">
            <v>506.5</v>
          </cell>
          <cell r="E1278">
            <v>507</v>
          </cell>
          <cell r="F1278">
            <v>4</v>
          </cell>
        </row>
        <row r="1279">
          <cell r="A1279">
            <v>7370</v>
          </cell>
          <cell r="B1279">
            <v>587</v>
          </cell>
          <cell r="C1279">
            <v>42</v>
          </cell>
          <cell r="D1279">
            <v>590.5</v>
          </cell>
          <cell r="E1279">
            <v>591</v>
          </cell>
          <cell r="F1279">
            <v>4</v>
          </cell>
        </row>
        <row r="1280">
          <cell r="A1280">
            <v>7372</v>
          </cell>
          <cell r="B1280">
            <v>587</v>
          </cell>
          <cell r="C1280">
            <v>42</v>
          </cell>
          <cell r="D1280">
            <v>590.5</v>
          </cell>
          <cell r="E1280">
            <v>591</v>
          </cell>
          <cell r="F1280">
            <v>4</v>
          </cell>
        </row>
        <row r="1281">
          <cell r="A1281">
            <v>7374</v>
          </cell>
          <cell r="B1281">
            <v>829</v>
          </cell>
          <cell r="C1281">
            <v>42</v>
          </cell>
          <cell r="D1281">
            <v>832.5</v>
          </cell>
          <cell r="E1281">
            <v>833</v>
          </cell>
          <cell r="F1281">
            <v>4</v>
          </cell>
        </row>
        <row r="1282">
          <cell r="A1282">
            <v>7377</v>
          </cell>
          <cell r="B1282">
            <v>587</v>
          </cell>
          <cell r="C1282">
            <v>42</v>
          </cell>
          <cell r="D1282">
            <v>590.5</v>
          </cell>
          <cell r="E1282">
            <v>591</v>
          </cell>
          <cell r="F1282">
            <v>4</v>
          </cell>
        </row>
        <row r="1283">
          <cell r="A1283">
            <v>7378</v>
          </cell>
          <cell r="B1283">
            <v>366</v>
          </cell>
          <cell r="C1283">
            <v>42</v>
          </cell>
          <cell r="D1283">
            <v>369.5</v>
          </cell>
          <cell r="E1283">
            <v>370</v>
          </cell>
          <cell r="F1283">
            <v>4</v>
          </cell>
        </row>
        <row r="1284">
          <cell r="A1284">
            <v>7379</v>
          </cell>
          <cell r="B1284">
            <v>1303</v>
          </cell>
          <cell r="C1284">
            <v>42</v>
          </cell>
          <cell r="D1284">
            <v>1306.5</v>
          </cell>
          <cell r="E1284">
            <v>1307</v>
          </cell>
          <cell r="F1284">
            <v>4</v>
          </cell>
        </row>
        <row r="1285">
          <cell r="A1285">
            <v>7380</v>
          </cell>
          <cell r="B1285">
            <v>1084</v>
          </cell>
          <cell r="C1285">
            <v>42</v>
          </cell>
          <cell r="D1285">
            <v>1087.5</v>
          </cell>
          <cell r="E1285">
            <v>1088</v>
          </cell>
          <cell r="F1285">
            <v>4</v>
          </cell>
        </row>
        <row r="1286">
          <cell r="A1286">
            <v>7381</v>
          </cell>
          <cell r="B1286">
            <v>613</v>
          </cell>
          <cell r="C1286">
            <v>42</v>
          </cell>
          <cell r="D1286">
            <v>616.5</v>
          </cell>
          <cell r="E1286">
            <v>617</v>
          </cell>
          <cell r="F1286">
            <v>4</v>
          </cell>
        </row>
        <row r="1287">
          <cell r="A1287">
            <v>7384</v>
          </cell>
          <cell r="B1287">
            <v>742</v>
          </cell>
          <cell r="C1287">
            <v>42</v>
          </cell>
          <cell r="D1287">
            <v>745.5</v>
          </cell>
          <cell r="E1287">
            <v>746</v>
          </cell>
          <cell r="F1287">
            <v>4</v>
          </cell>
        </row>
        <row r="1288">
          <cell r="A1288">
            <v>7385</v>
          </cell>
          <cell r="B1288">
            <v>259</v>
          </cell>
          <cell r="C1288">
            <v>42</v>
          </cell>
          <cell r="D1288">
            <v>262.5</v>
          </cell>
          <cell r="E1288">
            <v>263</v>
          </cell>
          <cell r="F1288">
            <v>4</v>
          </cell>
        </row>
        <row r="1289">
          <cell r="A1289">
            <v>7387</v>
          </cell>
          <cell r="B1289">
            <v>448</v>
          </cell>
          <cell r="C1289">
            <v>42</v>
          </cell>
          <cell r="D1289">
            <v>451.5</v>
          </cell>
          <cell r="E1289">
            <v>452</v>
          </cell>
          <cell r="F1289">
            <v>4</v>
          </cell>
        </row>
        <row r="1290">
          <cell r="A1290">
            <v>7388</v>
          </cell>
          <cell r="B1290">
            <v>285</v>
          </cell>
          <cell r="C1290">
            <v>42</v>
          </cell>
          <cell r="D1290">
            <v>288.5</v>
          </cell>
          <cell r="E1290">
            <v>289</v>
          </cell>
          <cell r="F1290">
            <v>4</v>
          </cell>
        </row>
        <row r="1291">
          <cell r="A1291">
            <v>7390</v>
          </cell>
          <cell r="B1291">
            <v>522</v>
          </cell>
          <cell r="C1291">
            <v>42</v>
          </cell>
          <cell r="D1291">
            <v>525.5</v>
          </cell>
          <cell r="E1291">
            <v>526</v>
          </cell>
          <cell r="F1291">
            <v>4</v>
          </cell>
        </row>
        <row r="1292">
          <cell r="A1292">
            <v>7392</v>
          </cell>
          <cell r="B1292">
            <v>172</v>
          </cell>
          <cell r="C1292">
            <v>42</v>
          </cell>
          <cell r="D1292">
            <v>175.5</v>
          </cell>
          <cell r="E1292">
            <v>176</v>
          </cell>
          <cell r="F1292">
            <v>4</v>
          </cell>
        </row>
        <row r="1293">
          <cell r="A1293">
            <v>7393</v>
          </cell>
          <cell r="B1293">
            <v>262</v>
          </cell>
          <cell r="C1293">
            <v>42</v>
          </cell>
          <cell r="D1293">
            <v>265.5</v>
          </cell>
          <cell r="E1293">
            <v>266</v>
          </cell>
          <cell r="F1293">
            <v>4</v>
          </cell>
        </row>
        <row r="1294">
          <cell r="A1294">
            <v>7394</v>
          </cell>
          <cell r="B1294">
            <v>1024</v>
          </cell>
          <cell r="C1294">
            <v>42</v>
          </cell>
          <cell r="D1294">
            <v>1027.5</v>
          </cell>
          <cell r="E1294">
            <v>1028</v>
          </cell>
          <cell r="F1294">
            <v>4</v>
          </cell>
        </row>
        <row r="1295">
          <cell r="A1295">
            <v>7395</v>
          </cell>
          <cell r="B1295">
            <v>783</v>
          </cell>
          <cell r="C1295">
            <v>42</v>
          </cell>
          <cell r="D1295">
            <v>786.5</v>
          </cell>
          <cell r="E1295">
            <v>787</v>
          </cell>
          <cell r="F1295">
            <v>4</v>
          </cell>
        </row>
        <row r="1296">
          <cell r="A1296">
            <v>7396</v>
          </cell>
          <cell r="B1296">
            <v>313</v>
          </cell>
          <cell r="C1296">
            <v>42</v>
          </cell>
          <cell r="D1296">
            <v>316.5</v>
          </cell>
          <cell r="E1296">
            <v>317</v>
          </cell>
          <cell r="F1296">
            <v>4</v>
          </cell>
        </row>
        <row r="1297">
          <cell r="A1297">
            <v>7398</v>
          </cell>
          <cell r="B1297">
            <v>288</v>
          </cell>
          <cell r="C1297">
            <v>42</v>
          </cell>
          <cell r="D1297">
            <v>291.5</v>
          </cell>
          <cell r="E1297">
            <v>292</v>
          </cell>
          <cell r="F1297">
            <v>4</v>
          </cell>
        </row>
        <row r="1298">
          <cell r="A1298">
            <v>7399</v>
          </cell>
          <cell r="B1298">
            <v>294</v>
          </cell>
          <cell r="C1298">
            <v>42</v>
          </cell>
          <cell r="D1298">
            <v>297.5</v>
          </cell>
          <cell r="E1298">
            <v>298</v>
          </cell>
          <cell r="F1298">
            <v>4</v>
          </cell>
        </row>
        <row r="1299">
          <cell r="A1299">
            <v>7400</v>
          </cell>
          <cell r="B1299">
            <v>652</v>
          </cell>
          <cell r="C1299">
            <v>42</v>
          </cell>
          <cell r="D1299">
            <v>655.5</v>
          </cell>
          <cell r="E1299">
            <v>656</v>
          </cell>
          <cell r="F1299">
            <v>4</v>
          </cell>
        </row>
        <row r="1300">
          <cell r="A1300">
            <v>7401</v>
          </cell>
          <cell r="B1300">
            <v>1084</v>
          </cell>
          <cell r="C1300">
            <v>42</v>
          </cell>
          <cell r="D1300">
            <v>1087.5</v>
          </cell>
          <cell r="E1300">
            <v>1088</v>
          </cell>
          <cell r="F1300">
            <v>4</v>
          </cell>
        </row>
        <row r="1301">
          <cell r="A1301">
            <v>7402</v>
          </cell>
          <cell r="B1301">
            <v>268</v>
          </cell>
          <cell r="C1301">
            <v>42</v>
          </cell>
          <cell r="D1301">
            <v>271.5</v>
          </cell>
          <cell r="E1301">
            <v>272</v>
          </cell>
          <cell r="F1301">
            <v>4</v>
          </cell>
        </row>
        <row r="1302">
          <cell r="A1302">
            <v>7404</v>
          </cell>
          <cell r="B1302">
            <v>742</v>
          </cell>
          <cell r="C1302">
            <v>42</v>
          </cell>
          <cell r="D1302">
            <v>745.5</v>
          </cell>
          <cell r="E1302">
            <v>746</v>
          </cell>
          <cell r="F1302">
            <v>4</v>
          </cell>
        </row>
        <row r="1303">
          <cell r="A1303">
            <v>7408</v>
          </cell>
          <cell r="B1303">
            <v>671</v>
          </cell>
          <cell r="C1303">
            <v>42</v>
          </cell>
          <cell r="D1303">
            <v>674.5</v>
          </cell>
          <cell r="E1303">
            <v>675</v>
          </cell>
          <cell r="F1303">
            <v>4</v>
          </cell>
        </row>
        <row r="1304">
          <cell r="A1304">
            <v>7409</v>
          </cell>
          <cell r="B1304">
            <v>671</v>
          </cell>
          <cell r="C1304">
            <v>42</v>
          </cell>
          <cell r="D1304">
            <v>674.5</v>
          </cell>
          <cell r="E1304">
            <v>675</v>
          </cell>
          <cell r="F1304">
            <v>4</v>
          </cell>
        </row>
        <row r="1305">
          <cell r="A1305">
            <v>7411</v>
          </cell>
          <cell r="B1305">
            <v>398</v>
          </cell>
          <cell r="C1305">
            <v>42</v>
          </cell>
          <cell r="D1305">
            <v>401.5</v>
          </cell>
          <cell r="E1305">
            <v>402</v>
          </cell>
          <cell r="F1305">
            <v>4</v>
          </cell>
        </row>
        <row r="1306">
          <cell r="A1306">
            <v>7412</v>
          </cell>
          <cell r="B1306">
            <v>843</v>
          </cell>
          <cell r="C1306">
            <v>42</v>
          </cell>
          <cell r="D1306">
            <v>846.5</v>
          </cell>
          <cell r="E1306">
            <v>847</v>
          </cell>
          <cell r="F1306">
            <v>4</v>
          </cell>
        </row>
        <row r="1307">
          <cell r="A1307">
            <v>7414</v>
          </cell>
          <cell r="B1307">
            <v>422</v>
          </cell>
          <cell r="C1307">
            <v>42</v>
          </cell>
          <cell r="D1307">
            <v>425.5</v>
          </cell>
          <cell r="E1307">
            <v>426</v>
          </cell>
          <cell r="F1307">
            <v>4</v>
          </cell>
        </row>
        <row r="1308">
          <cell r="A1308">
            <v>7415</v>
          </cell>
          <cell r="B1308">
            <v>742</v>
          </cell>
          <cell r="C1308">
            <v>42</v>
          </cell>
          <cell r="D1308">
            <v>745.5</v>
          </cell>
          <cell r="E1308">
            <v>746</v>
          </cell>
          <cell r="F1308">
            <v>4</v>
          </cell>
        </row>
        <row r="1309">
          <cell r="A1309">
            <v>7416</v>
          </cell>
          <cell r="B1309">
            <v>380</v>
          </cell>
          <cell r="C1309">
            <v>50</v>
          </cell>
          <cell r="D1309">
            <v>384.16666666666669</v>
          </cell>
          <cell r="E1309">
            <v>385</v>
          </cell>
          <cell r="F1309">
            <v>5</v>
          </cell>
        </row>
        <row r="1310">
          <cell r="A1310">
            <v>7420</v>
          </cell>
          <cell r="B1310">
            <v>573</v>
          </cell>
          <cell r="C1310">
            <v>42</v>
          </cell>
          <cell r="D1310">
            <v>576.5</v>
          </cell>
          <cell r="E1310">
            <v>577</v>
          </cell>
          <cell r="F1310">
            <v>4</v>
          </cell>
        </row>
        <row r="1311">
          <cell r="A1311">
            <v>7421</v>
          </cell>
          <cell r="B1311">
            <v>235</v>
          </cell>
          <cell r="C1311">
            <v>42</v>
          </cell>
          <cell r="D1311">
            <v>238.5</v>
          </cell>
          <cell r="E1311">
            <v>239</v>
          </cell>
          <cell r="F1311">
            <v>4</v>
          </cell>
        </row>
        <row r="1312">
          <cell r="A1312">
            <v>7423</v>
          </cell>
          <cell r="B1312">
            <v>235</v>
          </cell>
          <cell r="C1312">
            <v>42</v>
          </cell>
          <cell r="D1312">
            <v>238.5</v>
          </cell>
          <cell r="E1312">
            <v>239</v>
          </cell>
          <cell r="F1312">
            <v>4</v>
          </cell>
        </row>
        <row r="1313">
          <cell r="A1313">
            <v>7424</v>
          </cell>
          <cell r="B1313">
            <v>829</v>
          </cell>
          <cell r="C1313">
            <v>42</v>
          </cell>
          <cell r="D1313">
            <v>832.5</v>
          </cell>
          <cell r="E1313">
            <v>833</v>
          </cell>
          <cell r="F1313">
            <v>4</v>
          </cell>
        </row>
        <row r="1314">
          <cell r="A1314">
            <v>7425</v>
          </cell>
          <cell r="B1314">
            <v>531</v>
          </cell>
          <cell r="C1314">
            <v>42</v>
          </cell>
          <cell r="D1314">
            <v>534.5</v>
          </cell>
          <cell r="E1314">
            <v>535</v>
          </cell>
          <cell r="F1314">
            <v>4</v>
          </cell>
        </row>
        <row r="1315">
          <cell r="A1315">
            <v>7428</v>
          </cell>
          <cell r="B1315">
            <v>262</v>
          </cell>
          <cell r="C1315">
            <v>42</v>
          </cell>
          <cell r="D1315">
            <v>265.5</v>
          </cell>
          <cell r="E1315">
            <v>266</v>
          </cell>
          <cell r="F1315">
            <v>4</v>
          </cell>
        </row>
        <row r="1316">
          <cell r="A1316">
            <v>7433</v>
          </cell>
          <cell r="B1316">
            <v>156</v>
          </cell>
          <cell r="C1316">
            <v>42</v>
          </cell>
          <cell r="D1316">
            <v>159.5</v>
          </cell>
          <cell r="E1316">
            <v>160</v>
          </cell>
          <cell r="F1316">
            <v>4</v>
          </cell>
        </row>
        <row r="1317">
          <cell r="A1317">
            <v>7437</v>
          </cell>
          <cell r="B1317">
            <v>641</v>
          </cell>
          <cell r="C1317">
            <v>42</v>
          </cell>
          <cell r="D1317">
            <v>644.5</v>
          </cell>
          <cell r="E1317">
            <v>645</v>
          </cell>
          <cell r="F1317">
            <v>4</v>
          </cell>
        </row>
        <row r="1318">
          <cell r="A1318">
            <v>7439</v>
          </cell>
          <cell r="B1318">
            <v>613</v>
          </cell>
          <cell r="C1318">
            <v>42</v>
          </cell>
          <cell r="D1318">
            <v>616.5</v>
          </cell>
          <cell r="E1318">
            <v>617</v>
          </cell>
          <cell r="F1318">
            <v>4</v>
          </cell>
        </row>
        <row r="1319">
          <cell r="A1319">
            <v>7445</v>
          </cell>
          <cell r="B1319">
            <v>244</v>
          </cell>
          <cell r="C1319">
            <v>42</v>
          </cell>
          <cell r="D1319">
            <v>247.5</v>
          </cell>
          <cell r="E1319">
            <v>248</v>
          </cell>
          <cell r="F1319">
            <v>4</v>
          </cell>
        </row>
        <row r="1320">
          <cell r="A1320">
            <v>7448</v>
          </cell>
          <cell r="B1320">
            <v>235</v>
          </cell>
          <cell r="C1320">
            <v>42</v>
          </cell>
          <cell r="D1320">
            <v>238.5</v>
          </cell>
          <cell r="E1320">
            <v>239</v>
          </cell>
          <cell r="F1320">
            <v>4</v>
          </cell>
        </row>
        <row r="1321">
          <cell r="A1321">
            <v>7449</v>
          </cell>
          <cell r="B1321">
            <v>613</v>
          </cell>
          <cell r="C1321">
            <v>42</v>
          </cell>
          <cell r="D1321">
            <v>616.5</v>
          </cell>
          <cell r="E1321">
            <v>617</v>
          </cell>
          <cell r="F1321">
            <v>4</v>
          </cell>
        </row>
        <row r="1322">
          <cell r="A1322">
            <v>7456</v>
          </cell>
          <cell r="B1322">
            <v>843</v>
          </cell>
          <cell r="C1322">
            <v>42</v>
          </cell>
          <cell r="D1322">
            <v>846.5</v>
          </cell>
          <cell r="E1322">
            <v>847</v>
          </cell>
          <cell r="F1322">
            <v>4</v>
          </cell>
        </row>
        <row r="1323">
          <cell r="A1323">
            <v>7458</v>
          </cell>
          <cell r="B1323">
            <v>375</v>
          </cell>
          <cell r="C1323">
            <v>42</v>
          </cell>
          <cell r="D1323">
            <v>378.5</v>
          </cell>
          <cell r="E1323">
            <v>379</v>
          </cell>
          <cell r="F1323">
            <v>4</v>
          </cell>
        </row>
        <row r="1324">
          <cell r="A1324">
            <v>7465</v>
          </cell>
          <cell r="B1324">
            <v>939</v>
          </cell>
          <cell r="C1324">
            <v>42</v>
          </cell>
          <cell r="D1324">
            <v>942.5</v>
          </cell>
          <cell r="E1324">
            <v>943</v>
          </cell>
          <cell r="F1324">
            <v>4</v>
          </cell>
        </row>
        <row r="1325">
          <cell r="A1325">
            <v>7470</v>
          </cell>
          <cell r="B1325">
            <v>881</v>
          </cell>
          <cell r="C1325">
            <v>42</v>
          </cell>
          <cell r="D1325">
            <v>884.5</v>
          </cell>
          <cell r="E1325">
            <v>885</v>
          </cell>
          <cell r="F1325">
            <v>4</v>
          </cell>
        </row>
        <row r="1326">
          <cell r="A1326">
            <v>7566</v>
          </cell>
          <cell r="B1326">
            <v>881</v>
          </cell>
          <cell r="C1326">
            <v>42</v>
          </cell>
          <cell r="D1326">
            <v>884.5</v>
          </cell>
          <cell r="E1326">
            <v>885</v>
          </cell>
          <cell r="F1326">
            <v>4</v>
          </cell>
        </row>
        <row r="1327">
          <cell r="A1327">
            <v>7568</v>
          </cell>
          <cell r="B1327">
            <v>512</v>
          </cell>
          <cell r="C1327">
            <v>42</v>
          </cell>
          <cell r="D1327">
            <v>515.5</v>
          </cell>
          <cell r="E1327">
            <v>516</v>
          </cell>
          <cell r="F1327">
            <v>4</v>
          </cell>
        </row>
        <row r="1328">
          <cell r="A1328">
            <v>7574</v>
          </cell>
          <cell r="B1328">
            <v>522</v>
          </cell>
          <cell r="C1328">
            <v>42</v>
          </cell>
          <cell r="D1328">
            <v>525.5</v>
          </cell>
          <cell r="E1328">
            <v>526</v>
          </cell>
          <cell r="F1328">
            <v>4</v>
          </cell>
        </row>
        <row r="1329">
          <cell r="A1329">
            <v>7576</v>
          </cell>
          <cell r="B1329">
            <v>262</v>
          </cell>
          <cell r="C1329">
            <v>42</v>
          </cell>
          <cell r="D1329">
            <v>265.5</v>
          </cell>
          <cell r="E1329">
            <v>266</v>
          </cell>
          <cell r="F1329">
            <v>4</v>
          </cell>
        </row>
        <row r="1330">
          <cell r="A1330">
            <v>7577</v>
          </cell>
          <cell r="B1330">
            <v>1007</v>
          </cell>
          <cell r="C1330">
            <v>42</v>
          </cell>
          <cell r="D1330">
            <v>1010.5</v>
          </cell>
          <cell r="E1330">
            <v>1011</v>
          </cell>
          <cell r="F1330">
            <v>4</v>
          </cell>
        </row>
        <row r="1331">
          <cell r="A1331">
            <v>7581</v>
          </cell>
          <cell r="B1331">
            <v>881</v>
          </cell>
          <cell r="C1331">
            <v>42</v>
          </cell>
          <cell r="D1331">
            <v>884.5</v>
          </cell>
          <cell r="E1331">
            <v>885</v>
          </cell>
          <cell r="F1331">
            <v>4</v>
          </cell>
        </row>
        <row r="1332">
          <cell r="A1332">
            <v>7583</v>
          </cell>
          <cell r="B1332">
            <v>455</v>
          </cell>
          <cell r="C1332">
            <v>42</v>
          </cell>
          <cell r="D1332">
            <v>458.5</v>
          </cell>
          <cell r="E1332">
            <v>459</v>
          </cell>
          <cell r="F1332">
            <v>4</v>
          </cell>
        </row>
        <row r="1333">
          <cell r="A1333">
            <v>7584</v>
          </cell>
          <cell r="B1333">
            <v>244</v>
          </cell>
          <cell r="C1333">
            <v>42</v>
          </cell>
          <cell r="D1333">
            <v>247.5</v>
          </cell>
          <cell r="E1333">
            <v>248</v>
          </cell>
          <cell r="F1333">
            <v>4</v>
          </cell>
        </row>
        <row r="1334">
          <cell r="A1334">
            <v>7591</v>
          </cell>
          <cell r="B1334">
            <v>494</v>
          </cell>
          <cell r="C1334">
            <v>42</v>
          </cell>
          <cell r="D1334">
            <v>497.5</v>
          </cell>
          <cell r="E1334">
            <v>498</v>
          </cell>
          <cell r="F1334">
            <v>4</v>
          </cell>
        </row>
        <row r="1335">
          <cell r="A1335">
            <v>7593</v>
          </cell>
          <cell r="B1335">
            <v>427</v>
          </cell>
          <cell r="C1335">
            <v>42</v>
          </cell>
          <cell r="D1335">
            <v>430.5</v>
          </cell>
          <cell r="E1335">
            <v>431</v>
          </cell>
          <cell r="F1335">
            <v>4</v>
          </cell>
        </row>
        <row r="1336">
          <cell r="A1336">
            <v>7594</v>
          </cell>
          <cell r="B1336">
            <v>244</v>
          </cell>
          <cell r="C1336">
            <v>42</v>
          </cell>
          <cell r="D1336">
            <v>247.5</v>
          </cell>
          <cell r="E1336">
            <v>248</v>
          </cell>
          <cell r="F1336">
            <v>4</v>
          </cell>
        </row>
        <row r="1337">
          <cell r="A1337">
            <v>7601</v>
          </cell>
          <cell r="B1337">
            <v>244</v>
          </cell>
          <cell r="C1337">
            <v>42</v>
          </cell>
          <cell r="D1337">
            <v>247.5</v>
          </cell>
          <cell r="E1337">
            <v>248</v>
          </cell>
          <cell r="F1337">
            <v>4</v>
          </cell>
        </row>
        <row r="1338">
          <cell r="A1338">
            <v>7603</v>
          </cell>
          <cell r="B1338">
            <v>717</v>
          </cell>
          <cell r="C1338">
            <v>42</v>
          </cell>
          <cell r="D1338">
            <v>720.5</v>
          </cell>
          <cell r="E1338">
            <v>721</v>
          </cell>
          <cell r="F1338">
            <v>4</v>
          </cell>
        </row>
        <row r="1339">
          <cell r="A1339">
            <v>7604</v>
          </cell>
          <cell r="B1339">
            <v>551</v>
          </cell>
          <cell r="C1339">
            <v>42</v>
          </cell>
          <cell r="D1339">
            <v>554.5</v>
          </cell>
          <cell r="E1339">
            <v>555</v>
          </cell>
          <cell r="F1339">
            <v>4</v>
          </cell>
        </row>
        <row r="1340">
          <cell r="A1340">
            <v>7605</v>
          </cell>
          <cell r="B1340">
            <v>742</v>
          </cell>
          <cell r="C1340">
            <v>42</v>
          </cell>
          <cell r="D1340">
            <v>745.5</v>
          </cell>
          <cell r="E1340">
            <v>746</v>
          </cell>
          <cell r="F1340">
            <v>4</v>
          </cell>
        </row>
        <row r="1341">
          <cell r="A1341">
            <v>7608</v>
          </cell>
          <cell r="B1341">
            <v>597</v>
          </cell>
          <cell r="C1341">
            <v>42</v>
          </cell>
          <cell r="D1341">
            <v>600.5</v>
          </cell>
          <cell r="E1341">
            <v>601</v>
          </cell>
          <cell r="F1341">
            <v>4</v>
          </cell>
        </row>
        <row r="1342">
          <cell r="A1342">
            <v>7610</v>
          </cell>
          <cell r="B1342">
            <v>597</v>
          </cell>
          <cell r="C1342">
            <v>42</v>
          </cell>
          <cell r="D1342">
            <v>600.5</v>
          </cell>
          <cell r="E1342">
            <v>601</v>
          </cell>
          <cell r="F1342">
            <v>4</v>
          </cell>
        </row>
        <row r="1343">
          <cell r="A1343">
            <v>7611</v>
          </cell>
          <cell r="B1343">
            <v>717</v>
          </cell>
          <cell r="C1343">
            <v>42</v>
          </cell>
          <cell r="D1343">
            <v>720.5</v>
          </cell>
          <cell r="E1343">
            <v>721</v>
          </cell>
          <cell r="F1343">
            <v>4</v>
          </cell>
        </row>
        <row r="1344">
          <cell r="A1344">
            <v>7612</v>
          </cell>
          <cell r="B1344">
            <v>597</v>
          </cell>
          <cell r="C1344">
            <v>42</v>
          </cell>
          <cell r="D1344">
            <v>600.5</v>
          </cell>
          <cell r="E1344">
            <v>601</v>
          </cell>
          <cell r="F1344">
            <v>4</v>
          </cell>
        </row>
        <row r="1345">
          <cell r="A1345">
            <v>7613</v>
          </cell>
          <cell r="B1345">
            <v>367</v>
          </cell>
          <cell r="C1345">
            <v>42</v>
          </cell>
          <cell r="D1345">
            <v>370.5</v>
          </cell>
          <cell r="E1345">
            <v>371</v>
          </cell>
          <cell r="F1345">
            <v>4</v>
          </cell>
        </row>
        <row r="1346">
          <cell r="A1346">
            <v>7615</v>
          </cell>
          <cell r="B1346">
            <v>1007</v>
          </cell>
          <cell r="C1346">
            <v>42</v>
          </cell>
          <cell r="D1346">
            <v>1010.5</v>
          </cell>
          <cell r="E1346">
            <v>1011</v>
          </cell>
          <cell r="F1346">
            <v>4</v>
          </cell>
        </row>
        <row r="1347">
          <cell r="A1347">
            <v>7617</v>
          </cell>
          <cell r="B1347">
            <v>381</v>
          </cell>
          <cell r="C1347">
            <v>42</v>
          </cell>
          <cell r="D1347">
            <v>384.5</v>
          </cell>
          <cell r="E1347">
            <v>385</v>
          </cell>
          <cell r="F1347">
            <v>4</v>
          </cell>
        </row>
        <row r="1348">
          <cell r="A1348">
            <v>7618</v>
          </cell>
          <cell r="B1348">
            <v>509</v>
          </cell>
          <cell r="C1348">
            <v>42</v>
          </cell>
          <cell r="D1348">
            <v>512.5</v>
          </cell>
          <cell r="E1348">
            <v>513</v>
          </cell>
          <cell r="F1348">
            <v>4</v>
          </cell>
        </row>
        <row r="1349">
          <cell r="A1349">
            <v>7619</v>
          </cell>
          <cell r="B1349">
            <v>262</v>
          </cell>
          <cell r="C1349">
            <v>42</v>
          </cell>
          <cell r="D1349">
            <v>265.5</v>
          </cell>
          <cell r="E1349">
            <v>266</v>
          </cell>
          <cell r="F1349">
            <v>4</v>
          </cell>
        </row>
        <row r="1350">
          <cell r="A1350">
            <v>7620</v>
          </cell>
          <cell r="B1350">
            <v>448</v>
          </cell>
          <cell r="C1350">
            <v>42</v>
          </cell>
          <cell r="D1350">
            <v>451.5</v>
          </cell>
          <cell r="E1350">
            <v>452</v>
          </cell>
          <cell r="F1350">
            <v>4</v>
          </cell>
        </row>
        <row r="1351">
          <cell r="A1351">
            <v>7621</v>
          </cell>
          <cell r="B1351">
            <v>939</v>
          </cell>
          <cell r="C1351">
            <v>42</v>
          </cell>
          <cell r="D1351">
            <v>942.5</v>
          </cell>
          <cell r="E1351">
            <v>943</v>
          </cell>
          <cell r="F1351">
            <v>4</v>
          </cell>
        </row>
        <row r="1352">
          <cell r="A1352">
            <v>7622</v>
          </cell>
          <cell r="B1352">
            <v>503</v>
          </cell>
          <cell r="C1352">
            <v>42</v>
          </cell>
          <cell r="D1352">
            <v>506.5</v>
          </cell>
          <cell r="E1352">
            <v>507</v>
          </cell>
          <cell r="F1352">
            <v>4</v>
          </cell>
        </row>
        <row r="1353">
          <cell r="A1353">
            <v>7623</v>
          </cell>
          <cell r="B1353">
            <v>742</v>
          </cell>
          <cell r="C1353">
            <v>42</v>
          </cell>
          <cell r="D1353">
            <v>745.5</v>
          </cell>
          <cell r="E1353">
            <v>746</v>
          </cell>
          <cell r="F1353">
            <v>4</v>
          </cell>
        </row>
        <row r="1354">
          <cell r="A1354">
            <v>7624</v>
          </cell>
          <cell r="B1354">
            <v>358</v>
          </cell>
          <cell r="C1354">
            <v>42</v>
          </cell>
          <cell r="D1354">
            <v>361.5</v>
          </cell>
          <cell r="E1354">
            <v>362</v>
          </cell>
          <cell r="F1354">
            <v>4</v>
          </cell>
        </row>
        <row r="1355">
          <cell r="A1355">
            <v>7625</v>
          </cell>
          <cell r="B1355">
            <v>328</v>
          </cell>
          <cell r="C1355">
            <v>42</v>
          </cell>
          <cell r="D1355">
            <v>331.5</v>
          </cell>
          <cell r="E1355">
            <v>332</v>
          </cell>
          <cell r="F1355">
            <v>4</v>
          </cell>
        </row>
        <row r="1356">
          <cell r="A1356">
            <v>7627</v>
          </cell>
          <cell r="B1356">
            <v>564</v>
          </cell>
          <cell r="C1356">
            <v>42</v>
          </cell>
          <cell r="D1356">
            <v>567.5</v>
          </cell>
          <cell r="E1356">
            <v>568</v>
          </cell>
          <cell r="F1356">
            <v>4</v>
          </cell>
        </row>
        <row r="1357">
          <cell r="A1357">
            <v>7629</v>
          </cell>
          <cell r="B1357">
            <v>742</v>
          </cell>
          <cell r="C1357">
            <v>42</v>
          </cell>
          <cell r="D1357">
            <v>745.5</v>
          </cell>
          <cell r="E1357">
            <v>746</v>
          </cell>
          <cell r="F1357">
            <v>4</v>
          </cell>
        </row>
        <row r="1358">
          <cell r="A1358">
            <v>7630</v>
          </cell>
          <cell r="B1358">
            <v>641</v>
          </cell>
          <cell r="C1358">
            <v>42</v>
          </cell>
          <cell r="D1358">
            <v>644.5</v>
          </cell>
          <cell r="E1358">
            <v>645</v>
          </cell>
          <cell r="F1358">
            <v>4</v>
          </cell>
        </row>
        <row r="1359">
          <cell r="A1359">
            <v>7632</v>
          </cell>
          <cell r="B1359">
            <v>597</v>
          </cell>
          <cell r="C1359">
            <v>42</v>
          </cell>
          <cell r="D1359">
            <v>600.5</v>
          </cell>
          <cell r="E1359">
            <v>601</v>
          </cell>
          <cell r="F1359">
            <v>4</v>
          </cell>
        </row>
        <row r="1360">
          <cell r="A1360">
            <v>7633</v>
          </cell>
          <cell r="B1360">
            <v>829</v>
          </cell>
          <cell r="C1360">
            <v>42</v>
          </cell>
          <cell r="D1360">
            <v>832.5</v>
          </cell>
          <cell r="E1360">
            <v>833</v>
          </cell>
          <cell r="F1360">
            <v>4</v>
          </cell>
        </row>
        <row r="1361">
          <cell r="A1361">
            <v>7634</v>
          </cell>
          <cell r="B1361">
            <v>259</v>
          </cell>
          <cell r="C1361">
            <v>42</v>
          </cell>
          <cell r="D1361">
            <v>262.5</v>
          </cell>
          <cell r="E1361">
            <v>263</v>
          </cell>
          <cell r="F1361">
            <v>4</v>
          </cell>
        </row>
        <row r="1362">
          <cell r="A1362">
            <v>7636</v>
          </cell>
          <cell r="B1362">
            <v>705</v>
          </cell>
          <cell r="C1362">
            <v>42</v>
          </cell>
          <cell r="D1362">
            <v>708.5</v>
          </cell>
          <cell r="E1362">
            <v>709</v>
          </cell>
          <cell r="F1362">
            <v>4</v>
          </cell>
        </row>
        <row r="1363">
          <cell r="A1363">
            <v>7637</v>
          </cell>
          <cell r="B1363">
            <v>286</v>
          </cell>
          <cell r="C1363">
            <v>42</v>
          </cell>
          <cell r="D1363">
            <v>289.5</v>
          </cell>
          <cell r="E1363">
            <v>290</v>
          </cell>
          <cell r="F1363">
            <v>4</v>
          </cell>
        </row>
        <row r="1364">
          <cell r="A1364">
            <v>7640</v>
          </cell>
          <cell r="B1364">
            <v>597</v>
          </cell>
          <cell r="C1364">
            <v>42</v>
          </cell>
          <cell r="D1364">
            <v>600.5</v>
          </cell>
          <cell r="E1364">
            <v>601</v>
          </cell>
          <cell r="F1364">
            <v>4</v>
          </cell>
        </row>
        <row r="1365">
          <cell r="A1365">
            <v>7642</v>
          </cell>
          <cell r="B1365">
            <v>398</v>
          </cell>
          <cell r="C1365">
            <v>42</v>
          </cell>
          <cell r="D1365">
            <v>401.5</v>
          </cell>
          <cell r="E1365">
            <v>402</v>
          </cell>
          <cell r="F1365">
            <v>4</v>
          </cell>
        </row>
        <row r="1366">
          <cell r="A1366">
            <v>7643</v>
          </cell>
          <cell r="B1366">
            <v>286</v>
          </cell>
          <cell r="C1366">
            <v>42</v>
          </cell>
          <cell r="D1366">
            <v>289.5</v>
          </cell>
          <cell r="E1366">
            <v>290</v>
          </cell>
          <cell r="F1366">
            <v>4</v>
          </cell>
        </row>
        <row r="1367">
          <cell r="A1367">
            <v>7645</v>
          </cell>
          <cell r="B1367">
            <v>939</v>
          </cell>
          <cell r="C1367">
            <v>42</v>
          </cell>
          <cell r="D1367">
            <v>942.5</v>
          </cell>
          <cell r="E1367">
            <v>943</v>
          </cell>
          <cell r="F1367">
            <v>4</v>
          </cell>
        </row>
        <row r="1368">
          <cell r="A1368">
            <v>7646</v>
          </cell>
          <cell r="B1368">
            <v>315</v>
          </cell>
          <cell r="C1368">
            <v>42</v>
          </cell>
          <cell r="D1368">
            <v>318.5</v>
          </cell>
          <cell r="E1368">
            <v>319</v>
          </cell>
          <cell r="F1368">
            <v>4</v>
          </cell>
        </row>
        <row r="1369">
          <cell r="A1369">
            <v>7648</v>
          </cell>
          <cell r="B1369">
            <v>1103</v>
          </cell>
          <cell r="C1369">
            <v>42</v>
          </cell>
          <cell r="D1369">
            <v>1106.5</v>
          </cell>
          <cell r="E1369">
            <v>1107</v>
          </cell>
          <cell r="F1369">
            <v>4</v>
          </cell>
        </row>
        <row r="1370">
          <cell r="A1370">
            <v>7652</v>
          </cell>
          <cell r="B1370">
            <v>244</v>
          </cell>
          <cell r="C1370">
            <v>42</v>
          </cell>
          <cell r="D1370">
            <v>247.5</v>
          </cell>
          <cell r="E1370">
            <v>248</v>
          </cell>
          <cell r="F1370">
            <v>4</v>
          </cell>
        </row>
        <row r="1371">
          <cell r="A1371">
            <v>7654</v>
          </cell>
          <cell r="B1371">
            <v>414</v>
          </cell>
          <cell r="C1371">
            <v>42</v>
          </cell>
          <cell r="D1371">
            <v>417.5</v>
          </cell>
          <cell r="E1371">
            <v>418</v>
          </cell>
          <cell r="F1371">
            <v>4</v>
          </cell>
        </row>
        <row r="1372">
          <cell r="A1372">
            <v>7657</v>
          </cell>
          <cell r="B1372">
            <v>406</v>
          </cell>
          <cell r="C1372">
            <v>42</v>
          </cell>
          <cell r="D1372">
            <v>409.5</v>
          </cell>
          <cell r="E1372">
            <v>410</v>
          </cell>
          <cell r="F1372">
            <v>4</v>
          </cell>
        </row>
        <row r="1373">
          <cell r="A1373">
            <v>7658</v>
          </cell>
          <cell r="B1373">
            <v>481</v>
          </cell>
          <cell r="C1373">
            <v>42</v>
          </cell>
          <cell r="D1373">
            <v>484.5</v>
          </cell>
          <cell r="E1373">
            <v>485</v>
          </cell>
          <cell r="F1373">
            <v>4</v>
          </cell>
        </row>
        <row r="1374">
          <cell r="A1374">
            <v>7659</v>
          </cell>
          <cell r="B1374">
            <v>1084</v>
          </cell>
          <cell r="C1374">
            <v>42</v>
          </cell>
          <cell r="D1374">
            <v>1087.5</v>
          </cell>
          <cell r="E1374">
            <v>1088</v>
          </cell>
          <cell r="F1374">
            <v>4</v>
          </cell>
        </row>
        <row r="1375">
          <cell r="A1375">
            <v>7661</v>
          </cell>
          <cell r="B1375">
            <v>262</v>
          </cell>
          <cell r="C1375">
            <v>42</v>
          </cell>
          <cell r="D1375">
            <v>265.5</v>
          </cell>
          <cell r="E1375">
            <v>266</v>
          </cell>
          <cell r="F1375">
            <v>4</v>
          </cell>
        </row>
        <row r="1376">
          <cell r="A1376">
            <v>7662</v>
          </cell>
          <cell r="B1376">
            <v>705</v>
          </cell>
          <cell r="C1376">
            <v>42</v>
          </cell>
          <cell r="D1376">
            <v>708.5</v>
          </cell>
          <cell r="E1376">
            <v>709</v>
          </cell>
          <cell r="F1376">
            <v>4</v>
          </cell>
        </row>
        <row r="1377">
          <cell r="A1377">
            <v>7664</v>
          </cell>
          <cell r="B1377">
            <v>783</v>
          </cell>
          <cell r="C1377">
            <v>42</v>
          </cell>
          <cell r="D1377">
            <v>786.5</v>
          </cell>
          <cell r="E1377">
            <v>787</v>
          </cell>
          <cell r="F1377">
            <v>4</v>
          </cell>
        </row>
        <row r="1378">
          <cell r="A1378">
            <v>7665</v>
          </cell>
          <cell r="B1378">
            <v>481</v>
          </cell>
          <cell r="C1378">
            <v>42</v>
          </cell>
          <cell r="D1378">
            <v>484.5</v>
          </cell>
          <cell r="E1378">
            <v>485</v>
          </cell>
          <cell r="F1378">
            <v>4</v>
          </cell>
        </row>
        <row r="1379">
          <cell r="A1379">
            <v>7668</v>
          </cell>
          <cell r="B1379">
            <v>232</v>
          </cell>
          <cell r="C1379">
            <v>42</v>
          </cell>
          <cell r="D1379">
            <v>235.5</v>
          </cell>
          <cell r="E1379">
            <v>236</v>
          </cell>
          <cell r="F1379">
            <v>4</v>
          </cell>
        </row>
        <row r="1380">
          <cell r="A1380">
            <v>7669</v>
          </cell>
          <cell r="B1380">
            <v>350</v>
          </cell>
          <cell r="C1380">
            <v>42</v>
          </cell>
          <cell r="D1380">
            <v>353.5</v>
          </cell>
          <cell r="E1380">
            <v>354</v>
          </cell>
          <cell r="F1380">
            <v>4</v>
          </cell>
        </row>
        <row r="1381">
          <cell r="A1381">
            <v>7670</v>
          </cell>
          <cell r="B1381">
            <v>235</v>
          </cell>
          <cell r="C1381">
            <v>42</v>
          </cell>
          <cell r="D1381">
            <v>238.5</v>
          </cell>
          <cell r="E1381">
            <v>239</v>
          </cell>
          <cell r="F1381">
            <v>4</v>
          </cell>
        </row>
        <row r="1382">
          <cell r="A1382">
            <v>7671</v>
          </cell>
          <cell r="B1382">
            <v>829</v>
          </cell>
          <cell r="C1382">
            <v>42</v>
          </cell>
          <cell r="D1382">
            <v>832.5</v>
          </cell>
          <cell r="E1382">
            <v>833</v>
          </cell>
          <cell r="F1382">
            <v>4</v>
          </cell>
        </row>
        <row r="1383">
          <cell r="A1383">
            <v>7672</v>
          </cell>
          <cell r="B1383">
            <v>939</v>
          </cell>
          <cell r="C1383">
            <v>42</v>
          </cell>
          <cell r="D1383">
            <v>942.5</v>
          </cell>
          <cell r="E1383">
            <v>943</v>
          </cell>
          <cell r="F1383">
            <v>4</v>
          </cell>
        </row>
        <row r="1384">
          <cell r="A1384">
            <v>7673</v>
          </cell>
          <cell r="B1384">
            <v>352</v>
          </cell>
          <cell r="C1384">
            <v>42</v>
          </cell>
          <cell r="D1384">
            <v>355.5</v>
          </cell>
          <cell r="E1384">
            <v>356</v>
          </cell>
          <cell r="F1384">
            <v>4</v>
          </cell>
        </row>
        <row r="1385">
          <cell r="A1385">
            <v>7679</v>
          </cell>
          <cell r="B1385">
            <v>403</v>
          </cell>
          <cell r="C1385">
            <v>42</v>
          </cell>
          <cell r="D1385">
            <v>406.5</v>
          </cell>
          <cell r="E1385">
            <v>407</v>
          </cell>
          <cell r="F1385">
            <v>4</v>
          </cell>
        </row>
        <row r="1386">
          <cell r="A1386">
            <v>7680</v>
          </cell>
          <cell r="B1386">
            <v>705</v>
          </cell>
          <cell r="C1386">
            <v>42</v>
          </cell>
          <cell r="D1386">
            <v>708.5</v>
          </cell>
          <cell r="E1386">
            <v>709</v>
          </cell>
          <cell r="F1386">
            <v>4</v>
          </cell>
        </row>
        <row r="1387">
          <cell r="A1387">
            <v>7681</v>
          </cell>
          <cell r="B1387">
            <v>783</v>
          </cell>
          <cell r="C1387">
            <v>42</v>
          </cell>
          <cell r="D1387">
            <v>786.5</v>
          </cell>
          <cell r="E1387">
            <v>787</v>
          </cell>
          <cell r="F1387">
            <v>4</v>
          </cell>
        </row>
        <row r="1388">
          <cell r="A1388">
            <v>7683</v>
          </cell>
          <cell r="B1388">
            <v>288</v>
          </cell>
          <cell r="C1388">
            <v>42</v>
          </cell>
          <cell r="D1388">
            <v>291.5</v>
          </cell>
          <cell r="E1388">
            <v>292</v>
          </cell>
          <cell r="F1388">
            <v>4</v>
          </cell>
        </row>
        <row r="1389">
          <cell r="A1389">
            <v>7685</v>
          </cell>
          <cell r="B1389">
            <v>881</v>
          </cell>
          <cell r="C1389">
            <v>42</v>
          </cell>
          <cell r="D1389">
            <v>884.5</v>
          </cell>
          <cell r="E1389">
            <v>885</v>
          </cell>
          <cell r="F1389">
            <v>4</v>
          </cell>
        </row>
        <row r="1390">
          <cell r="A1390">
            <v>7686</v>
          </cell>
          <cell r="B1390">
            <v>235</v>
          </cell>
          <cell r="C1390">
            <v>42</v>
          </cell>
          <cell r="D1390">
            <v>238.5</v>
          </cell>
          <cell r="E1390">
            <v>239</v>
          </cell>
          <cell r="F1390">
            <v>4</v>
          </cell>
        </row>
        <row r="1391">
          <cell r="A1391">
            <v>7687</v>
          </cell>
          <cell r="B1391">
            <v>742</v>
          </cell>
          <cell r="C1391">
            <v>42</v>
          </cell>
          <cell r="D1391">
            <v>745.5</v>
          </cell>
          <cell r="E1391">
            <v>746</v>
          </cell>
          <cell r="F1391">
            <v>4</v>
          </cell>
        </row>
        <row r="1392">
          <cell r="A1392">
            <v>7689</v>
          </cell>
          <cell r="B1392">
            <v>235</v>
          </cell>
          <cell r="C1392">
            <v>42</v>
          </cell>
          <cell r="D1392">
            <v>238.5</v>
          </cell>
          <cell r="E1392">
            <v>239</v>
          </cell>
          <cell r="F1392">
            <v>4</v>
          </cell>
        </row>
        <row r="1393">
          <cell r="A1393">
            <v>7690</v>
          </cell>
          <cell r="B1393">
            <v>503</v>
          </cell>
          <cell r="C1393">
            <v>42</v>
          </cell>
          <cell r="D1393">
            <v>506.5</v>
          </cell>
          <cell r="E1393">
            <v>507</v>
          </cell>
          <cell r="F1393">
            <v>4</v>
          </cell>
        </row>
        <row r="1394">
          <cell r="A1394">
            <v>7691</v>
          </cell>
          <cell r="B1394">
            <v>717</v>
          </cell>
          <cell r="C1394">
            <v>42</v>
          </cell>
          <cell r="D1394">
            <v>720.5</v>
          </cell>
          <cell r="E1394">
            <v>721</v>
          </cell>
          <cell r="F1394">
            <v>4</v>
          </cell>
        </row>
        <row r="1395">
          <cell r="A1395">
            <v>7694</v>
          </cell>
          <cell r="B1395">
            <v>939</v>
          </cell>
          <cell r="C1395">
            <v>42</v>
          </cell>
          <cell r="D1395">
            <v>942.5</v>
          </cell>
          <cell r="E1395">
            <v>943</v>
          </cell>
          <cell r="F1395">
            <v>4</v>
          </cell>
        </row>
        <row r="1396">
          <cell r="A1396">
            <v>7696</v>
          </cell>
          <cell r="B1396">
            <v>829</v>
          </cell>
          <cell r="C1396">
            <v>42</v>
          </cell>
          <cell r="D1396">
            <v>832.5</v>
          </cell>
          <cell r="E1396">
            <v>833</v>
          </cell>
          <cell r="F1396">
            <v>4</v>
          </cell>
        </row>
        <row r="1397">
          <cell r="A1397">
            <v>7697</v>
          </cell>
          <cell r="B1397">
            <v>393</v>
          </cell>
          <cell r="C1397">
            <v>42</v>
          </cell>
          <cell r="D1397">
            <v>396.5</v>
          </cell>
          <cell r="E1397">
            <v>397</v>
          </cell>
          <cell r="F1397">
            <v>4</v>
          </cell>
        </row>
        <row r="1398">
          <cell r="A1398">
            <v>7698</v>
          </cell>
          <cell r="B1398">
            <v>783</v>
          </cell>
          <cell r="C1398">
            <v>42</v>
          </cell>
          <cell r="D1398">
            <v>786.5</v>
          </cell>
          <cell r="E1398">
            <v>787</v>
          </cell>
          <cell r="F1398">
            <v>4</v>
          </cell>
        </row>
        <row r="1399">
          <cell r="A1399">
            <v>7699</v>
          </cell>
          <cell r="B1399">
            <v>783</v>
          </cell>
          <cell r="C1399">
            <v>42</v>
          </cell>
          <cell r="D1399">
            <v>786.5</v>
          </cell>
          <cell r="E1399">
            <v>787</v>
          </cell>
          <cell r="F1399">
            <v>4</v>
          </cell>
        </row>
        <row r="1400">
          <cell r="A1400">
            <v>7700</v>
          </cell>
          <cell r="B1400">
            <v>705</v>
          </cell>
          <cell r="C1400">
            <v>42</v>
          </cell>
          <cell r="D1400">
            <v>708.5</v>
          </cell>
          <cell r="E1400">
            <v>709</v>
          </cell>
          <cell r="F1400">
            <v>4</v>
          </cell>
        </row>
        <row r="1401">
          <cell r="A1401">
            <v>7701</v>
          </cell>
          <cell r="B1401">
            <v>564</v>
          </cell>
          <cell r="C1401">
            <v>42</v>
          </cell>
          <cell r="D1401">
            <v>567.5</v>
          </cell>
          <cell r="E1401">
            <v>568</v>
          </cell>
          <cell r="F1401">
            <v>4</v>
          </cell>
        </row>
        <row r="1402">
          <cell r="A1402">
            <v>7702</v>
          </cell>
          <cell r="B1402">
            <v>939</v>
          </cell>
          <cell r="C1402">
            <v>42</v>
          </cell>
          <cell r="D1402">
            <v>942.5</v>
          </cell>
          <cell r="E1402">
            <v>943</v>
          </cell>
          <cell r="F1402">
            <v>4</v>
          </cell>
        </row>
        <row r="1403">
          <cell r="A1403">
            <v>7703</v>
          </cell>
          <cell r="B1403">
            <v>393</v>
          </cell>
          <cell r="C1403">
            <v>42</v>
          </cell>
          <cell r="D1403">
            <v>396.5</v>
          </cell>
          <cell r="E1403">
            <v>397</v>
          </cell>
          <cell r="F1403">
            <v>4</v>
          </cell>
        </row>
        <row r="1404">
          <cell r="A1404">
            <v>7704</v>
          </cell>
          <cell r="B1404">
            <v>232</v>
          </cell>
          <cell r="C1404">
            <v>42</v>
          </cell>
          <cell r="D1404">
            <v>235.5</v>
          </cell>
          <cell r="E1404">
            <v>236</v>
          </cell>
          <cell r="F1404">
            <v>4</v>
          </cell>
        </row>
        <row r="1405">
          <cell r="A1405">
            <v>7705</v>
          </cell>
          <cell r="B1405">
            <v>403</v>
          </cell>
          <cell r="C1405">
            <v>42</v>
          </cell>
          <cell r="D1405">
            <v>406.5</v>
          </cell>
          <cell r="E1405">
            <v>407</v>
          </cell>
          <cell r="F1405">
            <v>4</v>
          </cell>
        </row>
        <row r="1406">
          <cell r="A1406">
            <v>7706</v>
          </cell>
          <cell r="B1406">
            <v>371</v>
          </cell>
          <cell r="C1406">
            <v>42</v>
          </cell>
          <cell r="D1406">
            <v>374.5</v>
          </cell>
          <cell r="E1406">
            <v>375</v>
          </cell>
          <cell r="F1406">
            <v>4</v>
          </cell>
        </row>
        <row r="1407">
          <cell r="A1407">
            <v>7707</v>
          </cell>
          <cell r="B1407">
            <v>349</v>
          </cell>
          <cell r="C1407">
            <v>42</v>
          </cell>
          <cell r="D1407">
            <v>352.5</v>
          </cell>
          <cell r="E1407">
            <v>353</v>
          </cell>
          <cell r="F1407">
            <v>4</v>
          </cell>
        </row>
        <row r="1408">
          <cell r="A1408">
            <v>7708</v>
          </cell>
          <cell r="B1408">
            <v>465</v>
          </cell>
          <cell r="C1408">
            <v>42</v>
          </cell>
          <cell r="D1408">
            <v>468.5</v>
          </cell>
          <cell r="E1408">
            <v>469</v>
          </cell>
          <cell r="F1408">
            <v>4</v>
          </cell>
        </row>
        <row r="1409">
          <cell r="A1409">
            <v>7711</v>
          </cell>
          <cell r="B1409">
            <v>244</v>
          </cell>
          <cell r="C1409">
            <v>42</v>
          </cell>
          <cell r="D1409">
            <v>247.5</v>
          </cell>
          <cell r="E1409">
            <v>248</v>
          </cell>
          <cell r="F1409">
            <v>4</v>
          </cell>
        </row>
        <row r="1410">
          <cell r="A1410">
            <v>7713</v>
          </cell>
          <cell r="B1410">
            <v>939</v>
          </cell>
          <cell r="C1410">
            <v>42</v>
          </cell>
          <cell r="D1410">
            <v>942.5</v>
          </cell>
          <cell r="E1410">
            <v>943</v>
          </cell>
          <cell r="F1410">
            <v>4</v>
          </cell>
        </row>
        <row r="1411">
          <cell r="A1411">
            <v>7714</v>
          </cell>
          <cell r="B1411">
            <v>465</v>
          </cell>
          <cell r="C1411">
            <v>42</v>
          </cell>
          <cell r="D1411">
            <v>468.5</v>
          </cell>
          <cell r="E1411">
            <v>469</v>
          </cell>
          <cell r="F1411">
            <v>4</v>
          </cell>
        </row>
        <row r="1412">
          <cell r="A1412">
            <v>7715</v>
          </cell>
          <cell r="B1412">
            <v>683</v>
          </cell>
          <cell r="C1412">
            <v>42</v>
          </cell>
          <cell r="D1412">
            <v>686.5</v>
          </cell>
          <cell r="E1412">
            <v>687</v>
          </cell>
          <cell r="F1412">
            <v>4</v>
          </cell>
        </row>
        <row r="1413">
          <cell r="A1413">
            <v>7716</v>
          </cell>
          <cell r="B1413">
            <v>829</v>
          </cell>
          <cell r="C1413">
            <v>42</v>
          </cell>
          <cell r="D1413">
            <v>832.5</v>
          </cell>
          <cell r="E1413">
            <v>833</v>
          </cell>
          <cell r="F1413">
            <v>4</v>
          </cell>
        </row>
        <row r="1414">
          <cell r="A1414">
            <v>7717</v>
          </cell>
          <cell r="B1414">
            <v>881</v>
          </cell>
          <cell r="C1414">
            <v>42</v>
          </cell>
          <cell r="D1414">
            <v>884.5</v>
          </cell>
          <cell r="E1414">
            <v>885</v>
          </cell>
          <cell r="F1414">
            <v>4</v>
          </cell>
        </row>
        <row r="1415">
          <cell r="A1415">
            <v>7718</v>
          </cell>
          <cell r="B1415">
            <v>742</v>
          </cell>
          <cell r="C1415">
            <v>42</v>
          </cell>
          <cell r="D1415">
            <v>745.5</v>
          </cell>
          <cell r="E1415">
            <v>746</v>
          </cell>
          <cell r="F1415">
            <v>4</v>
          </cell>
        </row>
        <row r="1416">
          <cell r="A1416">
            <v>7720</v>
          </cell>
          <cell r="B1416">
            <v>259</v>
          </cell>
          <cell r="C1416">
            <v>42</v>
          </cell>
          <cell r="D1416">
            <v>262.5</v>
          </cell>
          <cell r="E1416">
            <v>263</v>
          </cell>
          <cell r="F1416">
            <v>4</v>
          </cell>
        </row>
        <row r="1417">
          <cell r="A1417">
            <v>7721</v>
          </cell>
          <cell r="B1417">
            <v>1084</v>
          </cell>
          <cell r="C1417">
            <v>42</v>
          </cell>
          <cell r="D1417">
            <v>1087.5</v>
          </cell>
          <cell r="E1417">
            <v>1088</v>
          </cell>
          <cell r="F1417">
            <v>4</v>
          </cell>
        </row>
        <row r="1418">
          <cell r="A1418">
            <v>7722</v>
          </cell>
          <cell r="B1418">
            <v>259</v>
          </cell>
          <cell r="C1418">
            <v>42</v>
          </cell>
          <cell r="D1418">
            <v>262.5</v>
          </cell>
          <cell r="E1418">
            <v>263</v>
          </cell>
          <cell r="F1418">
            <v>4</v>
          </cell>
        </row>
        <row r="1419">
          <cell r="A1419">
            <v>7723</v>
          </cell>
          <cell r="B1419">
            <v>259</v>
          </cell>
          <cell r="C1419">
            <v>42</v>
          </cell>
          <cell r="D1419">
            <v>262.5</v>
          </cell>
          <cell r="E1419">
            <v>263</v>
          </cell>
          <cell r="F1419">
            <v>4</v>
          </cell>
        </row>
        <row r="1420">
          <cell r="A1420">
            <v>7727</v>
          </cell>
          <cell r="B1420">
            <v>259</v>
          </cell>
          <cell r="C1420">
            <v>42</v>
          </cell>
          <cell r="D1420">
            <v>262.5</v>
          </cell>
          <cell r="E1420">
            <v>263</v>
          </cell>
          <cell r="F1420">
            <v>4</v>
          </cell>
        </row>
        <row r="1421">
          <cell r="A1421">
            <v>7729</v>
          </cell>
          <cell r="B1421">
            <v>381</v>
          </cell>
          <cell r="C1421">
            <v>42</v>
          </cell>
          <cell r="D1421">
            <v>384.5</v>
          </cell>
          <cell r="E1421">
            <v>385</v>
          </cell>
          <cell r="F1421">
            <v>4</v>
          </cell>
        </row>
        <row r="1422">
          <cell r="A1422">
            <v>7730</v>
          </cell>
          <cell r="B1422">
            <v>465</v>
          </cell>
          <cell r="C1422">
            <v>42</v>
          </cell>
          <cell r="D1422">
            <v>468.5</v>
          </cell>
          <cell r="E1422">
            <v>469</v>
          </cell>
          <cell r="F1422">
            <v>4</v>
          </cell>
        </row>
        <row r="1423">
          <cell r="A1423">
            <v>7731</v>
          </cell>
          <cell r="B1423">
            <v>562</v>
          </cell>
          <cell r="C1423">
            <v>42</v>
          </cell>
          <cell r="D1423">
            <v>565.5</v>
          </cell>
          <cell r="E1423">
            <v>566</v>
          </cell>
          <cell r="F1423">
            <v>4</v>
          </cell>
        </row>
        <row r="1424">
          <cell r="A1424">
            <v>7732</v>
          </cell>
          <cell r="B1424">
            <v>259</v>
          </cell>
          <cell r="C1424">
            <v>42</v>
          </cell>
          <cell r="D1424">
            <v>262.5</v>
          </cell>
          <cell r="E1424">
            <v>263</v>
          </cell>
          <cell r="F1424">
            <v>4</v>
          </cell>
        </row>
        <row r="1425">
          <cell r="A1425">
            <v>7736</v>
          </cell>
          <cell r="B1425">
            <v>742</v>
          </cell>
          <cell r="C1425">
            <v>42</v>
          </cell>
          <cell r="D1425">
            <v>745.5</v>
          </cell>
          <cell r="E1425">
            <v>746</v>
          </cell>
          <cell r="F1425">
            <v>4</v>
          </cell>
        </row>
        <row r="1426">
          <cell r="A1426">
            <v>7737</v>
          </cell>
          <cell r="B1426">
            <v>939</v>
          </cell>
          <cell r="C1426">
            <v>42</v>
          </cell>
          <cell r="D1426">
            <v>942.5</v>
          </cell>
          <cell r="E1426">
            <v>943</v>
          </cell>
          <cell r="F1426">
            <v>4</v>
          </cell>
        </row>
        <row r="1427">
          <cell r="A1427">
            <v>7739</v>
          </cell>
          <cell r="B1427">
            <v>587</v>
          </cell>
          <cell r="C1427">
            <v>42</v>
          </cell>
          <cell r="D1427">
            <v>590.5</v>
          </cell>
          <cell r="E1427">
            <v>591</v>
          </cell>
          <cell r="F1427">
            <v>4</v>
          </cell>
        </row>
        <row r="1428">
          <cell r="A1428">
            <v>7740</v>
          </cell>
          <cell r="B1428">
            <v>783</v>
          </cell>
          <cell r="C1428">
            <v>42</v>
          </cell>
          <cell r="D1428">
            <v>786.5</v>
          </cell>
          <cell r="E1428">
            <v>787</v>
          </cell>
          <cell r="F1428">
            <v>4</v>
          </cell>
        </row>
        <row r="1429">
          <cell r="A1429">
            <v>7742</v>
          </cell>
          <cell r="B1429">
            <v>717</v>
          </cell>
          <cell r="C1429">
            <v>42</v>
          </cell>
          <cell r="D1429">
            <v>720.5</v>
          </cell>
          <cell r="E1429">
            <v>721</v>
          </cell>
          <cell r="F1429">
            <v>4</v>
          </cell>
        </row>
        <row r="1430">
          <cell r="A1430">
            <v>7743</v>
          </cell>
          <cell r="B1430">
            <v>422</v>
          </cell>
          <cell r="C1430">
            <v>42</v>
          </cell>
          <cell r="D1430">
            <v>425.5</v>
          </cell>
          <cell r="E1430">
            <v>426</v>
          </cell>
          <cell r="F1430">
            <v>4</v>
          </cell>
        </row>
        <row r="1431">
          <cell r="A1431">
            <v>7744</v>
          </cell>
          <cell r="B1431">
            <v>641</v>
          </cell>
          <cell r="C1431">
            <v>42</v>
          </cell>
          <cell r="D1431">
            <v>644.5</v>
          </cell>
          <cell r="E1431">
            <v>645</v>
          </cell>
          <cell r="F1431">
            <v>4</v>
          </cell>
        </row>
        <row r="1432">
          <cell r="A1432">
            <v>7745</v>
          </cell>
          <cell r="B1432">
            <v>262</v>
          </cell>
          <cell r="C1432">
            <v>42</v>
          </cell>
          <cell r="D1432">
            <v>265.5</v>
          </cell>
          <cell r="E1432">
            <v>266</v>
          </cell>
          <cell r="F1432">
            <v>4</v>
          </cell>
        </row>
        <row r="1433">
          <cell r="A1433">
            <v>7746</v>
          </cell>
          <cell r="B1433">
            <v>742</v>
          </cell>
          <cell r="C1433">
            <v>42</v>
          </cell>
          <cell r="D1433">
            <v>745.5</v>
          </cell>
          <cell r="E1433">
            <v>746</v>
          </cell>
          <cell r="F1433">
            <v>4</v>
          </cell>
        </row>
        <row r="1434">
          <cell r="A1434">
            <v>7749</v>
          </cell>
          <cell r="B1434">
            <v>235</v>
          </cell>
          <cell r="C1434">
            <v>42</v>
          </cell>
          <cell r="D1434">
            <v>238.5</v>
          </cell>
          <cell r="E1434">
            <v>239</v>
          </cell>
          <cell r="F1434">
            <v>4</v>
          </cell>
        </row>
        <row r="1435">
          <cell r="A1435">
            <v>7750</v>
          </cell>
          <cell r="B1435">
            <v>1174</v>
          </cell>
          <cell r="C1435">
            <v>42</v>
          </cell>
          <cell r="D1435">
            <v>1177.5</v>
          </cell>
          <cell r="E1435">
            <v>1178</v>
          </cell>
          <cell r="F1435">
            <v>4</v>
          </cell>
        </row>
        <row r="1436">
          <cell r="A1436">
            <v>7753</v>
          </cell>
          <cell r="B1436">
            <v>478</v>
          </cell>
          <cell r="C1436">
            <v>42</v>
          </cell>
          <cell r="D1436">
            <v>481.5</v>
          </cell>
          <cell r="E1436">
            <v>482</v>
          </cell>
          <cell r="F1436">
            <v>4</v>
          </cell>
        </row>
        <row r="1437">
          <cell r="A1437">
            <v>7756</v>
          </cell>
          <cell r="B1437">
            <v>881</v>
          </cell>
          <cell r="C1437">
            <v>42</v>
          </cell>
          <cell r="D1437">
            <v>884.5</v>
          </cell>
          <cell r="E1437">
            <v>885</v>
          </cell>
          <cell r="F1437">
            <v>4</v>
          </cell>
        </row>
        <row r="1438">
          <cell r="A1438">
            <v>7757</v>
          </cell>
          <cell r="B1438">
            <v>587</v>
          </cell>
          <cell r="C1438">
            <v>42</v>
          </cell>
          <cell r="D1438">
            <v>590.5</v>
          </cell>
          <cell r="E1438">
            <v>591</v>
          </cell>
          <cell r="F1438">
            <v>4</v>
          </cell>
        </row>
        <row r="1439">
          <cell r="A1439">
            <v>7758</v>
          </cell>
          <cell r="B1439">
            <v>613</v>
          </cell>
          <cell r="C1439">
            <v>42</v>
          </cell>
          <cell r="D1439">
            <v>616.5</v>
          </cell>
          <cell r="E1439">
            <v>617</v>
          </cell>
          <cell r="F1439">
            <v>4</v>
          </cell>
        </row>
        <row r="1440">
          <cell r="A1440">
            <v>7762</v>
          </cell>
          <cell r="B1440">
            <v>375</v>
          </cell>
          <cell r="C1440">
            <v>42</v>
          </cell>
          <cell r="D1440">
            <v>378.5</v>
          </cell>
          <cell r="E1440">
            <v>379</v>
          </cell>
          <cell r="F1440">
            <v>4</v>
          </cell>
        </row>
        <row r="1441">
          <cell r="A1441">
            <v>7764</v>
          </cell>
          <cell r="B1441">
            <v>387</v>
          </cell>
          <cell r="C1441">
            <v>42</v>
          </cell>
          <cell r="D1441">
            <v>390.5</v>
          </cell>
          <cell r="E1441">
            <v>391</v>
          </cell>
          <cell r="F1441">
            <v>4</v>
          </cell>
        </row>
        <row r="1442">
          <cell r="A1442">
            <v>7765</v>
          </cell>
          <cell r="B1442">
            <v>641</v>
          </cell>
          <cell r="C1442">
            <v>42</v>
          </cell>
          <cell r="D1442">
            <v>644.5</v>
          </cell>
          <cell r="E1442">
            <v>645</v>
          </cell>
          <cell r="F1442">
            <v>4</v>
          </cell>
        </row>
        <row r="1443">
          <cell r="A1443">
            <v>7766</v>
          </cell>
          <cell r="B1443">
            <v>172</v>
          </cell>
          <cell r="C1443">
            <v>42</v>
          </cell>
          <cell r="D1443">
            <v>175.5</v>
          </cell>
          <cell r="E1443">
            <v>176</v>
          </cell>
          <cell r="F1443">
            <v>4</v>
          </cell>
        </row>
        <row r="1444">
          <cell r="A1444">
            <v>7768</v>
          </cell>
          <cell r="B1444">
            <v>232</v>
          </cell>
          <cell r="C1444">
            <v>42</v>
          </cell>
          <cell r="D1444">
            <v>235.5</v>
          </cell>
          <cell r="E1444">
            <v>236</v>
          </cell>
          <cell r="F1444">
            <v>4</v>
          </cell>
        </row>
        <row r="1445">
          <cell r="A1445">
            <v>7769</v>
          </cell>
          <cell r="B1445">
            <v>279</v>
          </cell>
          <cell r="C1445">
            <v>42</v>
          </cell>
          <cell r="D1445">
            <v>282.5</v>
          </cell>
          <cell r="E1445">
            <v>283</v>
          </cell>
          <cell r="F1445">
            <v>4</v>
          </cell>
        </row>
        <row r="1446">
          <cell r="A1446">
            <v>7771</v>
          </cell>
          <cell r="B1446">
            <v>232</v>
          </cell>
          <cell r="C1446">
            <v>42</v>
          </cell>
          <cell r="D1446">
            <v>235.5</v>
          </cell>
          <cell r="E1446">
            <v>236</v>
          </cell>
          <cell r="F1446">
            <v>4</v>
          </cell>
        </row>
        <row r="1447">
          <cell r="A1447">
            <v>7772</v>
          </cell>
          <cell r="B1447">
            <v>421</v>
          </cell>
          <cell r="C1447">
            <v>42</v>
          </cell>
          <cell r="D1447">
            <v>424.5</v>
          </cell>
          <cell r="E1447">
            <v>425</v>
          </cell>
          <cell r="F1447">
            <v>4</v>
          </cell>
        </row>
        <row r="1448">
          <cell r="A1448">
            <v>7774</v>
          </cell>
          <cell r="B1448">
            <v>564</v>
          </cell>
          <cell r="C1448">
            <v>42</v>
          </cell>
          <cell r="D1448">
            <v>567.5</v>
          </cell>
          <cell r="E1448">
            <v>568</v>
          </cell>
          <cell r="F1448">
            <v>4</v>
          </cell>
        </row>
        <row r="1449">
          <cell r="A1449">
            <v>7775</v>
          </cell>
          <cell r="B1449">
            <v>881</v>
          </cell>
          <cell r="C1449">
            <v>42</v>
          </cell>
          <cell r="D1449">
            <v>884.5</v>
          </cell>
          <cell r="E1449">
            <v>885</v>
          </cell>
          <cell r="F1449">
            <v>4</v>
          </cell>
        </row>
        <row r="1450">
          <cell r="A1450">
            <v>7777</v>
          </cell>
          <cell r="B1450">
            <v>797</v>
          </cell>
          <cell r="C1450">
            <v>42</v>
          </cell>
          <cell r="D1450">
            <v>800.5</v>
          </cell>
          <cell r="E1450">
            <v>801</v>
          </cell>
          <cell r="F1450">
            <v>4</v>
          </cell>
        </row>
        <row r="1451">
          <cell r="A1451">
            <v>7779</v>
          </cell>
          <cell r="B1451">
            <v>259</v>
          </cell>
          <cell r="C1451">
            <v>42</v>
          </cell>
          <cell r="D1451">
            <v>262.5</v>
          </cell>
          <cell r="E1451">
            <v>263</v>
          </cell>
          <cell r="F1451">
            <v>4</v>
          </cell>
        </row>
        <row r="1452">
          <cell r="A1452">
            <v>7780</v>
          </cell>
          <cell r="B1452">
            <v>797</v>
          </cell>
          <cell r="C1452">
            <v>42</v>
          </cell>
          <cell r="D1452">
            <v>800.5</v>
          </cell>
          <cell r="E1452">
            <v>801</v>
          </cell>
          <cell r="F1452">
            <v>4</v>
          </cell>
        </row>
        <row r="1453">
          <cell r="A1453">
            <v>7781</v>
          </cell>
          <cell r="B1453">
            <v>235</v>
          </cell>
          <cell r="C1453">
            <v>42</v>
          </cell>
          <cell r="D1453">
            <v>238.5</v>
          </cell>
          <cell r="E1453">
            <v>239</v>
          </cell>
          <cell r="F1453">
            <v>4</v>
          </cell>
        </row>
        <row r="1454">
          <cell r="A1454">
            <v>7783</v>
          </cell>
          <cell r="B1454">
            <v>308</v>
          </cell>
          <cell r="C1454">
            <v>42</v>
          </cell>
          <cell r="D1454">
            <v>311.5</v>
          </cell>
          <cell r="E1454">
            <v>312</v>
          </cell>
          <cell r="F1454">
            <v>4</v>
          </cell>
        </row>
        <row r="1455">
          <cell r="A1455">
            <v>7786</v>
          </cell>
          <cell r="B1455">
            <v>829</v>
          </cell>
          <cell r="C1455">
            <v>42</v>
          </cell>
          <cell r="D1455">
            <v>832.5</v>
          </cell>
          <cell r="E1455">
            <v>833</v>
          </cell>
          <cell r="F1455">
            <v>4</v>
          </cell>
        </row>
        <row r="1456">
          <cell r="A1456">
            <v>7788</v>
          </cell>
          <cell r="B1456">
            <v>536</v>
          </cell>
          <cell r="C1456">
            <v>42</v>
          </cell>
          <cell r="D1456">
            <v>539.5</v>
          </cell>
          <cell r="E1456">
            <v>540</v>
          </cell>
          <cell r="F1456">
            <v>4</v>
          </cell>
        </row>
        <row r="1457">
          <cell r="A1457">
            <v>7789</v>
          </cell>
          <cell r="B1457">
            <v>235</v>
          </cell>
          <cell r="C1457">
            <v>42</v>
          </cell>
          <cell r="D1457">
            <v>238.5</v>
          </cell>
          <cell r="E1457">
            <v>239</v>
          </cell>
          <cell r="F1457">
            <v>4</v>
          </cell>
        </row>
        <row r="1458">
          <cell r="A1458">
            <v>7790</v>
          </cell>
          <cell r="B1458">
            <v>423</v>
          </cell>
          <cell r="C1458">
            <v>42</v>
          </cell>
          <cell r="D1458">
            <v>426.5</v>
          </cell>
          <cell r="E1458">
            <v>427</v>
          </cell>
          <cell r="F1458">
            <v>4</v>
          </cell>
        </row>
        <row r="1459">
          <cell r="A1459">
            <v>7792</v>
          </cell>
          <cell r="B1459">
            <v>235</v>
          </cell>
          <cell r="C1459">
            <v>42</v>
          </cell>
          <cell r="D1459">
            <v>238.5</v>
          </cell>
          <cell r="E1459">
            <v>239</v>
          </cell>
          <cell r="F1459">
            <v>4</v>
          </cell>
        </row>
        <row r="1460">
          <cell r="A1460">
            <v>7794</v>
          </cell>
          <cell r="B1460">
            <v>262</v>
          </cell>
          <cell r="C1460">
            <v>42</v>
          </cell>
          <cell r="D1460">
            <v>265.5</v>
          </cell>
          <cell r="E1460">
            <v>266</v>
          </cell>
          <cell r="F1460">
            <v>4</v>
          </cell>
        </row>
        <row r="1461">
          <cell r="A1461">
            <v>7795</v>
          </cell>
          <cell r="B1461">
            <v>486</v>
          </cell>
          <cell r="C1461">
            <v>42</v>
          </cell>
          <cell r="D1461">
            <v>489.5</v>
          </cell>
          <cell r="E1461">
            <v>490</v>
          </cell>
          <cell r="F1461">
            <v>4</v>
          </cell>
        </row>
        <row r="1462">
          <cell r="A1462">
            <v>7796</v>
          </cell>
          <cell r="B1462">
            <v>671</v>
          </cell>
          <cell r="C1462">
            <v>42</v>
          </cell>
          <cell r="D1462">
            <v>674.5</v>
          </cell>
          <cell r="E1462">
            <v>675</v>
          </cell>
          <cell r="F1462">
            <v>4</v>
          </cell>
        </row>
        <row r="1463">
          <cell r="A1463">
            <v>7799</v>
          </cell>
          <cell r="B1463">
            <v>742</v>
          </cell>
          <cell r="C1463">
            <v>42</v>
          </cell>
          <cell r="D1463">
            <v>745.5</v>
          </cell>
          <cell r="E1463">
            <v>746</v>
          </cell>
          <cell r="F1463">
            <v>4</v>
          </cell>
        </row>
        <row r="1464">
          <cell r="A1464">
            <v>7800</v>
          </cell>
          <cell r="B1464">
            <v>358</v>
          </cell>
          <cell r="C1464">
            <v>42</v>
          </cell>
          <cell r="D1464">
            <v>361.5</v>
          </cell>
          <cell r="E1464">
            <v>362</v>
          </cell>
          <cell r="F1464">
            <v>4</v>
          </cell>
        </row>
        <row r="1465">
          <cell r="A1465">
            <v>7801</v>
          </cell>
          <cell r="B1465">
            <v>259</v>
          </cell>
          <cell r="C1465">
            <v>42</v>
          </cell>
          <cell r="D1465">
            <v>262.5</v>
          </cell>
          <cell r="E1465">
            <v>263</v>
          </cell>
          <cell r="F1465">
            <v>4</v>
          </cell>
        </row>
        <row r="1466">
          <cell r="A1466">
            <v>7806</v>
          </cell>
          <cell r="B1466">
            <v>259</v>
          </cell>
          <cell r="C1466">
            <v>42</v>
          </cell>
          <cell r="D1466">
            <v>262.5</v>
          </cell>
          <cell r="E1466">
            <v>263</v>
          </cell>
          <cell r="F1466">
            <v>4</v>
          </cell>
        </row>
        <row r="1467">
          <cell r="A1467">
            <v>7807</v>
          </cell>
          <cell r="B1467">
            <v>259</v>
          </cell>
          <cell r="C1467">
            <v>42</v>
          </cell>
          <cell r="D1467">
            <v>262.5</v>
          </cell>
          <cell r="E1467">
            <v>263</v>
          </cell>
          <cell r="F1467">
            <v>4</v>
          </cell>
        </row>
        <row r="1468">
          <cell r="A1468">
            <v>7808</v>
          </cell>
          <cell r="B1468">
            <v>563</v>
          </cell>
          <cell r="C1468">
            <v>42</v>
          </cell>
          <cell r="D1468">
            <v>566.5</v>
          </cell>
          <cell r="E1468">
            <v>567</v>
          </cell>
          <cell r="F1468">
            <v>4</v>
          </cell>
        </row>
        <row r="1469">
          <cell r="A1469">
            <v>7809</v>
          </cell>
          <cell r="B1469">
            <v>558</v>
          </cell>
          <cell r="C1469">
            <v>42</v>
          </cell>
          <cell r="D1469">
            <v>561.5</v>
          </cell>
          <cell r="E1469">
            <v>562</v>
          </cell>
          <cell r="F1469">
            <v>4</v>
          </cell>
        </row>
        <row r="1470">
          <cell r="A1470">
            <v>7810</v>
          </cell>
          <cell r="B1470">
            <v>259</v>
          </cell>
          <cell r="C1470">
            <v>42</v>
          </cell>
          <cell r="D1470">
            <v>262.5</v>
          </cell>
          <cell r="E1470">
            <v>263</v>
          </cell>
          <cell r="F1470">
            <v>4</v>
          </cell>
        </row>
        <row r="1471">
          <cell r="A1471">
            <v>7812</v>
          </cell>
          <cell r="B1471">
            <v>315</v>
          </cell>
          <cell r="C1471">
            <v>42</v>
          </cell>
          <cell r="D1471">
            <v>318.5</v>
          </cell>
          <cell r="E1471">
            <v>319</v>
          </cell>
          <cell r="F1471">
            <v>4</v>
          </cell>
        </row>
        <row r="1472">
          <cell r="A1472">
            <v>7813</v>
          </cell>
          <cell r="B1472">
            <v>235</v>
          </cell>
          <cell r="C1472">
            <v>42</v>
          </cell>
          <cell r="D1472">
            <v>238.5</v>
          </cell>
          <cell r="E1472">
            <v>239</v>
          </cell>
          <cell r="F1472">
            <v>4</v>
          </cell>
        </row>
        <row r="1473">
          <cell r="A1473">
            <v>7814</v>
          </cell>
          <cell r="B1473">
            <v>742</v>
          </cell>
          <cell r="C1473">
            <v>42</v>
          </cell>
          <cell r="D1473">
            <v>745.5</v>
          </cell>
          <cell r="E1473">
            <v>746</v>
          </cell>
          <cell r="F1473">
            <v>4</v>
          </cell>
        </row>
        <row r="1474">
          <cell r="A1474">
            <v>7817</v>
          </cell>
          <cell r="B1474">
            <v>564</v>
          </cell>
          <cell r="C1474">
            <v>42</v>
          </cell>
          <cell r="D1474">
            <v>567.5</v>
          </cell>
          <cell r="E1474">
            <v>568</v>
          </cell>
          <cell r="F1474">
            <v>4</v>
          </cell>
        </row>
        <row r="1475">
          <cell r="A1475">
            <v>7818</v>
          </cell>
          <cell r="B1475">
            <v>613</v>
          </cell>
          <cell r="C1475">
            <v>42</v>
          </cell>
          <cell r="D1475">
            <v>616.5</v>
          </cell>
          <cell r="E1475">
            <v>617</v>
          </cell>
          <cell r="F1475">
            <v>4</v>
          </cell>
        </row>
        <row r="1476">
          <cell r="A1476">
            <v>7821</v>
          </cell>
          <cell r="B1476">
            <v>259</v>
          </cell>
          <cell r="C1476">
            <v>42</v>
          </cell>
          <cell r="D1476">
            <v>262.5</v>
          </cell>
          <cell r="E1476">
            <v>263</v>
          </cell>
          <cell r="F1476">
            <v>4</v>
          </cell>
        </row>
        <row r="1477">
          <cell r="A1477">
            <v>7822</v>
          </cell>
          <cell r="B1477">
            <v>522</v>
          </cell>
          <cell r="C1477">
            <v>42</v>
          </cell>
          <cell r="D1477">
            <v>525.5</v>
          </cell>
          <cell r="E1477">
            <v>526</v>
          </cell>
          <cell r="F1477">
            <v>4</v>
          </cell>
        </row>
        <row r="1478">
          <cell r="A1478">
            <v>7826</v>
          </cell>
          <cell r="B1478">
            <v>829</v>
          </cell>
          <cell r="C1478">
            <v>42</v>
          </cell>
          <cell r="D1478">
            <v>832.5</v>
          </cell>
          <cell r="E1478">
            <v>833</v>
          </cell>
          <cell r="F1478">
            <v>4</v>
          </cell>
        </row>
        <row r="1479">
          <cell r="A1479">
            <v>7829</v>
          </cell>
          <cell r="B1479">
            <v>671</v>
          </cell>
          <cell r="C1479">
            <v>42</v>
          </cell>
          <cell r="D1479">
            <v>674.5</v>
          </cell>
          <cell r="E1479">
            <v>675</v>
          </cell>
          <cell r="F1479">
            <v>4</v>
          </cell>
        </row>
        <row r="1480">
          <cell r="A1480">
            <v>7830</v>
          </cell>
          <cell r="B1480">
            <v>262</v>
          </cell>
          <cell r="C1480">
            <v>42</v>
          </cell>
          <cell r="D1480">
            <v>265.5</v>
          </cell>
          <cell r="E1480">
            <v>266</v>
          </cell>
          <cell r="F1480">
            <v>4</v>
          </cell>
        </row>
        <row r="1481">
          <cell r="A1481">
            <v>7832</v>
          </cell>
          <cell r="B1481">
            <v>742</v>
          </cell>
          <cell r="C1481">
            <v>42</v>
          </cell>
          <cell r="D1481">
            <v>745.5</v>
          </cell>
          <cell r="E1481">
            <v>746</v>
          </cell>
          <cell r="F1481">
            <v>4</v>
          </cell>
        </row>
        <row r="1482">
          <cell r="A1482">
            <v>7833</v>
          </cell>
          <cell r="B1482">
            <v>259</v>
          </cell>
          <cell r="C1482">
            <v>42</v>
          </cell>
          <cell r="D1482">
            <v>262.5</v>
          </cell>
          <cell r="E1482">
            <v>263</v>
          </cell>
          <cell r="F1482">
            <v>4</v>
          </cell>
        </row>
        <row r="1483">
          <cell r="A1483">
            <v>7834</v>
          </cell>
          <cell r="B1483">
            <v>232</v>
          </cell>
          <cell r="C1483">
            <v>42</v>
          </cell>
          <cell r="D1483">
            <v>235.5</v>
          </cell>
          <cell r="E1483">
            <v>236</v>
          </cell>
          <cell r="F1483">
            <v>4</v>
          </cell>
        </row>
        <row r="1484">
          <cell r="A1484">
            <v>7835</v>
          </cell>
          <cell r="B1484">
            <v>398</v>
          </cell>
          <cell r="C1484">
            <v>42</v>
          </cell>
          <cell r="D1484">
            <v>401.5</v>
          </cell>
          <cell r="E1484">
            <v>402</v>
          </cell>
          <cell r="F1484">
            <v>4</v>
          </cell>
        </row>
        <row r="1485">
          <cell r="A1485">
            <v>7837</v>
          </cell>
          <cell r="B1485">
            <v>450</v>
          </cell>
          <cell r="C1485">
            <v>42</v>
          </cell>
          <cell r="D1485">
            <v>453.5</v>
          </cell>
          <cell r="E1485">
            <v>454</v>
          </cell>
          <cell r="F1485">
            <v>4</v>
          </cell>
        </row>
        <row r="1486">
          <cell r="A1486">
            <v>7838</v>
          </cell>
          <cell r="B1486">
            <v>352</v>
          </cell>
          <cell r="C1486">
            <v>42</v>
          </cell>
          <cell r="D1486">
            <v>355.5</v>
          </cell>
          <cell r="E1486">
            <v>356</v>
          </cell>
          <cell r="F1486">
            <v>4</v>
          </cell>
        </row>
        <row r="1487">
          <cell r="A1487">
            <v>7839</v>
          </cell>
          <cell r="B1487">
            <v>1174</v>
          </cell>
          <cell r="C1487">
            <v>42</v>
          </cell>
          <cell r="D1487">
            <v>1177.5</v>
          </cell>
          <cell r="E1487">
            <v>1178</v>
          </cell>
          <cell r="F1487">
            <v>4</v>
          </cell>
        </row>
        <row r="1488">
          <cell r="A1488">
            <v>7840</v>
          </cell>
          <cell r="B1488">
            <v>232</v>
          </cell>
          <cell r="C1488">
            <v>42</v>
          </cell>
          <cell r="D1488">
            <v>235.5</v>
          </cell>
          <cell r="E1488">
            <v>236</v>
          </cell>
          <cell r="F1488">
            <v>4</v>
          </cell>
        </row>
        <row r="1489">
          <cell r="A1489">
            <v>7842</v>
          </cell>
          <cell r="B1489">
            <v>634</v>
          </cell>
          <cell r="C1489">
            <v>42</v>
          </cell>
          <cell r="D1489">
            <v>637.5</v>
          </cell>
          <cell r="E1489">
            <v>638</v>
          </cell>
          <cell r="F1489">
            <v>4</v>
          </cell>
        </row>
        <row r="1490">
          <cell r="A1490">
            <v>7843</v>
          </cell>
          <cell r="B1490">
            <v>259</v>
          </cell>
          <cell r="C1490">
            <v>42</v>
          </cell>
          <cell r="D1490">
            <v>262.5</v>
          </cell>
          <cell r="E1490">
            <v>263</v>
          </cell>
          <cell r="F1490">
            <v>4</v>
          </cell>
        </row>
        <row r="1491">
          <cell r="A1491">
            <v>7844</v>
          </cell>
          <cell r="B1491">
            <v>403</v>
          </cell>
          <cell r="C1491">
            <v>42</v>
          </cell>
          <cell r="D1491">
            <v>406.5</v>
          </cell>
          <cell r="E1491">
            <v>407</v>
          </cell>
          <cell r="F1491">
            <v>4</v>
          </cell>
        </row>
        <row r="1492">
          <cell r="A1492">
            <v>7845</v>
          </cell>
          <cell r="B1492">
            <v>371</v>
          </cell>
          <cell r="C1492">
            <v>42</v>
          </cell>
          <cell r="D1492">
            <v>374.5</v>
          </cell>
          <cell r="E1492">
            <v>375</v>
          </cell>
          <cell r="F1492">
            <v>4</v>
          </cell>
        </row>
        <row r="1493">
          <cell r="A1493">
            <v>7848</v>
          </cell>
          <cell r="B1493">
            <v>361</v>
          </cell>
          <cell r="C1493">
            <v>42</v>
          </cell>
          <cell r="D1493">
            <v>364.5</v>
          </cell>
          <cell r="E1493">
            <v>365</v>
          </cell>
          <cell r="F1493">
            <v>4</v>
          </cell>
        </row>
        <row r="1494">
          <cell r="A1494">
            <v>7850</v>
          </cell>
          <cell r="B1494">
            <v>235</v>
          </cell>
          <cell r="C1494">
            <v>42</v>
          </cell>
          <cell r="D1494">
            <v>238.5</v>
          </cell>
          <cell r="E1494">
            <v>239</v>
          </cell>
          <cell r="F1494">
            <v>4</v>
          </cell>
        </row>
        <row r="1495">
          <cell r="A1495">
            <v>7852</v>
          </cell>
          <cell r="B1495">
            <v>641</v>
          </cell>
          <cell r="C1495">
            <v>42</v>
          </cell>
          <cell r="D1495">
            <v>644.5</v>
          </cell>
          <cell r="E1495">
            <v>645</v>
          </cell>
          <cell r="F1495">
            <v>4</v>
          </cell>
        </row>
        <row r="1496">
          <cell r="A1496">
            <v>7854</v>
          </cell>
          <cell r="B1496">
            <v>573</v>
          </cell>
          <cell r="C1496">
            <v>42</v>
          </cell>
          <cell r="D1496">
            <v>576.5</v>
          </cell>
          <cell r="E1496">
            <v>577</v>
          </cell>
          <cell r="F1496">
            <v>4</v>
          </cell>
        </row>
        <row r="1497">
          <cell r="A1497">
            <v>7855</v>
          </cell>
          <cell r="B1497">
            <v>634</v>
          </cell>
          <cell r="C1497">
            <v>42</v>
          </cell>
          <cell r="D1497">
            <v>637.5</v>
          </cell>
          <cell r="E1497">
            <v>638</v>
          </cell>
          <cell r="F1497">
            <v>4</v>
          </cell>
        </row>
        <row r="1498">
          <cell r="A1498">
            <v>7856</v>
          </cell>
          <cell r="B1498">
            <v>398</v>
          </cell>
          <cell r="C1498">
            <v>42</v>
          </cell>
          <cell r="D1498">
            <v>401.5</v>
          </cell>
          <cell r="E1498">
            <v>402</v>
          </cell>
          <cell r="F1498">
            <v>4</v>
          </cell>
        </row>
        <row r="1499">
          <cell r="A1499">
            <v>7857</v>
          </cell>
          <cell r="B1499">
            <v>156</v>
          </cell>
          <cell r="C1499">
            <v>42</v>
          </cell>
          <cell r="D1499">
            <v>159.5</v>
          </cell>
          <cell r="E1499">
            <v>160</v>
          </cell>
          <cell r="F1499">
            <v>4</v>
          </cell>
        </row>
        <row r="1500">
          <cell r="A1500">
            <v>7858</v>
          </cell>
          <cell r="B1500">
            <v>156</v>
          </cell>
          <cell r="C1500">
            <v>42</v>
          </cell>
          <cell r="D1500">
            <v>159.5</v>
          </cell>
          <cell r="E1500">
            <v>160</v>
          </cell>
          <cell r="F1500">
            <v>4</v>
          </cell>
        </row>
        <row r="1501">
          <cell r="A1501">
            <v>7859</v>
          </cell>
          <cell r="B1501">
            <v>742</v>
          </cell>
          <cell r="C1501">
            <v>42</v>
          </cell>
          <cell r="D1501">
            <v>745.5</v>
          </cell>
          <cell r="E1501">
            <v>746</v>
          </cell>
          <cell r="F1501">
            <v>4</v>
          </cell>
        </row>
        <row r="1502">
          <cell r="A1502">
            <v>7860</v>
          </cell>
          <cell r="B1502">
            <v>210</v>
          </cell>
          <cell r="C1502">
            <v>42</v>
          </cell>
          <cell r="D1502">
            <v>213.5</v>
          </cell>
          <cell r="E1502">
            <v>214</v>
          </cell>
          <cell r="F1502">
            <v>4</v>
          </cell>
        </row>
        <row r="1503">
          <cell r="A1503">
            <v>7861</v>
          </cell>
          <cell r="B1503">
            <v>581</v>
          </cell>
          <cell r="C1503">
            <v>42</v>
          </cell>
          <cell r="D1503">
            <v>584.5</v>
          </cell>
          <cell r="E1503">
            <v>585</v>
          </cell>
          <cell r="F1503">
            <v>4</v>
          </cell>
        </row>
        <row r="1504">
          <cell r="A1504">
            <v>7863</v>
          </cell>
          <cell r="B1504">
            <v>450</v>
          </cell>
          <cell r="C1504">
            <v>42</v>
          </cell>
          <cell r="D1504">
            <v>453.5</v>
          </cell>
          <cell r="E1504">
            <v>454</v>
          </cell>
          <cell r="F1504">
            <v>4</v>
          </cell>
        </row>
        <row r="1505">
          <cell r="A1505">
            <v>7864</v>
          </cell>
          <cell r="B1505">
            <v>398</v>
          </cell>
          <cell r="C1505">
            <v>42</v>
          </cell>
          <cell r="D1505">
            <v>401.5</v>
          </cell>
          <cell r="E1505">
            <v>402</v>
          </cell>
          <cell r="F1505">
            <v>4</v>
          </cell>
        </row>
        <row r="1506">
          <cell r="A1506">
            <v>7865</v>
          </cell>
          <cell r="B1506">
            <v>606</v>
          </cell>
          <cell r="C1506">
            <v>42</v>
          </cell>
          <cell r="D1506">
            <v>609.5</v>
          </cell>
          <cell r="E1506">
            <v>610</v>
          </cell>
          <cell r="F1506">
            <v>4</v>
          </cell>
        </row>
        <row r="1507">
          <cell r="A1507">
            <v>7868</v>
          </cell>
          <cell r="B1507">
            <v>375</v>
          </cell>
          <cell r="C1507">
            <v>42</v>
          </cell>
          <cell r="D1507">
            <v>378.5</v>
          </cell>
          <cell r="E1507">
            <v>379</v>
          </cell>
          <cell r="F1507">
            <v>4</v>
          </cell>
        </row>
        <row r="1508">
          <cell r="A1508">
            <v>7871</v>
          </cell>
          <cell r="B1508">
            <v>755</v>
          </cell>
          <cell r="C1508">
            <v>42</v>
          </cell>
          <cell r="D1508">
            <v>758.5</v>
          </cell>
          <cell r="E1508">
            <v>759</v>
          </cell>
          <cell r="F1508">
            <v>4</v>
          </cell>
        </row>
        <row r="1509">
          <cell r="A1509">
            <v>7873</v>
          </cell>
          <cell r="B1509">
            <v>783</v>
          </cell>
          <cell r="C1509">
            <v>42</v>
          </cell>
          <cell r="D1509">
            <v>786.5</v>
          </cell>
          <cell r="E1509">
            <v>787</v>
          </cell>
          <cell r="F1509">
            <v>4</v>
          </cell>
        </row>
        <row r="1510">
          <cell r="A1510">
            <v>7876</v>
          </cell>
          <cell r="B1510">
            <v>956</v>
          </cell>
          <cell r="C1510">
            <v>42</v>
          </cell>
          <cell r="D1510">
            <v>959.5</v>
          </cell>
          <cell r="E1510">
            <v>960</v>
          </cell>
          <cell r="F1510">
            <v>4</v>
          </cell>
        </row>
        <row r="1511">
          <cell r="A1511">
            <v>7879</v>
          </cell>
          <cell r="B1511">
            <v>939</v>
          </cell>
          <cell r="C1511">
            <v>42</v>
          </cell>
          <cell r="D1511">
            <v>942.5</v>
          </cell>
          <cell r="E1511">
            <v>943</v>
          </cell>
          <cell r="F1511">
            <v>4</v>
          </cell>
        </row>
        <row r="1512">
          <cell r="A1512">
            <v>7880</v>
          </cell>
          <cell r="B1512">
            <v>398</v>
          </cell>
          <cell r="C1512">
            <v>42</v>
          </cell>
          <cell r="D1512">
            <v>401.5</v>
          </cell>
          <cell r="E1512">
            <v>402</v>
          </cell>
          <cell r="F1512">
            <v>4</v>
          </cell>
        </row>
        <row r="1513">
          <cell r="A1513">
            <v>7882</v>
          </cell>
          <cell r="B1513">
            <v>587</v>
          </cell>
          <cell r="C1513">
            <v>42</v>
          </cell>
          <cell r="D1513">
            <v>590.5</v>
          </cell>
          <cell r="E1513">
            <v>591</v>
          </cell>
          <cell r="F1513">
            <v>4</v>
          </cell>
        </row>
        <row r="1514">
          <cell r="A1514">
            <v>7883</v>
          </cell>
          <cell r="B1514">
            <v>881</v>
          </cell>
          <cell r="C1514">
            <v>42</v>
          </cell>
          <cell r="D1514">
            <v>884.5</v>
          </cell>
          <cell r="E1514">
            <v>885</v>
          </cell>
          <cell r="F1514">
            <v>4</v>
          </cell>
        </row>
        <row r="1515">
          <cell r="A1515">
            <v>7885</v>
          </cell>
          <cell r="B1515">
            <v>829</v>
          </cell>
          <cell r="C1515">
            <v>42</v>
          </cell>
          <cell r="D1515">
            <v>832.5</v>
          </cell>
          <cell r="E1515">
            <v>833</v>
          </cell>
          <cell r="F1515">
            <v>4</v>
          </cell>
        </row>
        <row r="1516">
          <cell r="A1516">
            <v>7886</v>
          </cell>
          <cell r="B1516">
            <v>1174</v>
          </cell>
          <cell r="C1516">
            <v>42</v>
          </cell>
          <cell r="D1516">
            <v>1177.5</v>
          </cell>
          <cell r="E1516">
            <v>1178</v>
          </cell>
          <cell r="F1516">
            <v>4</v>
          </cell>
        </row>
        <row r="1517">
          <cell r="A1517">
            <v>7888</v>
          </cell>
          <cell r="B1517">
            <v>705</v>
          </cell>
          <cell r="C1517">
            <v>42</v>
          </cell>
          <cell r="D1517">
            <v>708.5</v>
          </cell>
          <cell r="E1517">
            <v>709</v>
          </cell>
          <cell r="F1517">
            <v>4</v>
          </cell>
        </row>
        <row r="1518">
          <cell r="A1518">
            <v>7889</v>
          </cell>
          <cell r="B1518">
            <v>623</v>
          </cell>
          <cell r="C1518">
            <v>42</v>
          </cell>
          <cell r="D1518">
            <v>626.5</v>
          </cell>
          <cell r="E1518">
            <v>627</v>
          </cell>
          <cell r="F1518">
            <v>4</v>
          </cell>
        </row>
        <row r="1519">
          <cell r="A1519">
            <v>7891</v>
          </cell>
          <cell r="B1519">
            <v>606</v>
          </cell>
          <cell r="C1519">
            <v>42</v>
          </cell>
          <cell r="D1519">
            <v>609.5</v>
          </cell>
          <cell r="E1519">
            <v>610</v>
          </cell>
          <cell r="F1519">
            <v>4</v>
          </cell>
        </row>
        <row r="1520">
          <cell r="A1520">
            <v>7892</v>
          </cell>
          <cell r="B1520">
            <v>321</v>
          </cell>
          <cell r="C1520">
            <v>42</v>
          </cell>
          <cell r="D1520">
            <v>324.5</v>
          </cell>
          <cell r="E1520">
            <v>325</v>
          </cell>
          <cell r="F1520">
            <v>4</v>
          </cell>
        </row>
        <row r="1521">
          <cell r="A1521">
            <v>7893</v>
          </cell>
          <cell r="B1521">
            <v>829</v>
          </cell>
          <cell r="C1521">
            <v>42</v>
          </cell>
          <cell r="D1521">
            <v>832.5</v>
          </cell>
          <cell r="E1521">
            <v>833</v>
          </cell>
          <cell r="F1521">
            <v>4</v>
          </cell>
        </row>
        <row r="1522">
          <cell r="A1522">
            <v>7899</v>
          </cell>
          <cell r="B1522">
            <v>465</v>
          </cell>
          <cell r="C1522">
            <v>42</v>
          </cell>
          <cell r="D1522">
            <v>468.5</v>
          </cell>
          <cell r="E1522">
            <v>469</v>
          </cell>
          <cell r="F1522">
            <v>4</v>
          </cell>
        </row>
        <row r="1523">
          <cell r="A1523">
            <v>7903</v>
          </cell>
          <cell r="B1523">
            <v>450</v>
          </cell>
          <cell r="C1523">
            <v>42</v>
          </cell>
          <cell r="D1523">
            <v>453.5</v>
          </cell>
          <cell r="E1523">
            <v>454</v>
          </cell>
          <cell r="F1523">
            <v>4</v>
          </cell>
        </row>
        <row r="1524">
          <cell r="A1524">
            <v>7907</v>
          </cell>
          <cell r="B1524">
            <v>340</v>
          </cell>
          <cell r="C1524">
            <v>42</v>
          </cell>
          <cell r="D1524">
            <v>343.5</v>
          </cell>
          <cell r="E1524">
            <v>344</v>
          </cell>
          <cell r="F1524">
            <v>4</v>
          </cell>
        </row>
        <row r="1525">
          <cell r="A1525">
            <v>7913</v>
          </cell>
          <cell r="B1525">
            <v>498</v>
          </cell>
          <cell r="C1525">
            <v>42</v>
          </cell>
          <cell r="D1525">
            <v>501.5</v>
          </cell>
          <cell r="E1525">
            <v>502</v>
          </cell>
          <cell r="F1525">
            <v>4</v>
          </cell>
        </row>
        <row r="1526">
          <cell r="A1526">
            <v>7915</v>
          </cell>
          <cell r="B1526">
            <v>465</v>
          </cell>
          <cell r="C1526">
            <v>42</v>
          </cell>
          <cell r="D1526">
            <v>468.5</v>
          </cell>
          <cell r="E1526">
            <v>469</v>
          </cell>
          <cell r="F1526">
            <v>4</v>
          </cell>
        </row>
        <row r="1527">
          <cell r="A1527">
            <v>7916</v>
          </cell>
          <cell r="B1527">
            <v>641</v>
          </cell>
          <cell r="C1527">
            <v>42</v>
          </cell>
          <cell r="D1527">
            <v>644.5</v>
          </cell>
          <cell r="E1527">
            <v>645</v>
          </cell>
          <cell r="F1527">
            <v>4</v>
          </cell>
        </row>
        <row r="1528">
          <cell r="A1528">
            <v>7918</v>
          </cell>
          <cell r="B1528">
            <v>259</v>
          </cell>
          <cell r="C1528">
            <v>42</v>
          </cell>
          <cell r="D1528">
            <v>262.5</v>
          </cell>
          <cell r="E1528">
            <v>263</v>
          </cell>
          <cell r="F1528">
            <v>4</v>
          </cell>
        </row>
        <row r="1529">
          <cell r="A1529">
            <v>7921</v>
          </cell>
          <cell r="B1529">
            <v>587</v>
          </cell>
          <cell r="C1529">
            <v>42</v>
          </cell>
          <cell r="D1529">
            <v>590.5</v>
          </cell>
          <cell r="E1529">
            <v>591</v>
          </cell>
          <cell r="F1529">
            <v>4</v>
          </cell>
        </row>
        <row r="1530">
          <cell r="A1530">
            <v>7923</v>
          </cell>
          <cell r="B1530">
            <v>299</v>
          </cell>
          <cell r="C1530">
            <v>42</v>
          </cell>
          <cell r="D1530">
            <v>302.5</v>
          </cell>
          <cell r="E1530">
            <v>303</v>
          </cell>
          <cell r="F1530">
            <v>4</v>
          </cell>
        </row>
        <row r="1531">
          <cell r="A1531">
            <v>7926</v>
          </cell>
          <cell r="B1531">
            <v>259</v>
          </cell>
          <cell r="C1531">
            <v>42</v>
          </cell>
          <cell r="D1531">
            <v>262.5</v>
          </cell>
          <cell r="E1531">
            <v>263</v>
          </cell>
          <cell r="F1531">
            <v>4</v>
          </cell>
        </row>
        <row r="1532">
          <cell r="A1532">
            <v>7927</v>
          </cell>
          <cell r="B1532">
            <v>315</v>
          </cell>
          <cell r="C1532">
            <v>42</v>
          </cell>
          <cell r="D1532">
            <v>318.5</v>
          </cell>
          <cell r="E1532">
            <v>319</v>
          </cell>
          <cell r="F1532">
            <v>4</v>
          </cell>
        </row>
        <row r="1533">
          <cell r="A1533">
            <v>7928</v>
          </cell>
          <cell r="B1533">
            <v>939</v>
          </cell>
          <cell r="C1533">
            <v>42</v>
          </cell>
          <cell r="D1533">
            <v>942.5</v>
          </cell>
          <cell r="E1533">
            <v>943</v>
          </cell>
          <cell r="F1533">
            <v>4</v>
          </cell>
        </row>
        <row r="1534">
          <cell r="A1534">
            <v>7930</v>
          </cell>
          <cell r="B1534">
            <v>398</v>
          </cell>
          <cell r="C1534">
            <v>42</v>
          </cell>
          <cell r="D1534">
            <v>401.5</v>
          </cell>
          <cell r="E1534">
            <v>402</v>
          </cell>
          <cell r="F1534">
            <v>4</v>
          </cell>
        </row>
        <row r="1535">
          <cell r="A1535">
            <v>7931</v>
          </cell>
          <cell r="B1535">
            <v>671</v>
          </cell>
          <cell r="C1535">
            <v>42</v>
          </cell>
          <cell r="D1535">
            <v>674.5</v>
          </cell>
          <cell r="E1535">
            <v>675</v>
          </cell>
          <cell r="F1535">
            <v>4</v>
          </cell>
        </row>
        <row r="1536">
          <cell r="A1536">
            <v>7933</v>
          </cell>
          <cell r="B1536">
            <v>797</v>
          </cell>
          <cell r="C1536">
            <v>42</v>
          </cell>
          <cell r="D1536">
            <v>800.5</v>
          </cell>
          <cell r="E1536">
            <v>801</v>
          </cell>
          <cell r="F1536">
            <v>4</v>
          </cell>
        </row>
        <row r="1537">
          <cell r="A1537">
            <v>7934</v>
          </cell>
          <cell r="B1537">
            <v>232</v>
          </cell>
          <cell r="C1537">
            <v>42</v>
          </cell>
          <cell r="D1537">
            <v>235.5</v>
          </cell>
          <cell r="E1537">
            <v>236</v>
          </cell>
          <cell r="F1537">
            <v>4</v>
          </cell>
        </row>
        <row r="1538">
          <cell r="A1538">
            <v>7935</v>
          </cell>
          <cell r="B1538">
            <v>1195</v>
          </cell>
          <cell r="C1538">
            <v>42</v>
          </cell>
          <cell r="D1538">
            <v>1198.5</v>
          </cell>
          <cell r="E1538">
            <v>1199</v>
          </cell>
          <cell r="F1538">
            <v>4</v>
          </cell>
        </row>
        <row r="1539">
          <cell r="A1539">
            <v>7937</v>
          </cell>
          <cell r="B1539">
            <v>881</v>
          </cell>
          <cell r="C1539">
            <v>42</v>
          </cell>
          <cell r="D1539">
            <v>884.5</v>
          </cell>
          <cell r="E1539">
            <v>885</v>
          </cell>
          <cell r="F1539">
            <v>4</v>
          </cell>
        </row>
        <row r="1540">
          <cell r="A1540">
            <v>7938</v>
          </cell>
          <cell r="B1540">
            <v>742</v>
          </cell>
          <cell r="C1540">
            <v>42</v>
          </cell>
          <cell r="D1540">
            <v>745.5</v>
          </cell>
          <cell r="E1540">
            <v>746</v>
          </cell>
          <cell r="F1540">
            <v>4</v>
          </cell>
        </row>
        <row r="1541">
          <cell r="A1541">
            <v>7939</v>
          </cell>
          <cell r="B1541">
            <v>244</v>
          </cell>
          <cell r="C1541">
            <v>42</v>
          </cell>
          <cell r="D1541">
            <v>247.5</v>
          </cell>
          <cell r="E1541">
            <v>248</v>
          </cell>
          <cell r="F1541">
            <v>4</v>
          </cell>
        </row>
        <row r="1542">
          <cell r="A1542">
            <v>7940</v>
          </cell>
          <cell r="B1542">
            <v>797</v>
          </cell>
          <cell r="C1542">
            <v>42</v>
          </cell>
          <cell r="D1542">
            <v>800.5</v>
          </cell>
          <cell r="E1542">
            <v>801</v>
          </cell>
          <cell r="F1542">
            <v>4</v>
          </cell>
        </row>
        <row r="1543">
          <cell r="A1543">
            <v>7943</v>
          </cell>
          <cell r="B1543">
            <v>498</v>
          </cell>
          <cell r="C1543">
            <v>42</v>
          </cell>
          <cell r="D1543">
            <v>501.5</v>
          </cell>
          <cell r="E1543">
            <v>502</v>
          </cell>
          <cell r="F1543">
            <v>4</v>
          </cell>
        </row>
        <row r="1544">
          <cell r="A1544">
            <v>7946</v>
          </cell>
          <cell r="B1544">
            <v>377</v>
          </cell>
          <cell r="C1544">
            <v>42</v>
          </cell>
          <cell r="D1544">
            <v>380.5</v>
          </cell>
          <cell r="E1544">
            <v>381</v>
          </cell>
          <cell r="F1544">
            <v>4</v>
          </cell>
        </row>
        <row r="1545">
          <cell r="A1545">
            <v>7947</v>
          </cell>
          <cell r="B1545">
            <v>486</v>
          </cell>
          <cell r="C1545">
            <v>42</v>
          </cell>
          <cell r="D1545">
            <v>489.5</v>
          </cell>
          <cell r="E1545">
            <v>490</v>
          </cell>
          <cell r="F1545">
            <v>4</v>
          </cell>
        </row>
        <row r="1546">
          <cell r="A1546">
            <v>7948</v>
          </cell>
          <cell r="B1546">
            <v>742</v>
          </cell>
          <cell r="C1546">
            <v>42</v>
          </cell>
          <cell r="D1546">
            <v>745.5</v>
          </cell>
          <cell r="E1546">
            <v>746</v>
          </cell>
          <cell r="F1546">
            <v>4</v>
          </cell>
        </row>
        <row r="1547">
          <cell r="A1547">
            <v>7949</v>
          </cell>
          <cell r="B1547">
            <v>829</v>
          </cell>
          <cell r="C1547">
            <v>42</v>
          </cell>
          <cell r="D1547">
            <v>832.5</v>
          </cell>
          <cell r="E1547">
            <v>833</v>
          </cell>
          <cell r="F1547">
            <v>4</v>
          </cell>
        </row>
        <row r="1548">
          <cell r="A1548">
            <v>7950</v>
          </cell>
          <cell r="B1548">
            <v>371</v>
          </cell>
          <cell r="C1548">
            <v>42</v>
          </cell>
          <cell r="D1548">
            <v>374.5</v>
          </cell>
          <cell r="E1548">
            <v>375</v>
          </cell>
          <cell r="F1548">
            <v>4</v>
          </cell>
        </row>
        <row r="1549">
          <cell r="A1549">
            <v>7951</v>
          </cell>
          <cell r="B1549">
            <v>398</v>
          </cell>
          <cell r="C1549">
            <v>42</v>
          </cell>
          <cell r="D1549">
            <v>401.5</v>
          </cell>
          <cell r="E1549">
            <v>402</v>
          </cell>
          <cell r="F1549">
            <v>4</v>
          </cell>
        </row>
        <row r="1550">
          <cell r="A1550">
            <v>7953</v>
          </cell>
          <cell r="B1550">
            <v>652</v>
          </cell>
          <cell r="C1550">
            <v>42</v>
          </cell>
          <cell r="D1550">
            <v>655.5</v>
          </cell>
          <cell r="E1550">
            <v>656</v>
          </cell>
          <cell r="F1550">
            <v>4</v>
          </cell>
        </row>
        <row r="1551">
          <cell r="A1551">
            <v>7954</v>
          </cell>
          <cell r="B1551">
            <v>288</v>
          </cell>
          <cell r="C1551">
            <v>42</v>
          </cell>
          <cell r="D1551">
            <v>291.5</v>
          </cell>
          <cell r="E1551">
            <v>292</v>
          </cell>
          <cell r="F1551">
            <v>4</v>
          </cell>
        </row>
        <row r="1552">
          <cell r="A1552">
            <v>7955</v>
          </cell>
          <cell r="B1552">
            <v>256</v>
          </cell>
          <cell r="C1552">
            <v>42</v>
          </cell>
          <cell r="D1552">
            <v>259.5</v>
          </cell>
          <cell r="E1552">
            <v>260</v>
          </cell>
          <cell r="F1552">
            <v>4</v>
          </cell>
        </row>
        <row r="1553">
          <cell r="A1553">
            <v>7957</v>
          </cell>
          <cell r="B1553">
            <v>403</v>
          </cell>
          <cell r="C1553">
            <v>42</v>
          </cell>
          <cell r="D1553">
            <v>406.5</v>
          </cell>
          <cell r="E1553">
            <v>407</v>
          </cell>
          <cell r="F1553">
            <v>4</v>
          </cell>
        </row>
        <row r="1554">
          <cell r="A1554">
            <v>7960</v>
          </cell>
          <cell r="B1554">
            <v>829</v>
          </cell>
          <cell r="C1554">
            <v>42</v>
          </cell>
          <cell r="D1554">
            <v>832.5</v>
          </cell>
          <cell r="E1554">
            <v>833</v>
          </cell>
          <cell r="F1554">
            <v>4</v>
          </cell>
        </row>
        <row r="1555">
          <cell r="A1555">
            <v>7961</v>
          </cell>
          <cell r="B1555">
            <v>587</v>
          </cell>
          <cell r="C1555">
            <v>42</v>
          </cell>
          <cell r="D1555">
            <v>590.5</v>
          </cell>
          <cell r="E1555">
            <v>591</v>
          </cell>
          <cell r="F1555">
            <v>4</v>
          </cell>
        </row>
        <row r="1556">
          <cell r="A1556">
            <v>7962</v>
          </cell>
          <cell r="B1556">
            <v>361</v>
          </cell>
          <cell r="C1556">
            <v>42</v>
          </cell>
          <cell r="D1556">
            <v>364.5</v>
          </cell>
          <cell r="E1556">
            <v>365</v>
          </cell>
          <cell r="F1556">
            <v>4</v>
          </cell>
        </row>
        <row r="1557">
          <cell r="A1557">
            <v>7963</v>
          </cell>
          <cell r="B1557">
            <v>235</v>
          </cell>
          <cell r="C1557">
            <v>42</v>
          </cell>
          <cell r="D1557">
            <v>238.5</v>
          </cell>
          <cell r="E1557">
            <v>239</v>
          </cell>
          <cell r="F1557">
            <v>4</v>
          </cell>
        </row>
        <row r="1558">
          <cell r="A1558">
            <v>7964</v>
          </cell>
          <cell r="B1558">
            <v>896</v>
          </cell>
          <cell r="C1558">
            <v>42</v>
          </cell>
          <cell r="D1558">
            <v>899.5</v>
          </cell>
          <cell r="E1558">
            <v>900</v>
          </cell>
          <cell r="F1558">
            <v>4</v>
          </cell>
        </row>
        <row r="1559">
          <cell r="A1559">
            <v>7965</v>
          </cell>
          <cell r="B1559">
            <v>1007</v>
          </cell>
          <cell r="C1559">
            <v>42</v>
          </cell>
          <cell r="D1559">
            <v>1010.5</v>
          </cell>
          <cell r="E1559">
            <v>1011</v>
          </cell>
          <cell r="F1559">
            <v>4</v>
          </cell>
        </row>
        <row r="1560">
          <cell r="A1560">
            <v>7966</v>
          </cell>
          <cell r="B1560">
            <v>881</v>
          </cell>
          <cell r="C1560">
            <v>42</v>
          </cell>
          <cell r="D1560">
            <v>884.5</v>
          </cell>
          <cell r="E1560">
            <v>885</v>
          </cell>
          <cell r="F1560">
            <v>4</v>
          </cell>
        </row>
        <row r="1561">
          <cell r="A1561">
            <v>7967</v>
          </cell>
          <cell r="B1561">
            <v>587</v>
          </cell>
          <cell r="C1561">
            <v>42</v>
          </cell>
          <cell r="D1561">
            <v>590.5</v>
          </cell>
          <cell r="E1561">
            <v>591</v>
          </cell>
          <cell r="F1561">
            <v>4</v>
          </cell>
        </row>
        <row r="1562">
          <cell r="A1562">
            <v>7968</v>
          </cell>
          <cell r="B1562">
            <v>486</v>
          </cell>
          <cell r="C1562">
            <v>42</v>
          </cell>
          <cell r="D1562">
            <v>489.5</v>
          </cell>
          <cell r="E1562">
            <v>490</v>
          </cell>
          <cell r="F1562">
            <v>4</v>
          </cell>
        </row>
        <row r="1563">
          <cell r="A1563">
            <v>7969</v>
          </cell>
          <cell r="B1563">
            <v>939</v>
          </cell>
          <cell r="C1563">
            <v>42</v>
          </cell>
          <cell r="D1563">
            <v>942.5</v>
          </cell>
          <cell r="E1563">
            <v>943</v>
          </cell>
          <cell r="F1563">
            <v>4</v>
          </cell>
        </row>
        <row r="1564">
          <cell r="A1564">
            <v>7971</v>
          </cell>
          <cell r="B1564">
            <v>829</v>
          </cell>
          <cell r="C1564">
            <v>42</v>
          </cell>
          <cell r="D1564">
            <v>832.5</v>
          </cell>
          <cell r="E1564">
            <v>833</v>
          </cell>
          <cell r="F1564">
            <v>4</v>
          </cell>
        </row>
        <row r="1565">
          <cell r="A1565">
            <v>7972</v>
          </cell>
          <cell r="B1565">
            <v>398</v>
          </cell>
          <cell r="C1565">
            <v>42</v>
          </cell>
          <cell r="D1565">
            <v>401.5</v>
          </cell>
          <cell r="E1565">
            <v>402</v>
          </cell>
          <cell r="F1565">
            <v>4</v>
          </cell>
        </row>
        <row r="1566">
          <cell r="A1566">
            <v>7973</v>
          </cell>
          <cell r="B1566">
            <v>391</v>
          </cell>
          <cell r="C1566">
            <v>42</v>
          </cell>
          <cell r="D1566">
            <v>394.5</v>
          </cell>
          <cell r="E1566">
            <v>395</v>
          </cell>
          <cell r="F1566">
            <v>4</v>
          </cell>
        </row>
        <row r="1567">
          <cell r="A1567">
            <v>7975</v>
          </cell>
          <cell r="B1567">
            <v>403</v>
          </cell>
          <cell r="C1567">
            <v>42</v>
          </cell>
          <cell r="D1567">
            <v>406.5</v>
          </cell>
          <cell r="E1567">
            <v>407</v>
          </cell>
          <cell r="F1567">
            <v>4</v>
          </cell>
        </row>
        <row r="1568">
          <cell r="A1568">
            <v>7976</v>
          </cell>
          <cell r="B1568">
            <v>336</v>
          </cell>
          <cell r="C1568">
            <v>42</v>
          </cell>
          <cell r="D1568">
            <v>339.5</v>
          </cell>
          <cell r="E1568">
            <v>340</v>
          </cell>
          <cell r="F1568">
            <v>4</v>
          </cell>
        </row>
        <row r="1569">
          <cell r="A1569">
            <v>7977</v>
          </cell>
          <cell r="B1569">
            <v>705</v>
          </cell>
          <cell r="C1569">
            <v>42</v>
          </cell>
          <cell r="D1569">
            <v>708.5</v>
          </cell>
          <cell r="E1569">
            <v>709</v>
          </cell>
          <cell r="F1569">
            <v>4</v>
          </cell>
        </row>
        <row r="1570">
          <cell r="A1570">
            <v>7978</v>
          </cell>
          <cell r="B1570">
            <v>671</v>
          </cell>
          <cell r="C1570">
            <v>42</v>
          </cell>
          <cell r="D1570">
            <v>674.5</v>
          </cell>
          <cell r="E1570">
            <v>675</v>
          </cell>
          <cell r="F1570">
            <v>4</v>
          </cell>
        </row>
        <row r="1571">
          <cell r="A1571">
            <v>7982</v>
          </cell>
          <cell r="B1571">
            <v>320</v>
          </cell>
          <cell r="C1571">
            <v>42</v>
          </cell>
          <cell r="D1571">
            <v>323.5</v>
          </cell>
          <cell r="E1571">
            <v>324</v>
          </cell>
          <cell r="F1571">
            <v>4</v>
          </cell>
        </row>
        <row r="1572">
          <cell r="A1572">
            <v>7983</v>
          </cell>
          <cell r="B1572">
            <v>829</v>
          </cell>
          <cell r="C1572">
            <v>42</v>
          </cell>
          <cell r="D1572">
            <v>832.5</v>
          </cell>
          <cell r="E1572">
            <v>833</v>
          </cell>
          <cell r="F1572">
            <v>4</v>
          </cell>
        </row>
        <row r="1573">
          <cell r="A1573">
            <v>7984</v>
          </cell>
          <cell r="B1573">
            <v>843</v>
          </cell>
          <cell r="C1573">
            <v>42</v>
          </cell>
          <cell r="D1573">
            <v>846.5</v>
          </cell>
          <cell r="E1573">
            <v>847</v>
          </cell>
          <cell r="F1573">
            <v>4</v>
          </cell>
        </row>
        <row r="1574">
          <cell r="A1574">
            <v>7985</v>
          </cell>
          <cell r="B1574">
            <v>705</v>
          </cell>
          <cell r="C1574">
            <v>42</v>
          </cell>
          <cell r="D1574">
            <v>708.5</v>
          </cell>
          <cell r="E1574">
            <v>709</v>
          </cell>
          <cell r="F1574">
            <v>4</v>
          </cell>
        </row>
        <row r="1575">
          <cell r="A1575">
            <v>7986</v>
          </cell>
          <cell r="B1575">
            <v>398</v>
          </cell>
          <cell r="C1575">
            <v>42</v>
          </cell>
          <cell r="D1575">
            <v>401.5</v>
          </cell>
          <cell r="E1575">
            <v>402</v>
          </cell>
          <cell r="F1575">
            <v>4</v>
          </cell>
        </row>
        <row r="1576">
          <cell r="A1576">
            <v>7987</v>
          </cell>
          <cell r="B1576">
            <v>276</v>
          </cell>
          <cell r="C1576">
            <v>42</v>
          </cell>
          <cell r="D1576">
            <v>279.5</v>
          </cell>
          <cell r="E1576">
            <v>280</v>
          </cell>
          <cell r="F1576">
            <v>4</v>
          </cell>
        </row>
        <row r="1577">
          <cell r="A1577">
            <v>7988</v>
          </cell>
          <cell r="B1577">
            <v>564</v>
          </cell>
          <cell r="C1577">
            <v>42</v>
          </cell>
          <cell r="D1577">
            <v>567.5</v>
          </cell>
          <cell r="E1577">
            <v>568</v>
          </cell>
          <cell r="F1577">
            <v>4</v>
          </cell>
        </row>
        <row r="1578">
          <cell r="A1578">
            <v>7990</v>
          </cell>
          <cell r="B1578">
            <v>342</v>
          </cell>
          <cell r="C1578">
            <v>42</v>
          </cell>
          <cell r="D1578">
            <v>345.5</v>
          </cell>
          <cell r="E1578">
            <v>346</v>
          </cell>
          <cell r="F1578">
            <v>4</v>
          </cell>
        </row>
        <row r="1579">
          <cell r="A1579">
            <v>7991</v>
          </cell>
          <cell r="B1579">
            <v>939</v>
          </cell>
          <cell r="C1579">
            <v>42</v>
          </cell>
          <cell r="D1579">
            <v>942.5</v>
          </cell>
          <cell r="E1579">
            <v>943</v>
          </cell>
          <cell r="F1579">
            <v>4</v>
          </cell>
        </row>
        <row r="1580">
          <cell r="A1580">
            <v>7992</v>
          </cell>
          <cell r="B1580">
            <v>671</v>
          </cell>
          <cell r="C1580">
            <v>42</v>
          </cell>
          <cell r="D1580">
            <v>674.5</v>
          </cell>
          <cell r="E1580">
            <v>675</v>
          </cell>
          <cell r="F1580">
            <v>4</v>
          </cell>
        </row>
        <row r="1581">
          <cell r="A1581">
            <v>7993</v>
          </cell>
          <cell r="B1581">
            <v>235</v>
          </cell>
          <cell r="C1581">
            <v>42</v>
          </cell>
          <cell r="D1581">
            <v>238.5</v>
          </cell>
          <cell r="E1581">
            <v>239</v>
          </cell>
          <cell r="F1581">
            <v>4</v>
          </cell>
        </row>
        <row r="1582">
          <cell r="A1582">
            <v>7994</v>
          </cell>
          <cell r="B1582">
            <v>829</v>
          </cell>
          <cell r="C1582">
            <v>42</v>
          </cell>
          <cell r="D1582">
            <v>832.5</v>
          </cell>
          <cell r="E1582">
            <v>833</v>
          </cell>
          <cell r="F1582">
            <v>4</v>
          </cell>
        </row>
        <row r="1583">
          <cell r="A1583">
            <v>7995</v>
          </cell>
          <cell r="B1583">
            <v>829</v>
          </cell>
          <cell r="C1583">
            <v>42</v>
          </cell>
          <cell r="D1583">
            <v>832.5</v>
          </cell>
          <cell r="E1583">
            <v>833</v>
          </cell>
          <cell r="F1583">
            <v>4</v>
          </cell>
        </row>
        <row r="1584">
          <cell r="A1584">
            <v>7996</v>
          </cell>
          <cell r="B1584">
            <v>742</v>
          </cell>
          <cell r="C1584">
            <v>42</v>
          </cell>
          <cell r="D1584">
            <v>745.5</v>
          </cell>
          <cell r="E1584">
            <v>746</v>
          </cell>
          <cell r="F1584">
            <v>4</v>
          </cell>
        </row>
        <row r="1585">
          <cell r="A1585">
            <v>8206</v>
          </cell>
          <cell r="B1585">
            <v>273</v>
          </cell>
          <cell r="C1585">
            <v>42</v>
          </cell>
          <cell r="D1585">
            <v>276.5</v>
          </cell>
          <cell r="E1585">
            <v>277</v>
          </cell>
          <cell r="F1585">
            <v>4</v>
          </cell>
        </row>
        <row r="1586">
          <cell r="A1586">
            <v>5</v>
          </cell>
          <cell r="B1586">
            <v>97</v>
          </cell>
          <cell r="C1586">
            <v>34</v>
          </cell>
          <cell r="D1586">
            <v>99.833333333333329</v>
          </cell>
          <cell r="E1586">
            <v>100</v>
          </cell>
          <cell r="F1586">
            <v>3</v>
          </cell>
        </row>
        <row r="1587">
          <cell r="A1587">
            <v>6</v>
          </cell>
          <cell r="B1587">
            <v>207</v>
          </cell>
          <cell r="C1587">
            <v>34</v>
          </cell>
          <cell r="D1587">
            <v>209.83333333333334</v>
          </cell>
          <cell r="E1587">
            <v>210</v>
          </cell>
          <cell r="F1587">
            <v>3</v>
          </cell>
        </row>
        <row r="1588">
          <cell r="A1588">
            <v>7</v>
          </cell>
          <cell r="B1588">
            <v>181</v>
          </cell>
          <cell r="C1588">
            <v>34</v>
          </cell>
          <cell r="D1588">
            <v>183.83333333333334</v>
          </cell>
          <cell r="E1588">
            <v>184</v>
          </cell>
          <cell r="F1588">
            <v>3</v>
          </cell>
        </row>
        <row r="1589">
          <cell r="A1589">
            <v>8</v>
          </cell>
          <cell r="B1589">
            <v>170</v>
          </cell>
          <cell r="C1589">
            <v>34</v>
          </cell>
          <cell r="D1589">
            <v>172.83333333333334</v>
          </cell>
          <cell r="E1589">
            <v>173</v>
          </cell>
          <cell r="F1589">
            <v>3</v>
          </cell>
        </row>
        <row r="1590">
          <cell r="A1590">
            <v>9</v>
          </cell>
          <cell r="B1590">
            <v>175</v>
          </cell>
          <cell r="C1590">
            <v>34</v>
          </cell>
          <cell r="D1590">
            <v>177.83333333333334</v>
          </cell>
          <cell r="E1590">
            <v>178</v>
          </cell>
          <cell r="F1590">
            <v>3</v>
          </cell>
        </row>
        <row r="1591">
          <cell r="A1591">
            <v>10</v>
          </cell>
          <cell r="B1591">
            <v>91</v>
          </cell>
          <cell r="C1591">
            <v>34</v>
          </cell>
          <cell r="D1591">
            <v>93.833333333333329</v>
          </cell>
          <cell r="E1591">
            <v>94</v>
          </cell>
          <cell r="F1591">
            <v>3</v>
          </cell>
        </row>
        <row r="1592">
          <cell r="A1592">
            <v>11</v>
          </cell>
          <cell r="B1592">
            <v>91</v>
          </cell>
          <cell r="C1592">
            <v>34</v>
          </cell>
          <cell r="D1592">
            <v>93.833333333333329</v>
          </cell>
          <cell r="E1592">
            <v>94</v>
          </cell>
          <cell r="F1592">
            <v>3</v>
          </cell>
        </row>
        <row r="1593">
          <cell r="A1593">
            <v>12</v>
          </cell>
          <cell r="B1593">
            <v>91</v>
          </cell>
          <cell r="C1593">
            <v>34</v>
          </cell>
          <cell r="D1593">
            <v>93.833333333333329</v>
          </cell>
          <cell r="E1593">
            <v>94</v>
          </cell>
          <cell r="F1593">
            <v>3</v>
          </cell>
        </row>
        <row r="1594">
          <cell r="A1594">
            <v>13</v>
          </cell>
          <cell r="B1594">
            <v>211</v>
          </cell>
          <cell r="C1594">
            <v>34</v>
          </cell>
          <cell r="D1594">
            <v>213.83333333333334</v>
          </cell>
          <cell r="E1594">
            <v>214</v>
          </cell>
          <cell r="F1594">
            <v>3</v>
          </cell>
        </row>
        <row r="1595">
          <cell r="A1595">
            <v>14</v>
          </cell>
          <cell r="B1595">
            <v>162</v>
          </cell>
          <cell r="C1595">
            <v>34</v>
          </cell>
          <cell r="D1595">
            <v>164.83333333333334</v>
          </cell>
          <cell r="E1595">
            <v>165</v>
          </cell>
          <cell r="F1595">
            <v>3</v>
          </cell>
        </row>
        <row r="1596">
          <cell r="A1596">
            <v>15</v>
          </cell>
          <cell r="B1596">
            <v>200</v>
          </cell>
          <cell r="C1596">
            <v>34</v>
          </cell>
          <cell r="D1596">
            <v>202.83333333333334</v>
          </cell>
          <cell r="E1596">
            <v>203</v>
          </cell>
          <cell r="F1596">
            <v>3</v>
          </cell>
        </row>
        <row r="1597">
          <cell r="A1597">
            <v>16</v>
          </cell>
          <cell r="B1597">
            <v>104</v>
          </cell>
          <cell r="C1597">
            <v>34</v>
          </cell>
          <cell r="D1597">
            <v>106.83333333333333</v>
          </cell>
          <cell r="E1597">
            <v>107</v>
          </cell>
          <cell r="F1597">
            <v>3</v>
          </cell>
        </row>
        <row r="1598">
          <cell r="A1598">
            <v>17</v>
          </cell>
          <cell r="B1598">
            <v>147</v>
          </cell>
          <cell r="C1598">
            <v>34</v>
          </cell>
          <cell r="D1598">
            <v>149.83333333333334</v>
          </cell>
          <cell r="E1598">
            <v>150</v>
          </cell>
          <cell r="F1598">
            <v>3</v>
          </cell>
        </row>
        <row r="1599">
          <cell r="A1599">
            <v>18</v>
          </cell>
          <cell r="B1599">
            <v>162</v>
          </cell>
          <cell r="C1599">
            <v>34</v>
          </cell>
          <cell r="D1599">
            <v>164.83333333333334</v>
          </cell>
          <cell r="E1599">
            <v>165</v>
          </cell>
          <cell r="F1599">
            <v>3</v>
          </cell>
        </row>
        <row r="1600">
          <cell r="A1600">
            <v>19</v>
          </cell>
          <cell r="B1600">
            <v>214</v>
          </cell>
          <cell r="C1600">
            <v>34</v>
          </cell>
          <cell r="D1600">
            <v>216.83333333333334</v>
          </cell>
          <cell r="E1600">
            <v>217</v>
          </cell>
          <cell r="F1600">
            <v>3</v>
          </cell>
        </row>
        <row r="1601">
          <cell r="A1601">
            <v>20</v>
          </cell>
          <cell r="B1601">
            <v>219</v>
          </cell>
          <cell r="C1601">
            <v>34</v>
          </cell>
          <cell r="D1601">
            <v>221.83333333333334</v>
          </cell>
          <cell r="E1601">
            <v>222</v>
          </cell>
          <cell r="F1601">
            <v>3</v>
          </cell>
        </row>
        <row r="1602">
          <cell r="A1602">
            <v>21</v>
          </cell>
          <cell r="B1602">
            <v>211</v>
          </cell>
          <cell r="C1602">
            <v>34</v>
          </cell>
          <cell r="D1602">
            <v>213.83333333333334</v>
          </cell>
          <cell r="E1602">
            <v>214</v>
          </cell>
          <cell r="F1602">
            <v>3</v>
          </cell>
        </row>
        <row r="1603">
          <cell r="A1603">
            <v>22</v>
          </cell>
          <cell r="B1603">
            <v>200</v>
          </cell>
          <cell r="C1603">
            <v>34</v>
          </cell>
          <cell r="D1603">
            <v>202.83333333333334</v>
          </cell>
          <cell r="E1603">
            <v>203</v>
          </cell>
          <cell r="F1603">
            <v>3</v>
          </cell>
        </row>
        <row r="1604">
          <cell r="A1604">
            <v>23</v>
          </cell>
          <cell r="B1604">
            <v>120</v>
          </cell>
          <cell r="C1604">
            <v>34</v>
          </cell>
          <cell r="D1604">
            <v>122.83333333333333</v>
          </cell>
          <cell r="E1604">
            <v>123</v>
          </cell>
          <cell r="F1604">
            <v>3</v>
          </cell>
        </row>
        <row r="1605">
          <cell r="A1605">
            <v>24</v>
          </cell>
          <cell r="B1605">
            <v>215</v>
          </cell>
          <cell r="C1605">
            <v>34</v>
          </cell>
          <cell r="D1605">
            <v>217.83333333333334</v>
          </cell>
          <cell r="E1605">
            <v>218</v>
          </cell>
          <cell r="F1605">
            <v>3</v>
          </cell>
        </row>
        <row r="1606">
          <cell r="A1606">
            <v>25</v>
          </cell>
          <cell r="B1606">
            <v>233</v>
          </cell>
          <cell r="C1606">
            <v>34</v>
          </cell>
          <cell r="D1606">
            <v>235.83333333333334</v>
          </cell>
          <cell r="E1606">
            <v>236</v>
          </cell>
          <cell r="F1606">
            <v>3</v>
          </cell>
        </row>
        <row r="1607">
          <cell r="A1607">
            <v>26</v>
          </cell>
          <cell r="B1607">
            <v>172</v>
          </cell>
          <cell r="C1607">
            <v>34</v>
          </cell>
          <cell r="D1607">
            <v>174.83333333333334</v>
          </cell>
          <cell r="E1607">
            <v>175</v>
          </cell>
          <cell r="F1607">
            <v>3</v>
          </cell>
        </row>
        <row r="1608">
          <cell r="A1608">
            <v>27</v>
          </cell>
          <cell r="B1608">
            <v>232</v>
          </cell>
          <cell r="C1608">
            <v>34</v>
          </cell>
          <cell r="D1608">
            <v>234.83333333333334</v>
          </cell>
          <cell r="E1608">
            <v>235</v>
          </cell>
          <cell r="F1608">
            <v>3</v>
          </cell>
        </row>
        <row r="1609">
          <cell r="A1609">
            <v>28</v>
          </cell>
          <cell r="B1609">
            <v>138</v>
          </cell>
          <cell r="C1609">
            <v>34</v>
          </cell>
          <cell r="D1609">
            <v>140.83333333333334</v>
          </cell>
          <cell r="E1609">
            <v>141</v>
          </cell>
          <cell r="F1609">
            <v>3</v>
          </cell>
        </row>
        <row r="1610">
          <cell r="A1610">
            <v>29</v>
          </cell>
          <cell r="B1610">
            <v>172</v>
          </cell>
          <cell r="C1610">
            <v>34</v>
          </cell>
          <cell r="D1610">
            <v>174.83333333333334</v>
          </cell>
          <cell r="E1610">
            <v>175</v>
          </cell>
          <cell r="F1610">
            <v>3</v>
          </cell>
        </row>
        <row r="1611">
          <cell r="A1611">
            <v>34</v>
          </cell>
          <cell r="B1611">
            <v>86</v>
          </cell>
          <cell r="C1611">
            <v>34</v>
          </cell>
          <cell r="D1611">
            <v>88.833333333333329</v>
          </cell>
          <cell r="E1611">
            <v>89</v>
          </cell>
          <cell r="F1611">
            <v>3</v>
          </cell>
        </row>
        <row r="1612">
          <cell r="A1612">
            <v>35</v>
          </cell>
          <cell r="B1612">
            <v>136</v>
          </cell>
          <cell r="C1612">
            <v>34</v>
          </cell>
          <cell r="D1612">
            <v>138.83333333333334</v>
          </cell>
          <cell r="E1612">
            <v>139</v>
          </cell>
          <cell r="F1612">
            <v>3</v>
          </cell>
        </row>
        <row r="1613">
          <cell r="A1613">
            <v>36</v>
          </cell>
          <cell r="B1613">
            <v>68</v>
          </cell>
          <cell r="C1613">
            <v>34</v>
          </cell>
          <cell r="D1613">
            <v>70.833333333333329</v>
          </cell>
          <cell r="E1613">
            <v>71</v>
          </cell>
          <cell r="F1613">
            <v>3</v>
          </cell>
        </row>
        <row r="1614">
          <cell r="A1614">
            <v>37</v>
          </cell>
          <cell r="B1614">
            <v>157</v>
          </cell>
          <cell r="C1614">
            <v>34</v>
          </cell>
          <cell r="D1614">
            <v>159.83333333333334</v>
          </cell>
          <cell r="E1614">
            <v>160</v>
          </cell>
          <cell r="F1614">
            <v>3</v>
          </cell>
        </row>
        <row r="1615">
          <cell r="A1615">
            <v>38</v>
          </cell>
          <cell r="B1615">
            <v>124</v>
          </cell>
          <cell r="C1615">
            <v>45</v>
          </cell>
          <cell r="D1615">
            <v>127.75</v>
          </cell>
          <cell r="E1615">
            <v>128</v>
          </cell>
          <cell r="F1615">
            <v>4</v>
          </cell>
        </row>
        <row r="1616">
          <cell r="A1616">
            <v>39</v>
          </cell>
          <cell r="B1616">
            <v>189</v>
          </cell>
          <cell r="C1616">
            <v>42</v>
          </cell>
          <cell r="D1616">
            <v>192.5</v>
          </cell>
          <cell r="E1616">
            <v>193</v>
          </cell>
          <cell r="F1616">
            <v>4</v>
          </cell>
        </row>
        <row r="1617">
          <cell r="A1617">
            <v>40</v>
          </cell>
          <cell r="B1617">
            <v>164</v>
          </cell>
          <cell r="C1617">
            <v>42</v>
          </cell>
          <cell r="D1617">
            <v>167.5</v>
          </cell>
          <cell r="E1617">
            <v>168</v>
          </cell>
          <cell r="F1617">
            <v>4</v>
          </cell>
        </row>
        <row r="1618">
          <cell r="A1618">
            <v>41</v>
          </cell>
          <cell r="B1618">
            <v>233</v>
          </cell>
          <cell r="C1618">
            <v>42</v>
          </cell>
          <cell r="D1618">
            <v>236.5</v>
          </cell>
          <cell r="E1618">
            <v>237</v>
          </cell>
          <cell r="F1618">
            <v>4</v>
          </cell>
        </row>
        <row r="1619">
          <cell r="A1619">
            <v>42</v>
          </cell>
          <cell r="B1619">
            <v>124</v>
          </cell>
          <cell r="C1619">
            <v>42</v>
          </cell>
          <cell r="D1619">
            <v>127.5</v>
          </cell>
          <cell r="E1619">
            <v>128</v>
          </cell>
          <cell r="F1619">
            <v>4</v>
          </cell>
        </row>
        <row r="1620">
          <cell r="A1620">
            <v>43</v>
          </cell>
          <cell r="B1620">
            <v>141</v>
          </cell>
          <cell r="C1620">
            <v>42</v>
          </cell>
          <cell r="D1620">
            <v>144.5</v>
          </cell>
          <cell r="E1620">
            <v>145</v>
          </cell>
          <cell r="F1620">
            <v>4</v>
          </cell>
        </row>
        <row r="1621">
          <cell r="A1621">
            <v>44</v>
          </cell>
          <cell r="B1621">
            <v>87</v>
          </cell>
          <cell r="C1621">
            <v>34</v>
          </cell>
          <cell r="D1621">
            <v>89.833333333333329</v>
          </cell>
          <cell r="E1621">
            <v>90</v>
          </cell>
          <cell r="F1621">
            <v>3</v>
          </cell>
        </row>
        <row r="1622">
          <cell r="A1622">
            <v>45</v>
          </cell>
          <cell r="B1622">
            <v>86</v>
          </cell>
          <cell r="C1622">
            <v>34</v>
          </cell>
          <cell r="D1622">
            <v>88.833333333333329</v>
          </cell>
          <cell r="E1622">
            <v>89</v>
          </cell>
          <cell r="F1622">
            <v>3</v>
          </cell>
        </row>
        <row r="1623">
          <cell r="A1623">
            <v>46</v>
          </cell>
          <cell r="B1623">
            <v>154</v>
          </cell>
          <cell r="C1623">
            <v>34</v>
          </cell>
          <cell r="D1623">
            <v>156.83333333333334</v>
          </cell>
          <cell r="E1623">
            <v>157</v>
          </cell>
          <cell r="F1623">
            <v>3</v>
          </cell>
        </row>
        <row r="1624">
          <cell r="A1624">
            <v>47</v>
          </cell>
          <cell r="B1624">
            <v>83</v>
          </cell>
          <cell r="C1624">
            <v>34</v>
          </cell>
          <cell r="D1624">
            <v>85.833333333333329</v>
          </cell>
          <cell r="E1624">
            <v>86</v>
          </cell>
          <cell r="F1624">
            <v>3</v>
          </cell>
        </row>
        <row r="1625">
          <cell r="A1625">
            <v>48</v>
          </cell>
          <cell r="B1625">
            <v>114</v>
          </cell>
          <cell r="C1625">
            <v>34</v>
          </cell>
          <cell r="D1625">
            <v>116.83333333333333</v>
          </cell>
          <cell r="E1625">
            <v>117</v>
          </cell>
          <cell r="F1625">
            <v>3</v>
          </cell>
        </row>
        <row r="1626">
          <cell r="A1626">
            <v>50</v>
          </cell>
          <cell r="B1626">
            <v>92</v>
          </cell>
          <cell r="C1626">
            <v>34</v>
          </cell>
          <cell r="D1626">
            <v>94.833333333333329</v>
          </cell>
          <cell r="E1626">
            <v>95</v>
          </cell>
          <cell r="F1626">
            <v>3</v>
          </cell>
        </row>
        <row r="1627">
          <cell r="A1627">
            <v>51</v>
          </cell>
          <cell r="B1627">
            <v>225</v>
          </cell>
          <cell r="C1627">
            <v>50</v>
          </cell>
          <cell r="D1627">
            <v>229.16666666666666</v>
          </cell>
          <cell r="E1627">
            <v>230</v>
          </cell>
          <cell r="F1627">
            <v>5</v>
          </cell>
        </row>
        <row r="1628">
          <cell r="A1628">
            <v>52</v>
          </cell>
          <cell r="B1628">
            <v>68</v>
          </cell>
          <cell r="C1628">
            <v>34</v>
          </cell>
          <cell r="D1628">
            <v>70.833333333333329</v>
          </cell>
          <cell r="E1628">
            <v>71</v>
          </cell>
          <cell r="F1628">
            <v>3</v>
          </cell>
        </row>
        <row r="1629">
          <cell r="A1629">
            <v>53</v>
          </cell>
          <cell r="B1629">
            <v>178</v>
          </cell>
          <cell r="C1629">
            <v>34</v>
          </cell>
          <cell r="D1629">
            <v>180.83333333333334</v>
          </cell>
          <cell r="E1629">
            <v>181</v>
          </cell>
          <cell r="F1629">
            <v>3</v>
          </cell>
        </row>
        <row r="1630">
          <cell r="A1630">
            <v>54</v>
          </cell>
          <cell r="B1630">
            <v>69</v>
          </cell>
          <cell r="C1630">
            <v>34</v>
          </cell>
          <cell r="D1630">
            <v>71.833333333333329</v>
          </cell>
          <cell r="E1630">
            <v>72</v>
          </cell>
          <cell r="F1630">
            <v>3</v>
          </cell>
        </row>
        <row r="1631">
          <cell r="A1631">
            <v>55</v>
          </cell>
          <cell r="B1631">
            <v>91</v>
          </cell>
          <cell r="C1631">
            <v>34</v>
          </cell>
          <cell r="D1631">
            <v>93.833333333333329</v>
          </cell>
          <cell r="E1631">
            <v>94</v>
          </cell>
          <cell r="F1631">
            <v>3</v>
          </cell>
        </row>
        <row r="1632">
          <cell r="A1632">
            <v>57</v>
          </cell>
          <cell r="B1632">
            <v>86</v>
          </cell>
          <cell r="C1632">
            <v>34</v>
          </cell>
          <cell r="D1632">
            <v>88.833333333333329</v>
          </cell>
          <cell r="E1632">
            <v>89</v>
          </cell>
          <cell r="F1632">
            <v>3</v>
          </cell>
        </row>
        <row r="1633">
          <cell r="A1633">
            <v>64</v>
          </cell>
          <cell r="B1633">
            <v>114</v>
          </cell>
          <cell r="C1633">
            <v>34</v>
          </cell>
          <cell r="D1633">
            <v>116.83333333333333</v>
          </cell>
          <cell r="E1633">
            <v>117</v>
          </cell>
          <cell r="F1633">
            <v>3</v>
          </cell>
        </row>
        <row r="1634">
          <cell r="A1634">
            <v>65</v>
          </cell>
          <cell r="B1634">
            <v>257</v>
          </cell>
          <cell r="C1634">
            <v>50</v>
          </cell>
          <cell r="D1634">
            <v>261.16666666666669</v>
          </cell>
          <cell r="E1634">
            <v>262</v>
          </cell>
          <cell r="F1634">
            <v>5</v>
          </cell>
        </row>
        <row r="1635">
          <cell r="A1635">
            <v>66</v>
          </cell>
          <cell r="B1635">
            <v>294</v>
          </cell>
          <cell r="C1635">
            <v>50</v>
          </cell>
          <cell r="D1635">
            <v>298.16666666666669</v>
          </cell>
          <cell r="E1635">
            <v>299</v>
          </cell>
          <cell r="F1635">
            <v>5</v>
          </cell>
        </row>
        <row r="1636">
          <cell r="A1636">
            <v>69</v>
          </cell>
          <cell r="B1636">
            <v>115</v>
          </cell>
          <cell r="C1636">
            <v>34</v>
          </cell>
          <cell r="D1636">
            <v>117.83333333333333</v>
          </cell>
          <cell r="E1636">
            <v>118</v>
          </cell>
          <cell r="F1636">
            <v>3</v>
          </cell>
        </row>
        <row r="1637">
          <cell r="A1637">
            <v>71</v>
          </cell>
          <cell r="B1637">
            <v>124</v>
          </cell>
          <cell r="C1637">
            <v>34</v>
          </cell>
          <cell r="D1637">
            <v>126.83333333333333</v>
          </cell>
          <cell r="E1637">
            <v>127</v>
          </cell>
          <cell r="F1637">
            <v>3</v>
          </cell>
        </row>
        <row r="1638">
          <cell r="A1638">
            <v>73</v>
          </cell>
          <cell r="B1638">
            <v>77</v>
          </cell>
          <cell r="C1638">
            <v>34</v>
          </cell>
          <cell r="D1638">
            <v>79.833333333333329</v>
          </cell>
          <cell r="E1638">
            <v>80</v>
          </cell>
          <cell r="F1638">
            <v>3</v>
          </cell>
        </row>
        <row r="1639">
          <cell r="A1639">
            <v>74</v>
          </cell>
          <cell r="B1639">
            <v>82</v>
          </cell>
          <cell r="C1639">
            <v>34</v>
          </cell>
          <cell r="D1639">
            <v>84.833333333333329</v>
          </cell>
          <cell r="E1639">
            <v>85</v>
          </cell>
          <cell r="F1639">
            <v>3</v>
          </cell>
        </row>
        <row r="1640">
          <cell r="A1640">
            <v>77</v>
          </cell>
          <cell r="B1640">
            <v>68</v>
          </cell>
          <cell r="C1640">
            <v>34</v>
          </cell>
          <cell r="D1640">
            <v>70.833333333333329</v>
          </cell>
          <cell r="E1640">
            <v>71</v>
          </cell>
          <cell r="F1640">
            <v>3</v>
          </cell>
        </row>
        <row r="1641">
          <cell r="A1641">
            <v>78</v>
          </cell>
          <cell r="B1641">
            <v>68</v>
          </cell>
          <cell r="C1641">
            <v>34</v>
          </cell>
          <cell r="D1641">
            <v>70.833333333333329</v>
          </cell>
          <cell r="E1641">
            <v>71</v>
          </cell>
          <cell r="F1641">
            <v>3</v>
          </cell>
        </row>
        <row r="1642">
          <cell r="A1642">
            <v>80</v>
          </cell>
          <cell r="B1642">
            <v>119</v>
          </cell>
          <cell r="C1642">
            <v>34</v>
          </cell>
          <cell r="D1642">
            <v>121.83333333333333</v>
          </cell>
          <cell r="E1642">
            <v>122</v>
          </cell>
          <cell r="F1642">
            <v>3</v>
          </cell>
        </row>
        <row r="1643">
          <cell r="A1643">
            <v>83</v>
          </cell>
          <cell r="B1643">
            <v>203</v>
          </cell>
          <cell r="C1643">
            <v>34</v>
          </cell>
          <cell r="D1643">
            <v>205.83333333333334</v>
          </cell>
          <cell r="E1643">
            <v>206</v>
          </cell>
          <cell r="F1643">
            <v>3</v>
          </cell>
        </row>
        <row r="1644">
          <cell r="A1644">
            <v>84</v>
          </cell>
          <cell r="B1644">
            <v>94</v>
          </cell>
          <cell r="C1644">
            <v>34</v>
          </cell>
          <cell r="D1644">
            <v>96.833333333333329</v>
          </cell>
          <cell r="E1644">
            <v>97</v>
          </cell>
          <cell r="F1644">
            <v>3</v>
          </cell>
        </row>
        <row r="1645">
          <cell r="A1645">
            <v>85</v>
          </cell>
          <cell r="B1645">
            <v>124</v>
          </cell>
          <cell r="C1645">
            <v>34</v>
          </cell>
          <cell r="D1645">
            <v>126.83333333333333</v>
          </cell>
          <cell r="E1645">
            <v>127</v>
          </cell>
          <cell r="F1645">
            <v>3</v>
          </cell>
        </row>
        <row r="1646">
          <cell r="A1646">
            <v>88</v>
          </cell>
          <cell r="B1646">
            <v>206</v>
          </cell>
          <cell r="C1646">
            <v>50</v>
          </cell>
          <cell r="D1646">
            <v>210.16666666666666</v>
          </cell>
          <cell r="E1646">
            <v>211</v>
          </cell>
          <cell r="F1646">
            <v>5</v>
          </cell>
        </row>
        <row r="1647">
          <cell r="A1647">
            <v>89</v>
          </cell>
          <cell r="B1647">
            <v>122</v>
          </cell>
          <cell r="C1647">
            <v>50</v>
          </cell>
          <cell r="D1647">
            <v>126.16666666666667</v>
          </cell>
          <cell r="E1647">
            <v>127</v>
          </cell>
          <cell r="F1647">
            <v>5</v>
          </cell>
        </row>
        <row r="1648">
          <cell r="A1648">
            <v>90</v>
          </cell>
          <cell r="B1648">
            <v>238</v>
          </cell>
          <cell r="C1648">
            <v>34</v>
          </cell>
          <cell r="D1648">
            <v>240.83333333333334</v>
          </cell>
          <cell r="E1648">
            <v>241</v>
          </cell>
          <cell r="F1648">
            <v>3</v>
          </cell>
        </row>
        <row r="1649">
          <cell r="A1649">
            <v>93</v>
          </cell>
          <cell r="B1649">
            <v>143</v>
          </cell>
          <cell r="C1649">
            <v>50</v>
          </cell>
          <cell r="D1649">
            <v>147.16666666666666</v>
          </cell>
          <cell r="E1649">
            <v>148</v>
          </cell>
          <cell r="F1649">
            <v>5</v>
          </cell>
        </row>
        <row r="1650">
          <cell r="A1650">
            <v>94</v>
          </cell>
          <cell r="B1650">
            <v>105</v>
          </cell>
          <cell r="C1650">
            <v>34</v>
          </cell>
          <cell r="D1650">
            <v>107.83333333333333</v>
          </cell>
          <cell r="E1650">
            <v>108</v>
          </cell>
          <cell r="F1650">
            <v>3</v>
          </cell>
        </row>
        <row r="1651">
          <cell r="A1651">
            <v>99</v>
          </cell>
          <cell r="B1651">
            <v>115</v>
          </cell>
          <cell r="C1651">
            <v>50</v>
          </cell>
          <cell r="D1651">
            <v>119.16666666666667</v>
          </cell>
          <cell r="E1651">
            <v>120</v>
          </cell>
          <cell r="F1651">
            <v>5</v>
          </cell>
        </row>
        <row r="1652">
          <cell r="A1652">
            <v>101</v>
          </cell>
          <cell r="B1652">
            <v>146</v>
          </cell>
          <cell r="C1652">
            <v>34</v>
          </cell>
          <cell r="D1652">
            <v>148.83333333333334</v>
          </cell>
          <cell r="E1652">
            <v>149</v>
          </cell>
          <cell r="F1652">
            <v>3</v>
          </cell>
        </row>
        <row r="1653">
          <cell r="A1653">
            <v>102</v>
          </cell>
          <cell r="B1653">
            <v>242</v>
          </cell>
          <cell r="C1653">
            <v>34</v>
          </cell>
          <cell r="D1653">
            <v>244.83333333333334</v>
          </cell>
          <cell r="E1653">
            <v>245</v>
          </cell>
          <cell r="F1653">
            <v>3</v>
          </cell>
        </row>
        <row r="1654">
          <cell r="A1654">
            <v>104</v>
          </cell>
          <cell r="B1654">
            <v>68</v>
          </cell>
          <cell r="C1654">
            <v>34</v>
          </cell>
          <cell r="D1654">
            <v>70.833333333333329</v>
          </cell>
          <cell r="E1654">
            <v>71</v>
          </cell>
          <cell r="F1654">
            <v>3</v>
          </cell>
        </row>
        <row r="1655">
          <cell r="A1655">
            <v>107</v>
          </cell>
          <cell r="B1655">
            <v>178</v>
          </cell>
          <cell r="C1655">
            <v>47</v>
          </cell>
          <cell r="D1655">
            <v>181.91666666666666</v>
          </cell>
          <cell r="E1655">
            <v>182</v>
          </cell>
          <cell r="F1655">
            <v>4</v>
          </cell>
        </row>
        <row r="1656">
          <cell r="A1656">
            <v>108</v>
          </cell>
          <cell r="B1656">
            <v>129</v>
          </cell>
          <cell r="C1656">
            <v>34</v>
          </cell>
          <cell r="D1656">
            <v>131.83333333333334</v>
          </cell>
          <cell r="E1656">
            <v>132</v>
          </cell>
          <cell r="F1656">
            <v>3</v>
          </cell>
        </row>
        <row r="1657">
          <cell r="A1657">
            <v>109</v>
          </cell>
          <cell r="B1657">
            <v>149</v>
          </cell>
          <cell r="C1657">
            <v>34</v>
          </cell>
          <cell r="D1657">
            <v>151.83333333333334</v>
          </cell>
          <cell r="E1657">
            <v>152</v>
          </cell>
          <cell r="F1657">
            <v>3</v>
          </cell>
        </row>
        <row r="1658">
          <cell r="A1658">
            <v>110</v>
          </cell>
          <cell r="B1658">
            <v>222</v>
          </cell>
          <cell r="C1658">
            <v>34</v>
          </cell>
          <cell r="D1658">
            <v>224.83333333333334</v>
          </cell>
          <cell r="E1658">
            <v>225</v>
          </cell>
          <cell r="F1658">
            <v>3</v>
          </cell>
        </row>
        <row r="1659">
          <cell r="A1659">
            <v>113</v>
          </cell>
          <cell r="B1659">
            <v>158</v>
          </cell>
          <cell r="C1659">
            <v>34</v>
          </cell>
          <cell r="D1659">
            <v>160.83333333333334</v>
          </cell>
          <cell r="E1659">
            <v>161</v>
          </cell>
          <cell r="F1659">
            <v>3</v>
          </cell>
        </row>
        <row r="1660">
          <cell r="A1660">
            <v>115</v>
          </cell>
          <cell r="B1660">
            <v>81</v>
          </cell>
          <cell r="C1660">
            <v>50</v>
          </cell>
          <cell r="D1660">
            <v>85.166666666666671</v>
          </cell>
          <cell r="E1660">
            <v>86</v>
          </cell>
          <cell r="F1660">
            <v>5</v>
          </cell>
        </row>
        <row r="1661">
          <cell r="A1661">
            <v>116</v>
          </cell>
          <cell r="B1661">
            <v>90</v>
          </cell>
          <cell r="C1661">
            <v>50</v>
          </cell>
          <cell r="D1661">
            <v>94.166666666666671</v>
          </cell>
          <cell r="E1661">
            <v>95</v>
          </cell>
          <cell r="F1661">
            <v>5</v>
          </cell>
        </row>
        <row r="1662">
          <cell r="A1662">
            <v>117</v>
          </cell>
          <cell r="B1662">
            <v>107</v>
          </cell>
          <cell r="C1662">
            <v>50</v>
          </cell>
          <cell r="D1662">
            <v>111.16666666666667</v>
          </cell>
          <cell r="E1662">
            <v>112</v>
          </cell>
          <cell r="F1662">
            <v>5</v>
          </cell>
        </row>
        <row r="1663">
          <cell r="A1663">
            <v>118</v>
          </cell>
          <cell r="B1663">
            <v>164</v>
          </cell>
          <cell r="C1663">
            <v>50</v>
          </cell>
          <cell r="D1663">
            <v>168.16666666666666</v>
          </cell>
          <cell r="E1663">
            <v>169</v>
          </cell>
          <cell r="F1663">
            <v>5</v>
          </cell>
        </row>
        <row r="1664">
          <cell r="A1664">
            <v>119</v>
          </cell>
          <cell r="B1664">
            <v>103</v>
          </cell>
          <cell r="C1664">
            <v>34</v>
          </cell>
          <cell r="D1664">
            <v>105.83333333333333</v>
          </cell>
          <cell r="E1664">
            <v>106</v>
          </cell>
          <cell r="F1664">
            <v>3</v>
          </cell>
        </row>
        <row r="1665">
          <cell r="A1665">
            <v>120</v>
          </cell>
          <cell r="B1665">
            <v>307</v>
          </cell>
          <cell r="C1665">
            <v>50</v>
          </cell>
          <cell r="D1665">
            <v>311.16666666666669</v>
          </cell>
          <cell r="E1665">
            <v>312</v>
          </cell>
          <cell r="F1665">
            <v>5</v>
          </cell>
        </row>
        <row r="1666">
          <cell r="A1666">
            <v>122</v>
          </cell>
          <cell r="B1666">
            <v>116</v>
          </cell>
          <cell r="C1666">
            <v>50</v>
          </cell>
          <cell r="D1666">
            <v>120.16666666666667</v>
          </cell>
          <cell r="E1666">
            <v>121</v>
          </cell>
          <cell r="F1666">
            <v>5</v>
          </cell>
        </row>
        <row r="1667">
          <cell r="A1667">
            <v>123</v>
          </cell>
          <cell r="B1667">
            <v>138</v>
          </cell>
          <cell r="C1667">
            <v>34</v>
          </cell>
          <cell r="D1667">
            <v>140.83333333333334</v>
          </cell>
          <cell r="E1667">
            <v>141</v>
          </cell>
          <cell r="F1667">
            <v>3</v>
          </cell>
        </row>
        <row r="1668">
          <cell r="A1668">
            <v>125</v>
          </cell>
          <cell r="B1668">
            <v>115</v>
          </cell>
          <cell r="C1668">
            <v>34</v>
          </cell>
          <cell r="D1668">
            <v>117.83333333333333</v>
          </cell>
          <cell r="E1668">
            <v>118</v>
          </cell>
          <cell r="F1668">
            <v>3</v>
          </cell>
        </row>
        <row r="1669">
          <cell r="A1669">
            <v>126</v>
          </cell>
          <cell r="B1669">
            <v>111</v>
          </cell>
          <cell r="C1669">
            <v>34</v>
          </cell>
          <cell r="D1669">
            <v>113.83333333333333</v>
          </cell>
          <cell r="E1669">
            <v>114</v>
          </cell>
          <cell r="F1669">
            <v>3</v>
          </cell>
        </row>
        <row r="1670">
          <cell r="A1670">
            <v>127</v>
          </cell>
          <cell r="B1670">
            <v>220</v>
          </cell>
          <cell r="C1670">
            <v>34</v>
          </cell>
          <cell r="D1670">
            <v>222.83333333333334</v>
          </cell>
          <cell r="E1670">
            <v>223</v>
          </cell>
          <cell r="F1670">
            <v>3</v>
          </cell>
        </row>
        <row r="1671">
          <cell r="A1671">
            <v>128</v>
          </cell>
          <cell r="B1671">
            <v>204</v>
          </cell>
          <cell r="C1671">
            <v>34</v>
          </cell>
          <cell r="D1671">
            <v>206.83333333333334</v>
          </cell>
          <cell r="E1671">
            <v>207</v>
          </cell>
          <cell r="F1671">
            <v>3</v>
          </cell>
        </row>
        <row r="1672">
          <cell r="A1672">
            <v>129</v>
          </cell>
          <cell r="B1672">
            <v>147</v>
          </cell>
          <cell r="C1672">
            <v>34</v>
          </cell>
          <cell r="D1672">
            <v>149.83333333333334</v>
          </cell>
          <cell r="E1672">
            <v>150</v>
          </cell>
          <cell r="F1672">
            <v>3</v>
          </cell>
        </row>
        <row r="1673">
          <cell r="A1673">
            <v>131</v>
          </cell>
          <cell r="B1673">
            <v>196</v>
          </cell>
          <cell r="C1673">
            <v>34</v>
          </cell>
          <cell r="D1673">
            <v>198.83333333333334</v>
          </cell>
          <cell r="E1673">
            <v>199</v>
          </cell>
          <cell r="F1673">
            <v>3</v>
          </cell>
        </row>
        <row r="1674">
          <cell r="A1674">
            <v>132</v>
          </cell>
          <cell r="B1674">
            <v>215</v>
          </cell>
          <cell r="C1674">
            <v>34</v>
          </cell>
          <cell r="D1674">
            <v>217.83333333333334</v>
          </cell>
          <cell r="E1674">
            <v>218</v>
          </cell>
          <cell r="F1674">
            <v>3</v>
          </cell>
        </row>
        <row r="1675">
          <cell r="A1675">
            <v>133</v>
          </cell>
          <cell r="B1675">
            <v>184</v>
          </cell>
          <cell r="C1675">
            <v>34</v>
          </cell>
          <cell r="D1675">
            <v>186.83333333333334</v>
          </cell>
          <cell r="E1675">
            <v>187</v>
          </cell>
          <cell r="F1675">
            <v>3</v>
          </cell>
        </row>
        <row r="1676">
          <cell r="A1676">
            <v>134</v>
          </cell>
          <cell r="B1676">
            <v>119</v>
          </cell>
          <cell r="C1676">
            <v>34</v>
          </cell>
          <cell r="D1676">
            <v>121.83333333333333</v>
          </cell>
          <cell r="E1676">
            <v>122</v>
          </cell>
          <cell r="F1676">
            <v>3</v>
          </cell>
        </row>
        <row r="1677">
          <cell r="A1677">
            <v>135</v>
          </cell>
          <cell r="B1677">
            <v>140</v>
          </cell>
          <cell r="C1677">
            <v>34</v>
          </cell>
          <cell r="D1677">
            <v>142.83333333333334</v>
          </cell>
          <cell r="E1677">
            <v>143</v>
          </cell>
          <cell r="F1677">
            <v>3</v>
          </cell>
        </row>
        <row r="1678">
          <cell r="A1678">
            <v>136</v>
          </cell>
          <cell r="B1678">
            <v>172</v>
          </cell>
          <cell r="C1678">
            <v>34</v>
          </cell>
          <cell r="D1678">
            <v>174.83333333333334</v>
          </cell>
          <cell r="E1678">
            <v>175</v>
          </cell>
          <cell r="F1678">
            <v>3</v>
          </cell>
        </row>
        <row r="1679">
          <cell r="A1679">
            <v>138</v>
          </cell>
          <cell r="B1679">
            <v>151</v>
          </cell>
          <cell r="C1679">
            <v>34</v>
          </cell>
          <cell r="D1679">
            <v>153.83333333333334</v>
          </cell>
          <cell r="E1679">
            <v>154</v>
          </cell>
          <cell r="F1679">
            <v>3</v>
          </cell>
        </row>
        <row r="1680">
          <cell r="A1680">
            <v>139</v>
          </cell>
          <cell r="B1680">
            <v>114</v>
          </cell>
          <cell r="C1680">
            <v>34</v>
          </cell>
          <cell r="D1680">
            <v>116.83333333333333</v>
          </cell>
          <cell r="E1680">
            <v>117</v>
          </cell>
          <cell r="F1680">
            <v>3</v>
          </cell>
        </row>
        <row r="1681">
          <cell r="A1681">
            <v>141</v>
          </cell>
          <cell r="B1681">
            <v>136</v>
          </cell>
          <cell r="C1681">
            <v>34</v>
          </cell>
          <cell r="D1681">
            <v>138.83333333333334</v>
          </cell>
          <cell r="E1681">
            <v>139</v>
          </cell>
          <cell r="F1681">
            <v>3</v>
          </cell>
        </row>
        <row r="1682">
          <cell r="A1682">
            <v>142</v>
          </cell>
          <cell r="B1682">
            <v>193</v>
          </cell>
          <cell r="C1682">
            <v>34</v>
          </cell>
          <cell r="D1682">
            <v>195.83333333333334</v>
          </cell>
          <cell r="E1682">
            <v>196</v>
          </cell>
          <cell r="F1682">
            <v>3</v>
          </cell>
        </row>
        <row r="1683">
          <cell r="A1683">
            <v>144</v>
          </cell>
          <cell r="B1683">
            <v>136</v>
          </cell>
          <cell r="C1683">
            <v>34</v>
          </cell>
          <cell r="D1683">
            <v>138.83333333333334</v>
          </cell>
          <cell r="E1683">
            <v>139</v>
          </cell>
          <cell r="F1683">
            <v>3</v>
          </cell>
        </row>
        <row r="1684">
          <cell r="A1684">
            <v>145</v>
          </cell>
          <cell r="B1684">
            <v>181</v>
          </cell>
          <cell r="C1684">
            <v>34</v>
          </cell>
          <cell r="D1684">
            <v>183.83333333333334</v>
          </cell>
          <cell r="E1684">
            <v>184</v>
          </cell>
          <cell r="F1684">
            <v>3</v>
          </cell>
        </row>
        <row r="1685">
          <cell r="A1685">
            <v>146</v>
          </cell>
          <cell r="B1685">
            <v>110</v>
          </cell>
          <cell r="C1685">
            <v>34</v>
          </cell>
          <cell r="D1685">
            <v>112.83333333333333</v>
          </cell>
          <cell r="E1685">
            <v>113</v>
          </cell>
          <cell r="F1685">
            <v>3</v>
          </cell>
        </row>
        <row r="1686">
          <cell r="A1686">
            <v>147</v>
          </cell>
          <cell r="B1686">
            <v>178</v>
          </cell>
          <cell r="C1686">
            <v>34</v>
          </cell>
          <cell r="D1686">
            <v>180.83333333333334</v>
          </cell>
          <cell r="E1686">
            <v>181</v>
          </cell>
          <cell r="F1686">
            <v>3</v>
          </cell>
        </row>
        <row r="1687">
          <cell r="A1687">
            <v>148</v>
          </cell>
          <cell r="B1687">
            <v>291</v>
          </cell>
          <cell r="C1687">
            <v>50</v>
          </cell>
          <cell r="D1687">
            <v>295.16666666666669</v>
          </cell>
          <cell r="E1687">
            <v>296</v>
          </cell>
          <cell r="F1687">
            <v>5</v>
          </cell>
        </row>
        <row r="1688">
          <cell r="A1688">
            <v>149</v>
          </cell>
          <cell r="B1688">
            <v>317</v>
          </cell>
          <cell r="C1688">
            <v>54</v>
          </cell>
          <cell r="D1688">
            <v>321.5</v>
          </cell>
          <cell r="E1688">
            <v>322</v>
          </cell>
          <cell r="F1688">
            <v>5</v>
          </cell>
        </row>
        <row r="1689">
          <cell r="A1689">
            <v>150</v>
          </cell>
          <cell r="B1689">
            <v>255</v>
          </cell>
          <cell r="C1689">
            <v>34</v>
          </cell>
          <cell r="D1689">
            <v>257.83333333333331</v>
          </cell>
          <cell r="E1689">
            <v>258</v>
          </cell>
          <cell r="F1689">
            <v>3</v>
          </cell>
        </row>
        <row r="1690">
          <cell r="A1690">
            <v>152</v>
          </cell>
          <cell r="B1690">
            <v>111</v>
          </cell>
          <cell r="C1690">
            <v>34</v>
          </cell>
          <cell r="D1690">
            <v>113.83333333333333</v>
          </cell>
          <cell r="E1690">
            <v>114</v>
          </cell>
          <cell r="F1690">
            <v>3</v>
          </cell>
        </row>
        <row r="1691">
          <cell r="A1691">
            <v>153</v>
          </cell>
          <cell r="B1691">
            <v>96</v>
          </cell>
          <cell r="C1691">
            <v>34</v>
          </cell>
          <cell r="D1691">
            <v>98.833333333333329</v>
          </cell>
          <cell r="E1691">
            <v>99</v>
          </cell>
          <cell r="F1691">
            <v>3</v>
          </cell>
        </row>
        <row r="1692">
          <cell r="A1692">
            <v>154</v>
          </cell>
          <cell r="B1692">
            <v>159</v>
          </cell>
          <cell r="C1692">
            <v>34</v>
          </cell>
          <cell r="D1692">
            <v>161.83333333333334</v>
          </cell>
          <cell r="E1692">
            <v>162</v>
          </cell>
          <cell r="F1692">
            <v>3</v>
          </cell>
        </row>
        <row r="1693">
          <cell r="A1693">
            <v>155</v>
          </cell>
          <cell r="B1693">
            <v>183</v>
          </cell>
          <cell r="C1693">
            <v>34</v>
          </cell>
          <cell r="D1693">
            <v>185.83333333333334</v>
          </cell>
          <cell r="E1693">
            <v>186</v>
          </cell>
          <cell r="F1693">
            <v>3</v>
          </cell>
        </row>
        <row r="1694">
          <cell r="A1694">
            <v>156</v>
          </cell>
          <cell r="B1694">
            <v>161</v>
          </cell>
          <cell r="C1694">
            <v>34</v>
          </cell>
          <cell r="D1694">
            <v>163.83333333333334</v>
          </cell>
          <cell r="E1694">
            <v>164</v>
          </cell>
          <cell r="F1694">
            <v>3</v>
          </cell>
        </row>
        <row r="1695">
          <cell r="A1695">
            <v>157</v>
          </cell>
          <cell r="B1695">
            <v>166</v>
          </cell>
          <cell r="C1695">
            <v>34</v>
          </cell>
          <cell r="D1695">
            <v>168.83333333333334</v>
          </cell>
          <cell r="E1695">
            <v>169</v>
          </cell>
          <cell r="F1695">
            <v>3</v>
          </cell>
        </row>
        <row r="1696">
          <cell r="A1696">
            <v>158</v>
          </cell>
          <cell r="B1696">
            <v>91</v>
          </cell>
          <cell r="C1696">
            <v>34</v>
          </cell>
          <cell r="D1696">
            <v>93.833333333333329</v>
          </cell>
          <cell r="E1696">
            <v>94</v>
          </cell>
          <cell r="F1696">
            <v>3</v>
          </cell>
        </row>
        <row r="1697">
          <cell r="A1697">
            <v>159</v>
          </cell>
          <cell r="B1697">
            <v>111</v>
          </cell>
          <cell r="C1697">
            <v>34</v>
          </cell>
          <cell r="D1697">
            <v>113.83333333333333</v>
          </cell>
          <cell r="E1697">
            <v>114</v>
          </cell>
          <cell r="F1697">
            <v>3</v>
          </cell>
        </row>
        <row r="1698">
          <cell r="A1698">
            <v>160</v>
          </cell>
          <cell r="B1698">
            <v>91</v>
          </cell>
          <cell r="C1698">
            <v>34</v>
          </cell>
          <cell r="D1698">
            <v>93.833333333333329</v>
          </cell>
          <cell r="E1698">
            <v>94</v>
          </cell>
          <cell r="F1698">
            <v>3</v>
          </cell>
        </row>
        <row r="1699">
          <cell r="A1699">
            <v>161</v>
          </cell>
          <cell r="B1699">
            <v>142</v>
          </cell>
          <cell r="C1699">
            <v>34</v>
          </cell>
          <cell r="D1699">
            <v>144.83333333333334</v>
          </cell>
          <cell r="E1699">
            <v>145</v>
          </cell>
          <cell r="F1699">
            <v>3</v>
          </cell>
        </row>
        <row r="1700">
          <cell r="A1700">
            <v>162</v>
          </cell>
          <cell r="B1700">
            <v>64</v>
          </cell>
          <cell r="C1700">
            <v>34</v>
          </cell>
          <cell r="D1700">
            <v>66.833333333333329</v>
          </cell>
          <cell r="E1700">
            <v>67</v>
          </cell>
          <cell r="F1700">
            <v>3</v>
          </cell>
        </row>
        <row r="1701">
          <cell r="A1701">
            <v>163</v>
          </cell>
          <cell r="B1701">
            <v>91</v>
          </cell>
          <cell r="C1701">
            <v>34</v>
          </cell>
          <cell r="D1701">
            <v>93.833333333333329</v>
          </cell>
          <cell r="E1701">
            <v>94</v>
          </cell>
          <cell r="F1701">
            <v>3</v>
          </cell>
        </row>
        <row r="1702">
          <cell r="A1702">
            <v>164</v>
          </cell>
          <cell r="B1702">
            <v>144</v>
          </cell>
          <cell r="C1702">
            <v>34</v>
          </cell>
          <cell r="D1702">
            <v>146.83333333333334</v>
          </cell>
          <cell r="E1702">
            <v>147</v>
          </cell>
          <cell r="F1702">
            <v>3</v>
          </cell>
        </row>
        <row r="1703">
          <cell r="A1703">
            <v>165</v>
          </cell>
          <cell r="B1703">
            <v>177</v>
          </cell>
          <cell r="C1703">
            <v>34</v>
          </cell>
          <cell r="D1703">
            <v>179.83333333333334</v>
          </cell>
          <cell r="E1703">
            <v>180</v>
          </cell>
          <cell r="F1703">
            <v>3</v>
          </cell>
        </row>
        <row r="1704">
          <cell r="A1704">
            <v>166</v>
          </cell>
          <cell r="B1704">
            <v>122</v>
          </cell>
          <cell r="C1704">
            <v>34</v>
          </cell>
          <cell r="D1704">
            <v>124.83333333333333</v>
          </cell>
          <cell r="E1704">
            <v>125</v>
          </cell>
          <cell r="F1704">
            <v>3</v>
          </cell>
        </row>
        <row r="1705">
          <cell r="A1705">
            <v>167</v>
          </cell>
          <cell r="B1705">
            <v>186</v>
          </cell>
          <cell r="C1705">
            <v>34</v>
          </cell>
          <cell r="D1705">
            <v>188.83333333333334</v>
          </cell>
          <cell r="E1705">
            <v>189</v>
          </cell>
          <cell r="F1705">
            <v>3</v>
          </cell>
        </row>
        <row r="1706">
          <cell r="A1706">
            <v>169</v>
          </cell>
          <cell r="B1706">
            <v>91</v>
          </cell>
          <cell r="C1706">
            <v>34</v>
          </cell>
          <cell r="D1706">
            <v>93.833333333333329</v>
          </cell>
          <cell r="E1706">
            <v>94</v>
          </cell>
          <cell r="F1706">
            <v>3</v>
          </cell>
        </row>
        <row r="1707">
          <cell r="A1707">
            <v>170</v>
          </cell>
          <cell r="B1707">
            <v>192</v>
          </cell>
          <cell r="C1707">
            <v>34</v>
          </cell>
          <cell r="D1707">
            <v>194.83333333333334</v>
          </cell>
          <cell r="E1707">
            <v>195</v>
          </cell>
          <cell r="F1707">
            <v>3</v>
          </cell>
        </row>
        <row r="1708">
          <cell r="A1708">
            <v>171</v>
          </cell>
          <cell r="B1708">
            <v>143</v>
          </cell>
          <cell r="C1708">
            <v>34</v>
          </cell>
          <cell r="D1708">
            <v>145.83333333333334</v>
          </cell>
          <cell r="E1708">
            <v>146</v>
          </cell>
          <cell r="F1708">
            <v>3</v>
          </cell>
        </row>
        <row r="1709">
          <cell r="A1709">
            <v>174</v>
          </cell>
          <cell r="B1709">
            <v>206</v>
          </cell>
          <cell r="C1709">
            <v>34</v>
          </cell>
          <cell r="D1709">
            <v>208.83333333333334</v>
          </cell>
          <cell r="E1709">
            <v>209</v>
          </cell>
          <cell r="F1709">
            <v>3</v>
          </cell>
        </row>
        <row r="1710">
          <cell r="A1710">
            <v>175</v>
          </cell>
          <cell r="B1710">
            <v>96</v>
          </cell>
          <cell r="C1710">
            <v>34</v>
          </cell>
          <cell r="D1710">
            <v>98.833333333333329</v>
          </cell>
          <cell r="E1710">
            <v>99</v>
          </cell>
          <cell r="F1710">
            <v>3</v>
          </cell>
        </row>
        <row r="1711">
          <cell r="A1711">
            <v>178</v>
          </cell>
          <cell r="B1711">
            <v>181</v>
          </cell>
          <cell r="C1711">
            <v>34</v>
          </cell>
          <cell r="D1711">
            <v>183.83333333333334</v>
          </cell>
          <cell r="E1711">
            <v>184</v>
          </cell>
          <cell r="F1711">
            <v>3</v>
          </cell>
        </row>
        <row r="1712">
          <cell r="A1712">
            <v>180</v>
          </cell>
          <cell r="B1712">
            <v>99</v>
          </cell>
          <cell r="C1712">
            <v>34</v>
          </cell>
          <cell r="D1712">
            <v>101.83333333333333</v>
          </cell>
          <cell r="E1712">
            <v>102</v>
          </cell>
          <cell r="F1712">
            <v>3</v>
          </cell>
        </row>
        <row r="1713">
          <cell r="A1713">
            <v>184</v>
          </cell>
          <cell r="B1713">
            <v>64</v>
          </cell>
          <cell r="C1713">
            <v>34</v>
          </cell>
          <cell r="D1713">
            <v>66.833333333333329</v>
          </cell>
          <cell r="E1713">
            <v>67</v>
          </cell>
          <cell r="F1713">
            <v>3</v>
          </cell>
        </row>
        <row r="1714">
          <cell r="A1714">
            <v>185</v>
          </cell>
          <cell r="B1714">
            <v>86</v>
          </cell>
          <cell r="C1714">
            <v>34</v>
          </cell>
          <cell r="D1714">
            <v>88.833333333333329</v>
          </cell>
          <cell r="E1714">
            <v>89</v>
          </cell>
          <cell r="F1714">
            <v>3</v>
          </cell>
        </row>
        <row r="1715">
          <cell r="A1715">
            <v>190</v>
          </cell>
          <cell r="B1715">
            <v>150</v>
          </cell>
          <cell r="C1715">
            <v>34</v>
          </cell>
          <cell r="D1715">
            <v>152.83333333333334</v>
          </cell>
          <cell r="E1715">
            <v>153</v>
          </cell>
          <cell r="F1715">
            <v>3</v>
          </cell>
        </row>
        <row r="1716">
          <cell r="A1716">
            <v>191</v>
          </cell>
          <cell r="B1716">
            <v>196</v>
          </cell>
          <cell r="C1716">
            <v>34</v>
          </cell>
          <cell r="D1716">
            <v>198.83333333333334</v>
          </cell>
          <cell r="E1716">
            <v>199</v>
          </cell>
          <cell r="F1716">
            <v>3</v>
          </cell>
        </row>
        <row r="1717">
          <cell r="A1717">
            <v>192</v>
          </cell>
          <cell r="B1717">
            <v>124</v>
          </cell>
          <cell r="C1717">
            <v>34</v>
          </cell>
          <cell r="D1717">
            <v>126.83333333333333</v>
          </cell>
          <cell r="E1717">
            <v>127</v>
          </cell>
          <cell r="F1717">
            <v>3</v>
          </cell>
        </row>
        <row r="1718">
          <cell r="A1718">
            <v>200</v>
          </cell>
          <cell r="B1718">
            <v>196</v>
          </cell>
          <cell r="C1718">
            <v>34</v>
          </cell>
          <cell r="D1718">
            <v>198.83333333333334</v>
          </cell>
          <cell r="E1718">
            <v>199</v>
          </cell>
          <cell r="F1718">
            <v>3</v>
          </cell>
        </row>
        <row r="1719">
          <cell r="A1719">
            <v>201</v>
          </cell>
          <cell r="B1719">
            <v>209</v>
          </cell>
          <cell r="C1719">
            <v>45</v>
          </cell>
          <cell r="D1719">
            <v>212.75</v>
          </cell>
          <cell r="E1719">
            <v>213</v>
          </cell>
          <cell r="F1719">
            <v>4</v>
          </cell>
        </row>
        <row r="1720">
          <cell r="A1720">
            <v>202</v>
          </cell>
          <cell r="B1720">
            <v>260</v>
          </cell>
          <cell r="C1720">
            <v>34</v>
          </cell>
          <cell r="D1720">
            <v>262.83333333333331</v>
          </cell>
          <cell r="E1720">
            <v>263</v>
          </cell>
          <cell r="F1720">
            <v>3</v>
          </cell>
        </row>
        <row r="1721">
          <cell r="A1721">
            <v>204</v>
          </cell>
          <cell r="B1721">
            <v>189</v>
          </cell>
          <cell r="C1721">
            <v>34</v>
          </cell>
          <cell r="D1721">
            <v>191.83333333333334</v>
          </cell>
          <cell r="E1721">
            <v>192</v>
          </cell>
          <cell r="F1721">
            <v>3</v>
          </cell>
        </row>
        <row r="1722">
          <cell r="A1722">
            <v>205</v>
          </cell>
          <cell r="B1722">
            <v>93</v>
          </cell>
          <cell r="C1722">
            <v>34</v>
          </cell>
          <cell r="D1722">
            <v>95.833333333333329</v>
          </cell>
          <cell r="E1722">
            <v>96</v>
          </cell>
          <cell r="F1722">
            <v>3</v>
          </cell>
        </row>
        <row r="1723">
          <cell r="A1723">
            <v>206</v>
          </cell>
          <cell r="B1723">
            <v>250</v>
          </cell>
          <cell r="C1723">
            <v>47</v>
          </cell>
          <cell r="D1723">
            <v>253.91666666666666</v>
          </cell>
          <cell r="E1723">
            <v>254</v>
          </cell>
          <cell r="F1723">
            <v>4</v>
          </cell>
        </row>
        <row r="1724">
          <cell r="A1724">
            <v>207</v>
          </cell>
          <cell r="B1724">
            <v>238</v>
          </cell>
          <cell r="C1724">
            <v>34</v>
          </cell>
          <cell r="D1724">
            <v>240.83333333333334</v>
          </cell>
          <cell r="E1724">
            <v>241</v>
          </cell>
          <cell r="F1724">
            <v>3</v>
          </cell>
        </row>
        <row r="1725">
          <cell r="A1725">
            <v>208</v>
          </cell>
          <cell r="B1725">
            <v>98</v>
          </cell>
          <cell r="C1725">
            <v>34</v>
          </cell>
          <cell r="D1725">
            <v>100.83333333333333</v>
          </cell>
          <cell r="E1725">
            <v>101</v>
          </cell>
          <cell r="F1725">
            <v>3</v>
          </cell>
        </row>
        <row r="1726">
          <cell r="A1726">
            <v>209</v>
          </cell>
          <cell r="B1726">
            <v>280</v>
          </cell>
          <cell r="C1726">
            <v>34</v>
          </cell>
          <cell r="D1726">
            <v>282.83333333333331</v>
          </cell>
          <cell r="E1726">
            <v>283</v>
          </cell>
          <cell r="F1726">
            <v>3</v>
          </cell>
        </row>
        <row r="1727">
          <cell r="A1727">
            <v>210</v>
          </cell>
          <cell r="B1727">
            <v>167</v>
          </cell>
          <cell r="C1727">
            <v>34</v>
          </cell>
          <cell r="D1727">
            <v>169.83333333333334</v>
          </cell>
          <cell r="E1727">
            <v>170</v>
          </cell>
          <cell r="F1727">
            <v>3</v>
          </cell>
        </row>
        <row r="1728">
          <cell r="A1728">
            <v>211</v>
          </cell>
          <cell r="B1728">
            <v>135</v>
          </cell>
          <cell r="C1728">
            <v>34</v>
          </cell>
          <cell r="D1728">
            <v>137.83333333333334</v>
          </cell>
          <cell r="E1728">
            <v>138</v>
          </cell>
          <cell r="F1728">
            <v>3</v>
          </cell>
        </row>
        <row r="1729">
          <cell r="A1729">
            <v>212</v>
          </cell>
          <cell r="B1729">
            <v>207</v>
          </cell>
          <cell r="C1729">
            <v>34</v>
          </cell>
          <cell r="D1729">
            <v>209.83333333333334</v>
          </cell>
          <cell r="E1729">
            <v>210</v>
          </cell>
          <cell r="F1729">
            <v>3</v>
          </cell>
        </row>
        <row r="1730">
          <cell r="A1730">
            <v>213</v>
          </cell>
          <cell r="B1730">
            <v>249</v>
          </cell>
          <cell r="C1730">
            <v>34</v>
          </cell>
          <cell r="D1730">
            <v>251.83333333333334</v>
          </cell>
          <cell r="E1730">
            <v>252</v>
          </cell>
          <cell r="F1730">
            <v>3</v>
          </cell>
        </row>
        <row r="1731">
          <cell r="A1731">
            <v>214</v>
          </cell>
          <cell r="B1731">
            <v>287</v>
          </cell>
          <cell r="C1731">
            <v>34</v>
          </cell>
          <cell r="D1731">
            <v>289.83333333333331</v>
          </cell>
          <cell r="E1731">
            <v>290</v>
          </cell>
          <cell r="F1731">
            <v>3</v>
          </cell>
        </row>
        <row r="1732">
          <cell r="A1732">
            <v>215</v>
          </cell>
          <cell r="B1732">
            <v>196</v>
          </cell>
          <cell r="C1732">
            <v>47</v>
          </cell>
          <cell r="D1732">
            <v>199.91666666666666</v>
          </cell>
          <cell r="E1732">
            <v>200</v>
          </cell>
          <cell r="F1732">
            <v>4</v>
          </cell>
        </row>
        <row r="1733">
          <cell r="A1733">
            <v>216</v>
          </cell>
          <cell r="B1733">
            <v>229</v>
          </cell>
          <cell r="C1733">
            <v>34</v>
          </cell>
          <cell r="D1733">
            <v>231.83333333333334</v>
          </cell>
          <cell r="E1733">
            <v>232</v>
          </cell>
          <cell r="F1733">
            <v>3</v>
          </cell>
        </row>
        <row r="1734">
          <cell r="A1734">
            <v>217</v>
          </cell>
          <cell r="B1734">
            <v>144</v>
          </cell>
          <cell r="C1734">
            <v>34</v>
          </cell>
          <cell r="D1734">
            <v>146.83333333333334</v>
          </cell>
          <cell r="E1734">
            <v>147</v>
          </cell>
          <cell r="F1734">
            <v>3</v>
          </cell>
        </row>
        <row r="1735">
          <cell r="A1735">
            <v>218</v>
          </cell>
          <cell r="B1735">
            <v>130</v>
          </cell>
          <cell r="C1735">
            <v>34</v>
          </cell>
          <cell r="D1735">
            <v>132.83333333333334</v>
          </cell>
          <cell r="E1735">
            <v>133</v>
          </cell>
          <cell r="F1735">
            <v>3</v>
          </cell>
        </row>
        <row r="1736">
          <cell r="A1736">
            <v>219</v>
          </cell>
          <cell r="B1736">
            <v>178</v>
          </cell>
          <cell r="C1736">
            <v>34</v>
          </cell>
          <cell r="D1736">
            <v>180.83333333333334</v>
          </cell>
          <cell r="E1736">
            <v>181</v>
          </cell>
          <cell r="F1736">
            <v>3</v>
          </cell>
        </row>
        <row r="1737">
          <cell r="A1737">
            <v>221</v>
          </cell>
          <cell r="B1737">
            <v>313</v>
          </cell>
          <cell r="C1737">
            <v>34</v>
          </cell>
          <cell r="D1737">
            <v>315.83333333333331</v>
          </cell>
          <cell r="E1737">
            <v>316</v>
          </cell>
          <cell r="F1737">
            <v>3</v>
          </cell>
        </row>
        <row r="1738">
          <cell r="A1738">
            <v>222</v>
          </cell>
          <cell r="B1738">
            <v>219</v>
          </cell>
          <cell r="C1738">
            <v>34</v>
          </cell>
          <cell r="D1738">
            <v>221.83333333333334</v>
          </cell>
          <cell r="E1738">
            <v>222</v>
          </cell>
          <cell r="F1738">
            <v>3</v>
          </cell>
        </row>
        <row r="1739">
          <cell r="A1739">
            <v>223</v>
          </cell>
          <cell r="B1739">
            <v>203</v>
          </cell>
          <cell r="C1739">
            <v>34</v>
          </cell>
          <cell r="D1739">
            <v>205.83333333333334</v>
          </cell>
          <cell r="E1739">
            <v>206</v>
          </cell>
          <cell r="F1739">
            <v>3</v>
          </cell>
        </row>
        <row r="1740">
          <cell r="A1740">
            <v>224</v>
          </cell>
          <cell r="B1740">
            <v>97</v>
          </cell>
          <cell r="C1740">
            <v>34</v>
          </cell>
          <cell r="D1740">
            <v>99.833333333333329</v>
          </cell>
          <cell r="E1740">
            <v>100</v>
          </cell>
          <cell r="F1740">
            <v>3</v>
          </cell>
        </row>
        <row r="1741">
          <cell r="A1741">
            <v>225</v>
          </cell>
          <cell r="B1741">
            <v>114</v>
          </cell>
          <cell r="C1741">
            <v>34</v>
          </cell>
          <cell r="D1741">
            <v>116.83333333333333</v>
          </cell>
          <cell r="E1741">
            <v>117</v>
          </cell>
          <cell r="F1741">
            <v>3</v>
          </cell>
        </row>
        <row r="1742">
          <cell r="A1742">
            <v>227</v>
          </cell>
          <cell r="B1742">
            <v>91</v>
          </cell>
          <cell r="C1742">
            <v>34</v>
          </cell>
          <cell r="D1742">
            <v>93.833333333333329</v>
          </cell>
          <cell r="E1742">
            <v>94</v>
          </cell>
          <cell r="F1742">
            <v>3</v>
          </cell>
        </row>
        <row r="1743">
          <cell r="A1743">
            <v>228</v>
          </cell>
          <cell r="B1743">
            <v>180</v>
          </cell>
          <cell r="C1743">
            <v>34</v>
          </cell>
          <cell r="D1743">
            <v>182.83333333333334</v>
          </cell>
          <cell r="E1743">
            <v>183</v>
          </cell>
          <cell r="F1743">
            <v>3</v>
          </cell>
        </row>
        <row r="1744">
          <cell r="A1744">
            <v>229</v>
          </cell>
          <cell r="B1744">
            <v>154</v>
          </cell>
          <cell r="C1744">
            <v>34</v>
          </cell>
          <cell r="D1744">
            <v>156.83333333333334</v>
          </cell>
          <cell r="E1744">
            <v>157</v>
          </cell>
          <cell r="F1744">
            <v>3</v>
          </cell>
        </row>
        <row r="1745">
          <cell r="A1745">
            <v>230</v>
          </cell>
          <cell r="B1745">
            <v>356</v>
          </cell>
          <cell r="C1745">
            <v>50</v>
          </cell>
          <cell r="D1745">
            <v>360.16666666666669</v>
          </cell>
          <cell r="E1745">
            <v>361</v>
          </cell>
          <cell r="F1745">
            <v>5</v>
          </cell>
        </row>
        <row r="1746">
          <cell r="A1746">
            <v>231</v>
          </cell>
          <cell r="B1746">
            <v>241</v>
          </cell>
          <cell r="C1746">
            <v>42</v>
          </cell>
          <cell r="D1746">
            <v>244.5</v>
          </cell>
          <cell r="E1746">
            <v>245</v>
          </cell>
          <cell r="F1746">
            <v>4</v>
          </cell>
        </row>
        <row r="1747">
          <cell r="A1747">
            <v>233</v>
          </cell>
          <cell r="B1747">
            <v>206</v>
          </cell>
          <cell r="C1747">
            <v>50</v>
          </cell>
          <cell r="D1747">
            <v>210.16666666666666</v>
          </cell>
          <cell r="E1747">
            <v>211</v>
          </cell>
          <cell r="F1747">
            <v>5</v>
          </cell>
        </row>
        <row r="1748">
          <cell r="A1748">
            <v>234</v>
          </cell>
          <cell r="B1748">
            <v>91</v>
          </cell>
          <cell r="C1748">
            <v>34</v>
          </cell>
          <cell r="D1748">
            <v>93.833333333333329</v>
          </cell>
          <cell r="E1748">
            <v>94</v>
          </cell>
          <cell r="F1748">
            <v>3</v>
          </cell>
        </row>
        <row r="1749">
          <cell r="A1749">
            <v>235</v>
          </cell>
          <cell r="B1749">
            <v>269</v>
          </cell>
          <cell r="C1749">
            <v>33</v>
          </cell>
          <cell r="D1749">
            <v>271.75</v>
          </cell>
          <cell r="E1749">
            <v>272</v>
          </cell>
          <cell r="F1749">
            <v>3</v>
          </cell>
        </row>
        <row r="1750">
          <cell r="A1750">
            <v>236</v>
          </cell>
          <cell r="B1750">
            <v>139</v>
          </cell>
          <cell r="C1750">
            <v>33</v>
          </cell>
          <cell r="D1750">
            <v>141.75</v>
          </cell>
          <cell r="E1750">
            <v>142</v>
          </cell>
          <cell r="F1750">
            <v>3</v>
          </cell>
        </row>
        <row r="1751">
          <cell r="A1751">
            <v>237</v>
          </cell>
          <cell r="B1751">
            <v>137</v>
          </cell>
          <cell r="C1751">
            <v>33</v>
          </cell>
          <cell r="D1751">
            <v>139.75</v>
          </cell>
          <cell r="E1751">
            <v>140</v>
          </cell>
          <cell r="F1751">
            <v>3</v>
          </cell>
        </row>
        <row r="1752">
          <cell r="A1752">
            <v>238</v>
          </cell>
          <cell r="B1752">
            <v>104</v>
          </cell>
          <cell r="C1752">
            <v>34</v>
          </cell>
          <cell r="D1752">
            <v>106.83333333333333</v>
          </cell>
          <cell r="E1752">
            <v>107</v>
          </cell>
          <cell r="F1752">
            <v>3</v>
          </cell>
        </row>
        <row r="1753">
          <cell r="A1753">
            <v>239</v>
          </cell>
          <cell r="B1753">
            <v>154</v>
          </cell>
          <cell r="C1753">
            <v>34</v>
          </cell>
          <cell r="D1753">
            <v>156.83333333333334</v>
          </cell>
          <cell r="E1753">
            <v>157</v>
          </cell>
          <cell r="F1753">
            <v>3</v>
          </cell>
        </row>
        <row r="1754">
          <cell r="A1754">
            <v>240</v>
          </cell>
          <cell r="B1754">
            <v>103</v>
          </cell>
          <cell r="C1754">
            <v>33</v>
          </cell>
          <cell r="D1754">
            <v>105.75</v>
          </cell>
          <cell r="E1754">
            <v>106</v>
          </cell>
          <cell r="F1754">
            <v>3</v>
          </cell>
        </row>
        <row r="1755">
          <cell r="A1755">
            <v>241</v>
          </cell>
          <cell r="B1755">
            <v>163</v>
          </cell>
          <cell r="C1755">
            <v>33</v>
          </cell>
          <cell r="D1755">
            <v>165.75</v>
          </cell>
          <cell r="E1755">
            <v>166</v>
          </cell>
          <cell r="F1755">
            <v>3</v>
          </cell>
        </row>
        <row r="1756">
          <cell r="A1756">
            <v>242</v>
          </cell>
          <cell r="B1756">
            <v>91</v>
          </cell>
          <cell r="C1756">
            <v>34</v>
          </cell>
          <cell r="D1756">
            <v>93.833333333333329</v>
          </cell>
          <cell r="E1756">
            <v>94</v>
          </cell>
          <cell r="F1756">
            <v>3</v>
          </cell>
        </row>
        <row r="1757">
          <cell r="A1757">
            <v>243</v>
          </cell>
          <cell r="B1757">
            <v>180</v>
          </cell>
          <cell r="C1757">
            <v>34</v>
          </cell>
          <cell r="D1757">
            <v>182.83333333333334</v>
          </cell>
          <cell r="E1757">
            <v>183</v>
          </cell>
          <cell r="F1757">
            <v>3</v>
          </cell>
        </row>
        <row r="1758">
          <cell r="A1758">
            <v>244</v>
          </cell>
          <cell r="B1758">
            <v>91</v>
          </cell>
          <cell r="C1758">
            <v>34</v>
          </cell>
          <cell r="D1758">
            <v>93.833333333333329</v>
          </cell>
          <cell r="E1758">
            <v>94</v>
          </cell>
          <cell r="F1758">
            <v>3</v>
          </cell>
        </row>
        <row r="1759">
          <cell r="A1759">
            <v>245</v>
          </cell>
          <cell r="B1759">
            <v>241</v>
          </cell>
          <cell r="C1759">
            <v>42</v>
          </cell>
          <cell r="D1759">
            <v>244.5</v>
          </cell>
          <cell r="E1759">
            <v>245</v>
          </cell>
          <cell r="F1759">
            <v>4</v>
          </cell>
        </row>
        <row r="1760">
          <cell r="A1760">
            <v>247</v>
          </cell>
          <cell r="B1760">
            <v>120</v>
          </cell>
          <cell r="C1760">
            <v>34</v>
          </cell>
          <cell r="D1760">
            <v>122.83333333333333</v>
          </cell>
          <cell r="E1760">
            <v>123</v>
          </cell>
          <cell r="F1760">
            <v>3</v>
          </cell>
        </row>
        <row r="1761">
          <cell r="A1761">
            <v>250</v>
          </cell>
          <cell r="B1761">
            <v>276</v>
          </cell>
          <cell r="C1761">
            <v>33</v>
          </cell>
          <cell r="D1761">
            <v>278.75</v>
          </cell>
          <cell r="E1761">
            <v>279</v>
          </cell>
          <cell r="F1761">
            <v>3</v>
          </cell>
        </row>
        <row r="1762">
          <cell r="A1762">
            <v>255</v>
          </cell>
          <cell r="B1762">
            <v>395</v>
          </cell>
          <cell r="C1762">
            <v>33</v>
          </cell>
          <cell r="D1762">
            <v>397.75</v>
          </cell>
          <cell r="E1762">
            <v>398</v>
          </cell>
          <cell r="F1762">
            <v>3</v>
          </cell>
        </row>
        <row r="1763">
          <cell r="A1763">
            <v>256</v>
          </cell>
          <cell r="B1763">
            <v>206</v>
          </cell>
          <cell r="C1763">
            <v>33</v>
          </cell>
          <cell r="D1763">
            <v>208.75</v>
          </cell>
          <cell r="E1763">
            <v>209</v>
          </cell>
          <cell r="F1763">
            <v>3</v>
          </cell>
        </row>
        <row r="1764">
          <cell r="A1764">
            <v>260</v>
          </cell>
          <cell r="B1764">
            <v>92</v>
          </cell>
          <cell r="C1764">
            <v>33</v>
          </cell>
          <cell r="D1764">
            <v>94.75</v>
          </cell>
          <cell r="E1764">
            <v>95</v>
          </cell>
          <cell r="F1764">
            <v>3</v>
          </cell>
        </row>
        <row r="1765">
          <cell r="A1765">
            <v>270</v>
          </cell>
          <cell r="B1765">
            <v>284</v>
          </cell>
          <cell r="C1765">
            <v>47</v>
          </cell>
          <cell r="D1765">
            <v>287.91666666666669</v>
          </cell>
          <cell r="E1765">
            <v>288</v>
          </cell>
          <cell r="F1765">
            <v>4</v>
          </cell>
        </row>
        <row r="1766">
          <cell r="A1766">
            <v>271</v>
          </cell>
          <cell r="B1766">
            <v>238</v>
          </cell>
          <cell r="C1766">
            <v>34</v>
          </cell>
          <cell r="D1766">
            <v>240.83333333333334</v>
          </cell>
          <cell r="E1766">
            <v>241</v>
          </cell>
          <cell r="F1766">
            <v>3</v>
          </cell>
        </row>
        <row r="1767">
          <cell r="A1767">
            <v>272</v>
          </cell>
          <cell r="B1767">
            <v>246</v>
          </cell>
          <cell r="C1767">
            <v>46</v>
          </cell>
          <cell r="D1767">
            <v>249.83333333333334</v>
          </cell>
          <cell r="E1767">
            <v>250</v>
          </cell>
          <cell r="F1767">
            <v>4</v>
          </cell>
        </row>
        <row r="1768">
          <cell r="A1768">
            <v>273</v>
          </cell>
          <cell r="B1768">
            <v>282</v>
          </cell>
          <cell r="C1768">
            <v>33</v>
          </cell>
          <cell r="D1768">
            <v>284.75</v>
          </cell>
          <cell r="E1768">
            <v>285</v>
          </cell>
          <cell r="F1768">
            <v>3</v>
          </cell>
        </row>
        <row r="1769">
          <cell r="A1769">
            <v>280</v>
          </cell>
          <cell r="B1769">
            <v>208</v>
          </cell>
          <cell r="C1769">
            <v>33</v>
          </cell>
          <cell r="D1769">
            <v>210.75</v>
          </cell>
          <cell r="E1769">
            <v>211</v>
          </cell>
          <cell r="F1769">
            <v>3</v>
          </cell>
        </row>
        <row r="1770">
          <cell r="A1770">
            <v>281</v>
          </cell>
          <cell r="B1770">
            <v>116</v>
          </cell>
          <cell r="C1770">
            <v>34</v>
          </cell>
          <cell r="D1770">
            <v>118.83333333333333</v>
          </cell>
          <cell r="E1770">
            <v>119</v>
          </cell>
          <cell r="F1770">
            <v>3</v>
          </cell>
        </row>
        <row r="1771">
          <cell r="A1771">
            <v>282</v>
          </cell>
          <cell r="B1771">
            <v>274</v>
          </cell>
          <cell r="C1771">
            <v>34</v>
          </cell>
          <cell r="D1771">
            <v>276.83333333333331</v>
          </cell>
          <cell r="E1771">
            <v>277</v>
          </cell>
          <cell r="F1771">
            <v>3</v>
          </cell>
        </row>
        <row r="1772">
          <cell r="A1772">
            <v>285</v>
          </cell>
          <cell r="B1772">
            <v>181</v>
          </cell>
          <cell r="C1772">
            <v>33</v>
          </cell>
          <cell r="D1772">
            <v>183.75</v>
          </cell>
          <cell r="E1772">
            <v>184</v>
          </cell>
          <cell r="F1772">
            <v>3</v>
          </cell>
        </row>
        <row r="1773">
          <cell r="A1773">
            <v>290</v>
          </cell>
          <cell r="B1773">
            <v>116</v>
          </cell>
          <cell r="C1773">
            <v>46</v>
          </cell>
          <cell r="D1773">
            <v>119.83333333333333</v>
          </cell>
          <cell r="E1773">
            <v>120</v>
          </cell>
          <cell r="F1773">
            <v>4</v>
          </cell>
        </row>
        <row r="1774">
          <cell r="A1774">
            <v>291</v>
          </cell>
          <cell r="B1774">
            <v>294</v>
          </cell>
          <cell r="C1774">
            <v>33</v>
          </cell>
          <cell r="D1774">
            <v>296.75</v>
          </cell>
          <cell r="E1774">
            <v>297</v>
          </cell>
          <cell r="F1774">
            <v>3</v>
          </cell>
        </row>
        <row r="1775">
          <cell r="A1775">
            <v>301</v>
          </cell>
          <cell r="B1775">
            <v>271</v>
          </cell>
          <cell r="C1775">
            <v>33</v>
          </cell>
          <cell r="D1775">
            <v>273.75</v>
          </cell>
          <cell r="E1775">
            <v>274</v>
          </cell>
          <cell r="F1775">
            <v>3</v>
          </cell>
        </row>
        <row r="1776">
          <cell r="A1776">
            <v>302</v>
          </cell>
          <cell r="B1776">
            <v>208</v>
          </cell>
          <cell r="C1776">
            <v>33</v>
          </cell>
          <cell r="D1776">
            <v>210.75</v>
          </cell>
          <cell r="E1776">
            <v>211</v>
          </cell>
          <cell r="F1776">
            <v>3</v>
          </cell>
        </row>
        <row r="1777">
          <cell r="A1777">
            <v>303</v>
          </cell>
          <cell r="B1777">
            <v>215</v>
          </cell>
          <cell r="C1777">
            <v>33</v>
          </cell>
          <cell r="D1777">
            <v>217.75</v>
          </cell>
          <cell r="E1777">
            <v>218</v>
          </cell>
          <cell r="F1777">
            <v>3</v>
          </cell>
        </row>
        <row r="1778">
          <cell r="A1778">
            <v>310</v>
          </cell>
          <cell r="B1778">
            <v>301</v>
          </cell>
          <cell r="C1778">
            <v>33</v>
          </cell>
          <cell r="D1778">
            <v>303.75</v>
          </cell>
          <cell r="E1778">
            <v>304</v>
          </cell>
          <cell r="F1778">
            <v>3</v>
          </cell>
        </row>
        <row r="1779">
          <cell r="A1779">
            <v>311</v>
          </cell>
          <cell r="B1779">
            <v>324</v>
          </cell>
          <cell r="C1779">
            <v>46</v>
          </cell>
          <cell r="D1779">
            <v>327.83333333333331</v>
          </cell>
          <cell r="E1779">
            <v>328</v>
          </cell>
          <cell r="F1779">
            <v>4</v>
          </cell>
        </row>
        <row r="1780">
          <cell r="A1780">
            <v>312</v>
          </cell>
          <cell r="B1780">
            <v>468</v>
          </cell>
          <cell r="C1780">
            <v>46</v>
          </cell>
          <cell r="D1780">
            <v>471.83333333333331</v>
          </cell>
          <cell r="E1780">
            <v>472</v>
          </cell>
          <cell r="F1780">
            <v>4</v>
          </cell>
        </row>
        <row r="1781">
          <cell r="A1781">
            <v>313</v>
          </cell>
          <cell r="B1781">
            <v>191</v>
          </cell>
          <cell r="C1781">
            <v>46</v>
          </cell>
          <cell r="D1781">
            <v>194.83333333333334</v>
          </cell>
          <cell r="E1781">
            <v>195</v>
          </cell>
          <cell r="F1781">
            <v>4</v>
          </cell>
        </row>
        <row r="1782">
          <cell r="A1782">
            <v>314</v>
          </cell>
          <cell r="B1782">
            <v>218</v>
          </cell>
          <cell r="C1782">
            <v>46</v>
          </cell>
          <cell r="D1782">
            <v>221.83333333333334</v>
          </cell>
          <cell r="E1782">
            <v>222</v>
          </cell>
          <cell r="F1782">
            <v>4</v>
          </cell>
        </row>
        <row r="1783">
          <cell r="A1783">
            <v>316</v>
          </cell>
          <cell r="B1783">
            <v>295</v>
          </cell>
          <cell r="C1783">
            <v>33</v>
          </cell>
          <cell r="D1783">
            <v>297.75</v>
          </cell>
          <cell r="E1783">
            <v>298</v>
          </cell>
          <cell r="F1783">
            <v>3</v>
          </cell>
        </row>
        <row r="1784">
          <cell r="A1784">
            <v>320</v>
          </cell>
          <cell r="B1784">
            <v>249</v>
          </cell>
          <cell r="C1784">
            <v>33</v>
          </cell>
          <cell r="D1784">
            <v>251.75</v>
          </cell>
          <cell r="E1784">
            <v>252</v>
          </cell>
          <cell r="F1784">
            <v>3</v>
          </cell>
        </row>
        <row r="1785">
          <cell r="A1785">
            <v>325</v>
          </cell>
          <cell r="B1785">
            <v>229</v>
          </cell>
          <cell r="C1785">
            <v>33</v>
          </cell>
          <cell r="D1785">
            <v>231.75</v>
          </cell>
          <cell r="E1785">
            <v>232</v>
          </cell>
          <cell r="F1785">
            <v>3</v>
          </cell>
        </row>
        <row r="1786">
          <cell r="A1786">
            <v>330</v>
          </cell>
          <cell r="B1786">
            <v>252</v>
          </cell>
          <cell r="C1786">
            <v>39</v>
          </cell>
          <cell r="D1786">
            <v>255.25</v>
          </cell>
          <cell r="E1786">
            <v>256</v>
          </cell>
          <cell r="F1786">
            <v>4</v>
          </cell>
        </row>
        <row r="1787">
          <cell r="A1787">
            <v>345</v>
          </cell>
          <cell r="B1787">
            <v>312</v>
          </cell>
          <cell r="C1787">
            <v>42</v>
          </cell>
          <cell r="D1787">
            <v>315.5</v>
          </cell>
          <cell r="E1787">
            <v>316</v>
          </cell>
          <cell r="F1787">
            <v>4</v>
          </cell>
        </row>
        <row r="1788">
          <cell r="A1788">
            <v>346</v>
          </cell>
          <cell r="B1788">
            <v>64</v>
          </cell>
          <cell r="C1788">
            <v>33</v>
          </cell>
          <cell r="D1788">
            <v>66.75</v>
          </cell>
          <cell r="E1788">
            <v>67</v>
          </cell>
          <cell r="F1788">
            <v>3</v>
          </cell>
        </row>
        <row r="1789">
          <cell r="A1789">
            <v>347</v>
          </cell>
          <cell r="B1789">
            <v>244</v>
          </cell>
          <cell r="C1789">
            <v>33</v>
          </cell>
          <cell r="D1789">
            <v>246.75</v>
          </cell>
          <cell r="E1789">
            <v>247</v>
          </cell>
          <cell r="F1789">
            <v>3</v>
          </cell>
        </row>
        <row r="1790">
          <cell r="A1790">
            <v>348</v>
          </cell>
          <cell r="B1790">
            <v>193</v>
          </cell>
          <cell r="C1790">
            <v>33</v>
          </cell>
          <cell r="D1790">
            <v>195.75</v>
          </cell>
          <cell r="E1790">
            <v>196</v>
          </cell>
          <cell r="F1790">
            <v>3</v>
          </cell>
        </row>
        <row r="1791">
          <cell r="A1791">
            <v>349</v>
          </cell>
          <cell r="B1791">
            <v>359</v>
          </cell>
          <cell r="C1791">
            <v>42</v>
          </cell>
          <cell r="D1791">
            <v>362.5</v>
          </cell>
          <cell r="E1791">
            <v>363</v>
          </cell>
          <cell r="F1791">
            <v>4</v>
          </cell>
        </row>
        <row r="1792">
          <cell r="A1792">
            <v>350</v>
          </cell>
          <cell r="B1792">
            <v>190</v>
          </cell>
          <cell r="C1792">
            <v>50</v>
          </cell>
          <cell r="D1792">
            <v>194.16666666666666</v>
          </cell>
          <cell r="E1792">
            <v>195</v>
          </cell>
          <cell r="F1792">
            <v>5</v>
          </cell>
        </row>
        <row r="1793">
          <cell r="A1793">
            <v>351</v>
          </cell>
          <cell r="B1793">
            <v>196</v>
          </cell>
          <cell r="C1793">
            <v>50</v>
          </cell>
          <cell r="D1793">
            <v>200.16666666666666</v>
          </cell>
          <cell r="E1793">
            <v>201</v>
          </cell>
          <cell r="F1793">
            <v>5</v>
          </cell>
        </row>
        <row r="1794">
          <cell r="A1794">
            <v>355</v>
          </cell>
          <cell r="B1794">
            <v>324</v>
          </cell>
          <cell r="C1794">
            <v>33</v>
          </cell>
          <cell r="D1794">
            <v>326.75</v>
          </cell>
          <cell r="E1794">
            <v>327</v>
          </cell>
          <cell r="F1794">
            <v>3</v>
          </cell>
        </row>
        <row r="1795">
          <cell r="A1795">
            <v>370</v>
          </cell>
          <cell r="B1795">
            <v>423</v>
          </cell>
          <cell r="C1795">
            <v>42</v>
          </cell>
          <cell r="D1795">
            <v>426.5</v>
          </cell>
          <cell r="E1795">
            <v>427</v>
          </cell>
          <cell r="F1795">
            <v>4</v>
          </cell>
        </row>
        <row r="1796">
          <cell r="A1796">
            <v>398</v>
          </cell>
          <cell r="B1796">
            <v>222</v>
          </cell>
          <cell r="C1796">
            <v>50</v>
          </cell>
          <cell r="D1796">
            <v>226.16666666666666</v>
          </cell>
          <cell r="E1796">
            <v>227</v>
          </cell>
          <cell r="F1796">
            <v>5</v>
          </cell>
        </row>
        <row r="1797">
          <cell r="A1797">
            <v>400</v>
          </cell>
          <cell r="B1797">
            <v>260</v>
          </cell>
          <cell r="C1797">
            <v>55</v>
          </cell>
          <cell r="D1797">
            <v>264.58333333333331</v>
          </cell>
          <cell r="E1797">
            <v>265</v>
          </cell>
          <cell r="F1797">
            <v>5</v>
          </cell>
        </row>
        <row r="1798">
          <cell r="A1798">
            <v>401</v>
          </cell>
          <cell r="B1798">
            <v>247</v>
          </cell>
          <cell r="C1798">
            <v>50</v>
          </cell>
          <cell r="D1798">
            <v>251.16666666666666</v>
          </cell>
          <cell r="E1798">
            <v>252</v>
          </cell>
          <cell r="F1798">
            <v>5</v>
          </cell>
        </row>
        <row r="1799">
          <cell r="A1799">
            <v>402</v>
          </cell>
          <cell r="B1799">
            <v>248</v>
          </cell>
          <cell r="C1799">
            <v>54</v>
          </cell>
          <cell r="D1799">
            <v>252.5</v>
          </cell>
          <cell r="E1799">
            <v>253</v>
          </cell>
          <cell r="F1799">
            <v>5</v>
          </cell>
        </row>
        <row r="1800">
          <cell r="A1800">
            <v>403</v>
          </cell>
          <cell r="B1800">
            <v>149</v>
          </cell>
          <cell r="C1800">
            <v>33</v>
          </cell>
          <cell r="D1800">
            <v>151.75</v>
          </cell>
          <cell r="E1800">
            <v>152</v>
          </cell>
          <cell r="F1800">
            <v>3</v>
          </cell>
        </row>
        <row r="1801">
          <cell r="A1801">
            <v>404</v>
          </cell>
          <cell r="B1801">
            <v>152</v>
          </cell>
          <cell r="C1801">
            <v>33</v>
          </cell>
          <cell r="D1801">
            <v>154.75</v>
          </cell>
          <cell r="E1801">
            <v>155</v>
          </cell>
          <cell r="F1801">
            <v>3</v>
          </cell>
        </row>
        <row r="1802">
          <cell r="A1802">
            <v>405</v>
          </cell>
          <cell r="B1802">
            <v>115</v>
          </cell>
          <cell r="C1802">
            <v>50</v>
          </cell>
          <cell r="D1802">
            <v>119.16666666666667</v>
          </cell>
          <cell r="E1802">
            <v>120</v>
          </cell>
          <cell r="F1802">
            <v>5</v>
          </cell>
        </row>
        <row r="1803">
          <cell r="A1803">
            <v>406</v>
          </cell>
          <cell r="B1803">
            <v>204</v>
          </cell>
          <cell r="C1803">
            <v>33</v>
          </cell>
          <cell r="D1803">
            <v>206.75</v>
          </cell>
          <cell r="E1803">
            <v>207</v>
          </cell>
          <cell r="F1803">
            <v>3</v>
          </cell>
        </row>
        <row r="1804">
          <cell r="A1804">
            <v>407</v>
          </cell>
          <cell r="B1804">
            <v>280</v>
          </cell>
          <cell r="C1804">
            <v>33</v>
          </cell>
          <cell r="D1804">
            <v>282.75</v>
          </cell>
          <cell r="E1804">
            <v>283</v>
          </cell>
          <cell r="F1804">
            <v>3</v>
          </cell>
        </row>
        <row r="1805">
          <cell r="A1805">
            <v>408</v>
          </cell>
          <cell r="B1805">
            <v>253</v>
          </cell>
          <cell r="C1805">
            <v>33</v>
          </cell>
          <cell r="D1805">
            <v>255.75</v>
          </cell>
          <cell r="E1805">
            <v>256</v>
          </cell>
          <cell r="F1805">
            <v>3</v>
          </cell>
        </row>
        <row r="1806">
          <cell r="A1806">
            <v>409</v>
          </cell>
          <cell r="B1806">
            <v>180</v>
          </cell>
          <cell r="C1806">
            <v>33</v>
          </cell>
          <cell r="D1806">
            <v>182.75</v>
          </cell>
          <cell r="E1806">
            <v>183</v>
          </cell>
          <cell r="F1806">
            <v>3</v>
          </cell>
        </row>
        <row r="1807">
          <cell r="A1807">
            <v>411</v>
          </cell>
          <cell r="B1807">
            <v>261</v>
          </cell>
          <cell r="C1807">
            <v>42</v>
          </cell>
          <cell r="D1807">
            <v>264.5</v>
          </cell>
          <cell r="E1807">
            <v>265</v>
          </cell>
          <cell r="F1807">
            <v>4</v>
          </cell>
        </row>
        <row r="1808">
          <cell r="A1808">
            <v>412</v>
          </cell>
          <cell r="B1808">
            <v>146</v>
          </cell>
          <cell r="C1808">
            <v>33</v>
          </cell>
          <cell r="D1808">
            <v>148.75</v>
          </cell>
          <cell r="E1808">
            <v>149</v>
          </cell>
          <cell r="F1808">
            <v>3</v>
          </cell>
        </row>
        <row r="1809">
          <cell r="A1809">
            <v>413</v>
          </cell>
          <cell r="B1809">
            <v>116</v>
          </cell>
          <cell r="C1809">
            <v>33</v>
          </cell>
          <cell r="D1809">
            <v>118.75</v>
          </cell>
          <cell r="E1809">
            <v>119</v>
          </cell>
          <cell r="F1809">
            <v>3</v>
          </cell>
        </row>
        <row r="1810">
          <cell r="A1810">
            <v>415</v>
          </cell>
          <cell r="B1810">
            <v>332</v>
          </cell>
          <cell r="C1810">
            <v>33</v>
          </cell>
          <cell r="D1810">
            <v>334.75</v>
          </cell>
          <cell r="E1810">
            <v>335</v>
          </cell>
          <cell r="F1810">
            <v>3</v>
          </cell>
        </row>
        <row r="1811">
          <cell r="A1811">
            <v>418</v>
          </cell>
          <cell r="B1811">
            <v>92</v>
          </cell>
          <cell r="C1811">
            <v>33</v>
          </cell>
          <cell r="D1811">
            <v>94.75</v>
          </cell>
          <cell r="E1811">
            <v>95</v>
          </cell>
          <cell r="F1811">
            <v>3</v>
          </cell>
        </row>
        <row r="1812">
          <cell r="A1812">
            <v>421</v>
          </cell>
          <cell r="B1812">
            <v>169</v>
          </cell>
          <cell r="C1812">
            <v>46</v>
          </cell>
          <cell r="D1812">
            <v>172.83333333333334</v>
          </cell>
          <cell r="E1812">
            <v>173</v>
          </cell>
          <cell r="F1812">
            <v>4</v>
          </cell>
        </row>
        <row r="1813">
          <cell r="A1813">
            <v>422</v>
          </cell>
          <cell r="B1813">
            <v>121</v>
          </cell>
          <cell r="C1813">
            <v>50</v>
          </cell>
          <cell r="D1813">
            <v>125.16666666666667</v>
          </cell>
          <cell r="E1813">
            <v>126</v>
          </cell>
          <cell r="F1813">
            <v>5</v>
          </cell>
        </row>
        <row r="1814">
          <cell r="A1814">
            <v>425</v>
          </cell>
          <cell r="B1814">
            <v>281</v>
          </cell>
          <cell r="C1814">
            <v>33</v>
          </cell>
          <cell r="D1814">
            <v>283.75</v>
          </cell>
          <cell r="E1814">
            <v>284</v>
          </cell>
          <cell r="F1814">
            <v>3</v>
          </cell>
        </row>
        <row r="1815">
          <cell r="A1815">
            <v>426</v>
          </cell>
          <cell r="B1815">
            <v>316</v>
          </cell>
          <cell r="C1815">
            <v>50</v>
          </cell>
          <cell r="D1815">
            <v>320.16666666666669</v>
          </cell>
          <cell r="E1815">
            <v>321</v>
          </cell>
          <cell r="F1815">
            <v>5</v>
          </cell>
        </row>
        <row r="1816">
          <cell r="A1816">
            <v>427</v>
          </cell>
          <cell r="B1816">
            <v>484</v>
          </cell>
          <cell r="C1816">
            <v>50</v>
          </cell>
          <cell r="D1816">
            <v>488.16666666666669</v>
          </cell>
          <cell r="E1816">
            <v>489</v>
          </cell>
          <cell r="F1816">
            <v>5</v>
          </cell>
        </row>
        <row r="1817">
          <cell r="A1817">
            <v>430</v>
          </cell>
          <cell r="B1817">
            <v>233</v>
          </cell>
          <cell r="C1817">
            <v>50</v>
          </cell>
          <cell r="D1817">
            <v>237.16666666666666</v>
          </cell>
          <cell r="E1817">
            <v>238</v>
          </cell>
          <cell r="F1817">
            <v>5</v>
          </cell>
        </row>
        <row r="1818">
          <cell r="A1818">
            <v>431</v>
          </cell>
          <cell r="B1818">
            <v>302</v>
          </cell>
          <cell r="C1818">
            <v>33</v>
          </cell>
          <cell r="D1818">
            <v>304.75</v>
          </cell>
          <cell r="E1818">
            <v>305</v>
          </cell>
          <cell r="F1818">
            <v>3</v>
          </cell>
        </row>
        <row r="1819">
          <cell r="A1819">
            <v>432</v>
          </cell>
          <cell r="B1819">
            <v>387</v>
          </cell>
          <cell r="C1819">
            <v>33</v>
          </cell>
          <cell r="D1819">
            <v>389.75</v>
          </cell>
          <cell r="E1819">
            <v>390</v>
          </cell>
          <cell r="F1819">
            <v>3</v>
          </cell>
        </row>
        <row r="1820">
          <cell r="A1820">
            <v>433</v>
          </cell>
          <cell r="B1820">
            <v>408</v>
          </cell>
          <cell r="C1820">
            <v>42</v>
          </cell>
          <cell r="D1820">
            <v>411.5</v>
          </cell>
          <cell r="E1820">
            <v>412</v>
          </cell>
          <cell r="F1820">
            <v>4</v>
          </cell>
        </row>
        <row r="1821">
          <cell r="A1821">
            <v>434</v>
          </cell>
          <cell r="B1821">
            <v>183</v>
          </cell>
          <cell r="C1821">
            <v>33</v>
          </cell>
          <cell r="D1821">
            <v>185.75</v>
          </cell>
          <cell r="E1821">
            <v>186</v>
          </cell>
          <cell r="F1821">
            <v>3</v>
          </cell>
        </row>
        <row r="1822">
          <cell r="A1822">
            <v>436</v>
          </cell>
          <cell r="B1822">
            <v>251</v>
          </cell>
          <cell r="C1822">
            <v>47</v>
          </cell>
          <cell r="D1822">
            <v>254.91666666666666</v>
          </cell>
          <cell r="E1822">
            <v>255</v>
          </cell>
          <cell r="F1822">
            <v>4</v>
          </cell>
        </row>
        <row r="1823">
          <cell r="A1823">
            <v>442</v>
          </cell>
          <cell r="B1823">
            <v>154</v>
          </cell>
          <cell r="C1823">
            <v>33</v>
          </cell>
          <cell r="D1823">
            <v>156.75</v>
          </cell>
          <cell r="E1823">
            <v>157</v>
          </cell>
          <cell r="F1823">
            <v>3</v>
          </cell>
        </row>
        <row r="1824">
          <cell r="A1824">
            <v>444</v>
          </cell>
          <cell r="B1824">
            <v>196</v>
          </cell>
          <cell r="C1824">
            <v>33</v>
          </cell>
          <cell r="D1824">
            <v>198.75</v>
          </cell>
          <cell r="E1824">
            <v>199</v>
          </cell>
          <cell r="F1824">
            <v>3</v>
          </cell>
        </row>
        <row r="1825">
          <cell r="A1825">
            <v>445</v>
          </cell>
          <cell r="B1825">
            <v>296</v>
          </cell>
          <cell r="C1825">
            <v>47</v>
          </cell>
          <cell r="D1825">
            <v>299.91666666666669</v>
          </cell>
          <cell r="E1825">
            <v>300</v>
          </cell>
          <cell r="F1825">
            <v>4</v>
          </cell>
        </row>
        <row r="1826">
          <cell r="A1826">
            <v>447</v>
          </cell>
          <cell r="B1826">
            <v>259</v>
          </cell>
          <cell r="C1826">
            <v>47</v>
          </cell>
          <cell r="D1826">
            <v>262.91666666666669</v>
          </cell>
          <cell r="E1826">
            <v>263</v>
          </cell>
          <cell r="F1826">
            <v>4</v>
          </cell>
        </row>
        <row r="1827">
          <cell r="A1827">
            <v>449</v>
          </cell>
          <cell r="B1827">
            <v>291</v>
          </cell>
          <cell r="C1827">
            <v>50</v>
          </cell>
          <cell r="D1827">
            <v>295.16666666666669</v>
          </cell>
          <cell r="E1827">
            <v>296</v>
          </cell>
          <cell r="F1827">
            <v>5</v>
          </cell>
        </row>
        <row r="1828">
          <cell r="A1828">
            <v>450</v>
          </cell>
          <cell r="B1828">
            <v>344</v>
          </cell>
          <cell r="C1828">
            <v>42</v>
          </cell>
          <cell r="D1828">
            <v>347.5</v>
          </cell>
          <cell r="E1828">
            <v>348</v>
          </cell>
          <cell r="F1828">
            <v>4</v>
          </cell>
        </row>
        <row r="1829">
          <cell r="A1829">
            <v>451</v>
          </cell>
          <cell r="B1829">
            <v>287</v>
          </cell>
          <cell r="C1829">
            <v>54</v>
          </cell>
          <cell r="D1829">
            <v>291.5</v>
          </cell>
          <cell r="E1829">
            <v>292</v>
          </cell>
          <cell r="F1829">
            <v>5</v>
          </cell>
        </row>
        <row r="1830">
          <cell r="A1830">
            <v>453</v>
          </cell>
          <cell r="B1830">
            <v>393</v>
          </cell>
          <cell r="C1830">
            <v>50</v>
          </cell>
          <cell r="D1830">
            <v>397.16666666666669</v>
          </cell>
          <cell r="E1830">
            <v>398</v>
          </cell>
          <cell r="F1830">
            <v>5</v>
          </cell>
        </row>
        <row r="1831">
          <cell r="A1831">
            <v>454</v>
          </cell>
          <cell r="B1831">
            <v>469</v>
          </cell>
          <cell r="C1831">
            <v>50</v>
          </cell>
          <cell r="D1831">
            <v>473.16666666666669</v>
          </cell>
          <cell r="E1831">
            <v>474</v>
          </cell>
          <cell r="F1831">
            <v>5</v>
          </cell>
        </row>
        <row r="1832">
          <cell r="A1832">
            <v>455</v>
          </cell>
          <cell r="B1832">
            <v>383</v>
          </cell>
          <cell r="C1832">
            <v>54</v>
          </cell>
          <cell r="D1832">
            <v>387.5</v>
          </cell>
          <cell r="E1832">
            <v>388</v>
          </cell>
          <cell r="F1832">
            <v>5</v>
          </cell>
        </row>
        <row r="1833">
          <cell r="A1833">
            <v>456</v>
          </cell>
          <cell r="B1833">
            <v>344</v>
          </cell>
          <cell r="C1833">
            <v>42</v>
          </cell>
          <cell r="D1833">
            <v>347.5</v>
          </cell>
          <cell r="E1833">
            <v>348</v>
          </cell>
          <cell r="F1833">
            <v>4</v>
          </cell>
        </row>
        <row r="1834">
          <cell r="A1834">
            <v>465</v>
          </cell>
          <cell r="B1834">
            <v>294</v>
          </cell>
          <cell r="C1834">
            <v>33</v>
          </cell>
          <cell r="D1834">
            <v>296.75</v>
          </cell>
          <cell r="E1834">
            <v>297</v>
          </cell>
          <cell r="F1834">
            <v>3</v>
          </cell>
        </row>
        <row r="1835">
          <cell r="A1835">
            <v>466</v>
          </cell>
          <cell r="B1835">
            <v>164</v>
          </cell>
          <cell r="C1835">
            <v>46</v>
          </cell>
          <cell r="D1835">
            <v>167.83333333333334</v>
          </cell>
          <cell r="E1835">
            <v>168</v>
          </cell>
          <cell r="F1835">
            <v>4</v>
          </cell>
        </row>
        <row r="1836">
          <cell r="A1836">
            <v>468</v>
          </cell>
          <cell r="B1836">
            <v>68</v>
          </cell>
          <cell r="C1836">
            <v>33</v>
          </cell>
          <cell r="D1836">
            <v>70.75</v>
          </cell>
          <cell r="E1836">
            <v>71</v>
          </cell>
          <cell r="F1836">
            <v>3</v>
          </cell>
        </row>
        <row r="1837">
          <cell r="A1837">
            <v>472</v>
          </cell>
          <cell r="B1837">
            <v>133</v>
          </cell>
          <cell r="C1837">
            <v>33</v>
          </cell>
          <cell r="D1837">
            <v>135.75</v>
          </cell>
          <cell r="E1837">
            <v>136</v>
          </cell>
          <cell r="F1837">
            <v>3</v>
          </cell>
        </row>
        <row r="1838">
          <cell r="A1838">
            <v>488</v>
          </cell>
          <cell r="B1838">
            <v>515</v>
          </cell>
          <cell r="C1838">
            <v>48</v>
          </cell>
          <cell r="D1838">
            <v>519</v>
          </cell>
          <cell r="E1838">
            <v>519</v>
          </cell>
          <cell r="F1838">
            <v>4</v>
          </cell>
        </row>
        <row r="1839">
          <cell r="A1839">
            <v>490</v>
          </cell>
          <cell r="B1839">
            <v>184</v>
          </cell>
          <cell r="C1839">
            <v>42</v>
          </cell>
          <cell r="D1839">
            <v>187.5</v>
          </cell>
          <cell r="E1839">
            <v>188</v>
          </cell>
          <cell r="F1839">
            <v>4</v>
          </cell>
        </row>
        <row r="1840">
          <cell r="A1840">
            <v>492</v>
          </cell>
          <cell r="B1840">
            <v>428</v>
          </cell>
          <cell r="C1840">
            <v>54</v>
          </cell>
          <cell r="D1840">
            <v>432.5</v>
          </cell>
          <cell r="E1840">
            <v>433</v>
          </cell>
          <cell r="F1840">
            <v>5</v>
          </cell>
        </row>
        <row r="1841">
          <cell r="A1841">
            <v>493</v>
          </cell>
          <cell r="B1841">
            <v>502</v>
          </cell>
          <cell r="C1841">
            <v>54</v>
          </cell>
          <cell r="D1841">
            <v>506.5</v>
          </cell>
          <cell r="E1841">
            <v>507</v>
          </cell>
          <cell r="F1841">
            <v>5</v>
          </cell>
        </row>
        <row r="1842">
          <cell r="A1842">
            <v>494</v>
          </cell>
          <cell r="B1842">
            <v>269</v>
          </cell>
          <cell r="C1842">
            <v>50</v>
          </cell>
          <cell r="D1842">
            <v>273.16666666666669</v>
          </cell>
          <cell r="E1842">
            <v>274</v>
          </cell>
          <cell r="F1842">
            <v>5</v>
          </cell>
        </row>
        <row r="1843">
          <cell r="A1843">
            <v>496</v>
          </cell>
          <cell r="B1843">
            <v>230</v>
          </cell>
          <cell r="C1843">
            <v>50</v>
          </cell>
          <cell r="D1843">
            <v>234.16666666666666</v>
          </cell>
          <cell r="E1843">
            <v>235</v>
          </cell>
          <cell r="F1843">
            <v>5</v>
          </cell>
        </row>
        <row r="1844">
          <cell r="A1844">
            <v>497</v>
          </cell>
          <cell r="B1844">
            <v>153</v>
          </cell>
          <cell r="C1844">
            <v>50</v>
          </cell>
          <cell r="D1844">
            <v>157.16666666666666</v>
          </cell>
          <cell r="E1844">
            <v>158</v>
          </cell>
          <cell r="F1844">
            <v>5</v>
          </cell>
        </row>
        <row r="1845">
          <cell r="A1845">
            <v>498</v>
          </cell>
          <cell r="B1845">
            <v>613</v>
          </cell>
          <cell r="C1845">
            <v>48</v>
          </cell>
          <cell r="D1845">
            <v>617</v>
          </cell>
          <cell r="E1845">
            <v>617</v>
          </cell>
          <cell r="F1845">
            <v>4</v>
          </cell>
        </row>
        <row r="1846">
          <cell r="A1846">
            <v>499</v>
          </cell>
          <cell r="B1846">
            <v>430</v>
          </cell>
          <cell r="C1846">
            <v>50</v>
          </cell>
          <cell r="D1846">
            <v>434.16666666666669</v>
          </cell>
          <cell r="E1846">
            <v>435</v>
          </cell>
          <cell r="F1846">
            <v>5</v>
          </cell>
        </row>
        <row r="1847">
          <cell r="A1847">
            <v>500</v>
          </cell>
          <cell r="B1847">
            <v>176</v>
          </cell>
          <cell r="C1847">
            <v>50</v>
          </cell>
          <cell r="D1847">
            <v>180.16666666666666</v>
          </cell>
          <cell r="E1847">
            <v>181</v>
          </cell>
          <cell r="F1847">
            <v>5</v>
          </cell>
        </row>
        <row r="1848">
          <cell r="A1848">
            <v>501</v>
          </cell>
          <cell r="B1848">
            <v>115</v>
          </cell>
          <cell r="C1848">
            <v>50</v>
          </cell>
          <cell r="D1848">
            <v>119.16666666666667</v>
          </cell>
          <cell r="E1848">
            <v>120</v>
          </cell>
          <cell r="F1848">
            <v>5</v>
          </cell>
        </row>
        <row r="1849">
          <cell r="A1849">
            <v>505</v>
          </cell>
          <cell r="B1849">
            <v>196</v>
          </cell>
          <cell r="C1849">
            <v>42</v>
          </cell>
          <cell r="D1849">
            <v>199.5</v>
          </cell>
          <cell r="E1849">
            <v>200</v>
          </cell>
          <cell r="F1849">
            <v>4</v>
          </cell>
        </row>
        <row r="1850">
          <cell r="A1850">
            <v>506</v>
          </cell>
          <cell r="B1850">
            <v>288</v>
          </cell>
          <cell r="C1850">
            <v>42</v>
          </cell>
          <cell r="D1850">
            <v>291.5</v>
          </cell>
          <cell r="E1850">
            <v>292</v>
          </cell>
          <cell r="F1850">
            <v>4</v>
          </cell>
        </row>
        <row r="1851">
          <cell r="A1851">
            <v>507</v>
          </cell>
          <cell r="B1851">
            <v>202</v>
          </cell>
          <cell r="C1851">
            <v>42</v>
          </cell>
          <cell r="D1851">
            <v>205.5</v>
          </cell>
          <cell r="E1851">
            <v>206</v>
          </cell>
          <cell r="F1851">
            <v>4</v>
          </cell>
        </row>
        <row r="1852">
          <cell r="A1852">
            <v>508</v>
          </cell>
          <cell r="B1852">
            <v>223</v>
          </cell>
          <cell r="C1852">
            <v>42</v>
          </cell>
          <cell r="D1852">
            <v>226.5</v>
          </cell>
          <cell r="E1852">
            <v>227</v>
          </cell>
          <cell r="F1852">
            <v>4</v>
          </cell>
        </row>
        <row r="1853">
          <cell r="A1853">
            <v>513</v>
          </cell>
          <cell r="B1853">
            <v>269</v>
          </cell>
          <cell r="C1853">
            <v>59</v>
          </cell>
          <cell r="D1853">
            <v>273.91666666666669</v>
          </cell>
          <cell r="E1853">
            <v>274</v>
          </cell>
          <cell r="F1853">
            <v>5</v>
          </cell>
        </row>
        <row r="1854">
          <cell r="A1854">
            <v>514</v>
          </cell>
          <cell r="B1854">
            <v>336</v>
          </cell>
          <cell r="C1854">
            <v>59</v>
          </cell>
          <cell r="D1854">
            <v>340.91666666666669</v>
          </cell>
          <cell r="E1854">
            <v>341</v>
          </cell>
          <cell r="F1854">
            <v>5</v>
          </cell>
        </row>
        <row r="1855">
          <cell r="A1855">
            <v>516</v>
          </cell>
          <cell r="B1855">
            <v>293</v>
          </cell>
          <cell r="C1855">
            <v>59</v>
          </cell>
          <cell r="D1855">
            <v>297.91666666666669</v>
          </cell>
          <cell r="E1855">
            <v>298</v>
          </cell>
          <cell r="F1855">
            <v>5</v>
          </cell>
        </row>
        <row r="1856">
          <cell r="A1856">
            <v>517</v>
          </cell>
          <cell r="B1856">
            <v>500</v>
          </cell>
          <cell r="C1856">
            <v>59</v>
          </cell>
          <cell r="D1856">
            <v>504.91666666666669</v>
          </cell>
          <cell r="E1856">
            <v>505</v>
          </cell>
          <cell r="F1856">
            <v>5</v>
          </cell>
        </row>
        <row r="1857">
          <cell r="A1857">
            <v>519</v>
          </cell>
          <cell r="B1857">
            <v>147</v>
          </cell>
          <cell r="C1857">
            <v>55</v>
          </cell>
          <cell r="D1857">
            <v>151.58333333333334</v>
          </cell>
          <cell r="E1857">
            <v>152</v>
          </cell>
          <cell r="F1857">
            <v>5</v>
          </cell>
        </row>
        <row r="1858">
          <cell r="A1858">
            <v>523</v>
          </cell>
          <cell r="B1858">
            <v>116</v>
          </cell>
          <cell r="C1858">
            <v>50</v>
          </cell>
          <cell r="D1858">
            <v>120.16666666666667</v>
          </cell>
          <cell r="E1858">
            <v>121</v>
          </cell>
          <cell r="F1858">
            <v>5</v>
          </cell>
        </row>
        <row r="1859">
          <cell r="A1859">
            <v>524</v>
          </cell>
          <cell r="B1859">
            <v>167</v>
          </cell>
          <cell r="C1859">
            <v>69</v>
          </cell>
          <cell r="D1859">
            <v>172.75</v>
          </cell>
          <cell r="E1859">
            <v>173</v>
          </cell>
          <cell r="F1859">
            <v>6</v>
          </cell>
        </row>
        <row r="1860">
          <cell r="A1860">
            <v>525</v>
          </cell>
          <cell r="B1860">
            <v>129</v>
          </cell>
          <cell r="C1860">
            <v>57</v>
          </cell>
          <cell r="D1860">
            <v>133.75</v>
          </cell>
          <cell r="E1860">
            <v>134</v>
          </cell>
          <cell r="F1860">
            <v>5</v>
          </cell>
        </row>
        <row r="1861">
          <cell r="A1861">
            <v>526</v>
          </cell>
          <cell r="B1861">
            <v>304</v>
          </cell>
          <cell r="C1861">
            <v>55</v>
          </cell>
          <cell r="D1861">
            <v>308.58333333333331</v>
          </cell>
          <cell r="E1861">
            <v>309</v>
          </cell>
          <cell r="F1861">
            <v>5</v>
          </cell>
        </row>
        <row r="1862">
          <cell r="A1862">
            <v>527</v>
          </cell>
          <cell r="B1862">
            <v>124</v>
          </cell>
          <cell r="C1862">
            <v>50</v>
          </cell>
          <cell r="D1862">
            <v>128.16666666666666</v>
          </cell>
          <cell r="E1862">
            <v>129</v>
          </cell>
          <cell r="F1862">
            <v>5</v>
          </cell>
        </row>
        <row r="1863">
          <cell r="A1863">
            <v>528</v>
          </cell>
          <cell r="B1863">
            <v>131</v>
          </cell>
          <cell r="C1863">
            <v>79</v>
          </cell>
          <cell r="D1863">
            <v>137.58333333333334</v>
          </cell>
          <cell r="E1863">
            <v>138</v>
          </cell>
          <cell r="F1863">
            <v>7</v>
          </cell>
        </row>
        <row r="1864">
          <cell r="A1864">
            <v>530</v>
          </cell>
          <cell r="B1864">
            <v>104</v>
          </cell>
          <cell r="C1864">
            <v>45</v>
          </cell>
          <cell r="D1864">
            <v>107.75</v>
          </cell>
          <cell r="E1864">
            <v>108</v>
          </cell>
          <cell r="F1864">
            <v>4</v>
          </cell>
        </row>
        <row r="1865">
          <cell r="A1865">
            <v>531</v>
          </cell>
          <cell r="B1865">
            <v>281</v>
          </cell>
          <cell r="C1865">
            <v>53</v>
          </cell>
          <cell r="D1865">
            <v>285.41666666666669</v>
          </cell>
          <cell r="E1865">
            <v>286</v>
          </cell>
          <cell r="F1865">
            <v>5</v>
          </cell>
        </row>
        <row r="1866">
          <cell r="A1866">
            <v>532</v>
          </cell>
          <cell r="B1866">
            <v>159</v>
          </cell>
          <cell r="C1866">
            <v>50</v>
          </cell>
          <cell r="D1866">
            <v>163.16666666666666</v>
          </cell>
          <cell r="E1866">
            <v>164</v>
          </cell>
          <cell r="F1866">
            <v>5</v>
          </cell>
        </row>
        <row r="1867">
          <cell r="A1867">
            <v>536</v>
          </cell>
          <cell r="B1867">
            <v>307</v>
          </cell>
          <cell r="C1867">
            <v>42</v>
          </cell>
          <cell r="D1867">
            <v>310.5</v>
          </cell>
          <cell r="E1867">
            <v>311</v>
          </cell>
          <cell r="F1867">
            <v>4</v>
          </cell>
        </row>
        <row r="1868">
          <cell r="A1868">
            <v>537</v>
          </cell>
          <cell r="B1868">
            <v>287</v>
          </cell>
          <cell r="C1868">
            <v>64</v>
          </cell>
          <cell r="D1868">
            <v>292.33333333333331</v>
          </cell>
          <cell r="E1868">
            <v>293</v>
          </cell>
          <cell r="F1868">
            <v>6</v>
          </cell>
        </row>
        <row r="1869">
          <cell r="A1869">
            <v>538</v>
          </cell>
          <cell r="B1869">
            <v>328</v>
          </cell>
          <cell r="C1869">
            <v>50</v>
          </cell>
          <cell r="D1869">
            <v>332.16666666666669</v>
          </cell>
          <cell r="E1869">
            <v>333</v>
          </cell>
          <cell r="F1869">
            <v>5</v>
          </cell>
        </row>
        <row r="1870">
          <cell r="A1870">
            <v>539</v>
          </cell>
          <cell r="B1870">
            <v>286</v>
          </cell>
          <cell r="C1870">
            <v>64</v>
          </cell>
          <cell r="D1870">
            <v>291.33333333333331</v>
          </cell>
          <cell r="E1870">
            <v>292</v>
          </cell>
          <cell r="F1870">
            <v>6</v>
          </cell>
        </row>
        <row r="1871">
          <cell r="A1871">
            <v>540</v>
          </cell>
          <cell r="B1871">
            <v>166</v>
          </cell>
          <cell r="C1871">
            <v>69</v>
          </cell>
          <cell r="D1871">
            <v>171.75</v>
          </cell>
          <cell r="E1871">
            <v>172</v>
          </cell>
          <cell r="F1871">
            <v>6</v>
          </cell>
        </row>
        <row r="1872">
          <cell r="A1872">
            <v>541</v>
          </cell>
          <cell r="B1872">
            <v>114</v>
          </cell>
          <cell r="C1872">
            <v>50</v>
          </cell>
          <cell r="D1872">
            <v>118.16666666666667</v>
          </cell>
          <cell r="E1872">
            <v>119</v>
          </cell>
          <cell r="F1872">
            <v>5</v>
          </cell>
        </row>
        <row r="1873">
          <cell r="A1873">
            <v>542</v>
          </cell>
          <cell r="B1873">
            <v>144</v>
          </cell>
          <cell r="C1873">
            <v>50</v>
          </cell>
          <cell r="D1873">
            <v>148.16666666666666</v>
          </cell>
          <cell r="E1873">
            <v>149</v>
          </cell>
          <cell r="F1873">
            <v>5</v>
          </cell>
        </row>
        <row r="1874">
          <cell r="A1874">
            <v>543</v>
          </cell>
          <cell r="B1874">
            <v>278</v>
          </cell>
          <cell r="C1874">
            <v>64</v>
          </cell>
          <cell r="D1874">
            <v>283.33333333333331</v>
          </cell>
          <cell r="E1874">
            <v>284</v>
          </cell>
          <cell r="F1874">
            <v>6</v>
          </cell>
        </row>
        <row r="1875">
          <cell r="A1875">
            <v>544</v>
          </cell>
          <cell r="B1875">
            <v>137</v>
          </cell>
          <cell r="C1875">
            <v>50</v>
          </cell>
          <cell r="D1875">
            <v>141.16666666666666</v>
          </cell>
          <cell r="E1875">
            <v>142</v>
          </cell>
          <cell r="F1875">
            <v>5</v>
          </cell>
        </row>
        <row r="1876">
          <cell r="A1876">
            <v>545</v>
          </cell>
          <cell r="B1876">
            <v>286</v>
          </cell>
          <cell r="C1876">
            <v>70</v>
          </cell>
          <cell r="D1876">
            <v>291.83333333333331</v>
          </cell>
          <cell r="E1876">
            <v>292</v>
          </cell>
          <cell r="F1876">
            <v>6</v>
          </cell>
        </row>
        <row r="1877">
          <cell r="A1877">
            <v>547</v>
          </cell>
          <cell r="B1877">
            <v>291</v>
          </cell>
          <cell r="C1877">
            <v>47</v>
          </cell>
          <cell r="D1877">
            <v>294.91666666666669</v>
          </cell>
          <cell r="E1877">
            <v>295</v>
          </cell>
          <cell r="F1877">
            <v>4</v>
          </cell>
        </row>
        <row r="1878">
          <cell r="A1878">
            <v>548</v>
          </cell>
          <cell r="B1878">
            <v>484</v>
          </cell>
          <cell r="C1878">
            <v>55</v>
          </cell>
          <cell r="D1878">
            <v>488.58333333333331</v>
          </cell>
          <cell r="E1878">
            <v>489</v>
          </cell>
          <cell r="F1878">
            <v>5</v>
          </cell>
        </row>
        <row r="1879">
          <cell r="A1879">
            <v>549</v>
          </cell>
          <cell r="B1879">
            <v>345</v>
          </cell>
          <cell r="C1879">
            <v>55</v>
          </cell>
          <cell r="D1879">
            <v>349.58333333333331</v>
          </cell>
          <cell r="E1879">
            <v>350</v>
          </cell>
          <cell r="F1879">
            <v>5</v>
          </cell>
        </row>
        <row r="1880">
          <cell r="A1880">
            <v>550</v>
          </cell>
          <cell r="B1880">
            <v>270</v>
          </cell>
          <cell r="C1880">
            <v>48</v>
          </cell>
          <cell r="D1880">
            <v>274</v>
          </cell>
          <cell r="E1880">
            <v>274</v>
          </cell>
          <cell r="F1880">
            <v>4</v>
          </cell>
        </row>
        <row r="1881">
          <cell r="A1881">
            <v>551</v>
          </cell>
          <cell r="B1881">
            <v>350</v>
          </cell>
          <cell r="C1881">
            <v>48</v>
          </cell>
          <cell r="D1881">
            <v>354</v>
          </cell>
          <cell r="E1881">
            <v>354</v>
          </cell>
          <cell r="F1881">
            <v>4</v>
          </cell>
        </row>
        <row r="1882">
          <cell r="A1882">
            <v>552</v>
          </cell>
          <cell r="B1882">
            <v>299</v>
          </cell>
          <cell r="C1882">
            <v>48</v>
          </cell>
          <cell r="D1882">
            <v>303</v>
          </cell>
          <cell r="E1882">
            <v>303</v>
          </cell>
          <cell r="F1882">
            <v>4</v>
          </cell>
        </row>
        <row r="1883">
          <cell r="A1883">
            <v>561</v>
          </cell>
          <cell r="B1883">
            <v>393</v>
          </cell>
          <cell r="C1883">
            <v>50</v>
          </cell>
          <cell r="D1883">
            <v>397.16666666666669</v>
          </cell>
          <cell r="E1883">
            <v>398</v>
          </cell>
          <cell r="F1883">
            <v>5</v>
          </cell>
        </row>
        <row r="1884">
          <cell r="A1884">
            <v>563</v>
          </cell>
          <cell r="B1884">
            <v>118</v>
          </cell>
          <cell r="C1884">
            <v>50</v>
          </cell>
          <cell r="D1884">
            <v>122.16666666666667</v>
          </cell>
          <cell r="E1884">
            <v>123</v>
          </cell>
          <cell r="F1884">
            <v>5</v>
          </cell>
        </row>
        <row r="1885">
          <cell r="A1885">
            <v>564</v>
          </cell>
          <cell r="B1885">
            <v>118</v>
          </cell>
          <cell r="C1885">
            <v>50</v>
          </cell>
          <cell r="D1885">
            <v>122.16666666666667</v>
          </cell>
          <cell r="E1885">
            <v>123</v>
          </cell>
          <cell r="F1885">
            <v>5</v>
          </cell>
        </row>
        <row r="1886">
          <cell r="A1886">
            <v>566</v>
          </cell>
          <cell r="B1886">
            <v>146</v>
          </cell>
          <cell r="C1886">
            <v>50</v>
          </cell>
          <cell r="D1886">
            <v>150.16666666666666</v>
          </cell>
          <cell r="E1886">
            <v>151</v>
          </cell>
          <cell r="F1886">
            <v>5</v>
          </cell>
        </row>
        <row r="1887">
          <cell r="A1887">
            <v>567</v>
          </cell>
          <cell r="B1887">
            <v>253</v>
          </cell>
          <cell r="C1887">
            <v>50</v>
          </cell>
          <cell r="D1887">
            <v>257.16666666666669</v>
          </cell>
          <cell r="E1887">
            <v>258</v>
          </cell>
          <cell r="F1887">
            <v>5</v>
          </cell>
        </row>
        <row r="1888">
          <cell r="A1888">
            <v>568</v>
          </cell>
          <cell r="B1888">
            <v>334</v>
          </cell>
          <cell r="C1888">
            <v>50</v>
          </cell>
          <cell r="D1888">
            <v>338.16666666666669</v>
          </cell>
          <cell r="E1888">
            <v>339</v>
          </cell>
          <cell r="F1888">
            <v>5</v>
          </cell>
        </row>
        <row r="1889">
          <cell r="A1889">
            <v>569</v>
          </cell>
          <cell r="B1889">
            <v>374</v>
          </cell>
          <cell r="C1889">
            <v>50</v>
          </cell>
          <cell r="D1889">
            <v>378.16666666666669</v>
          </cell>
          <cell r="E1889">
            <v>379</v>
          </cell>
          <cell r="F1889">
            <v>5</v>
          </cell>
        </row>
        <row r="1890">
          <cell r="A1890">
            <v>571</v>
          </cell>
          <cell r="B1890">
            <v>168</v>
          </cell>
          <cell r="C1890">
            <v>50</v>
          </cell>
          <cell r="D1890">
            <v>172.16666666666666</v>
          </cell>
          <cell r="E1890">
            <v>173</v>
          </cell>
          <cell r="F1890">
            <v>5</v>
          </cell>
        </row>
        <row r="1891">
          <cell r="A1891">
            <v>572</v>
          </cell>
          <cell r="B1891">
            <v>169</v>
          </cell>
          <cell r="C1891">
            <v>50</v>
          </cell>
          <cell r="D1891">
            <v>173.16666666666666</v>
          </cell>
          <cell r="E1891">
            <v>174</v>
          </cell>
          <cell r="F1891">
            <v>5</v>
          </cell>
        </row>
        <row r="1892">
          <cell r="A1892">
            <v>574</v>
          </cell>
          <cell r="B1892">
            <v>131</v>
          </cell>
          <cell r="C1892">
            <v>45</v>
          </cell>
          <cell r="D1892">
            <v>134.75</v>
          </cell>
          <cell r="E1892">
            <v>135</v>
          </cell>
          <cell r="F1892">
            <v>4</v>
          </cell>
        </row>
        <row r="1893">
          <cell r="A1893">
            <v>575</v>
          </cell>
          <cell r="B1893">
            <v>135</v>
          </cell>
          <cell r="C1893">
            <v>50</v>
          </cell>
          <cell r="D1893">
            <v>139.16666666666666</v>
          </cell>
          <cell r="E1893">
            <v>140</v>
          </cell>
          <cell r="F1893">
            <v>5</v>
          </cell>
        </row>
        <row r="1894">
          <cell r="A1894">
            <v>576</v>
          </cell>
          <cell r="B1894">
            <v>260</v>
          </cell>
          <cell r="C1894">
            <v>50</v>
          </cell>
          <cell r="D1894">
            <v>264.16666666666669</v>
          </cell>
          <cell r="E1894">
            <v>265</v>
          </cell>
          <cell r="F1894">
            <v>5</v>
          </cell>
        </row>
        <row r="1895">
          <cell r="A1895">
            <v>577</v>
          </cell>
          <cell r="B1895">
            <v>215</v>
          </cell>
          <cell r="C1895">
            <v>50</v>
          </cell>
          <cell r="D1895">
            <v>219.16666666666666</v>
          </cell>
          <cell r="E1895">
            <v>220</v>
          </cell>
          <cell r="F1895">
            <v>5</v>
          </cell>
        </row>
        <row r="1896">
          <cell r="A1896">
            <v>578</v>
          </cell>
          <cell r="B1896">
            <v>192</v>
          </cell>
          <cell r="C1896">
            <v>50</v>
          </cell>
          <cell r="D1896">
            <v>196.16666666666666</v>
          </cell>
          <cell r="E1896">
            <v>197</v>
          </cell>
          <cell r="F1896">
            <v>5</v>
          </cell>
        </row>
        <row r="1897">
          <cell r="A1897">
            <v>579</v>
          </cell>
          <cell r="B1897">
            <v>187</v>
          </cell>
          <cell r="C1897">
            <v>50</v>
          </cell>
          <cell r="D1897">
            <v>191.16666666666666</v>
          </cell>
          <cell r="E1897">
            <v>192</v>
          </cell>
          <cell r="F1897">
            <v>5</v>
          </cell>
        </row>
        <row r="1898">
          <cell r="A1898">
            <v>585</v>
          </cell>
          <cell r="B1898">
            <v>435</v>
          </cell>
          <cell r="C1898">
            <v>0</v>
          </cell>
          <cell r="D1898">
            <v>435</v>
          </cell>
          <cell r="E1898">
            <v>435</v>
          </cell>
          <cell r="F1898">
            <v>0</v>
          </cell>
        </row>
        <row r="1899">
          <cell r="A1899">
            <v>586</v>
          </cell>
          <cell r="B1899">
            <v>231</v>
          </cell>
          <cell r="C1899">
            <v>50</v>
          </cell>
          <cell r="D1899">
            <v>235.16666666666666</v>
          </cell>
          <cell r="E1899">
            <v>236</v>
          </cell>
          <cell r="F1899">
            <v>5</v>
          </cell>
        </row>
        <row r="1900">
          <cell r="A1900">
            <v>589</v>
          </cell>
          <cell r="B1900">
            <v>152</v>
          </cell>
          <cell r="C1900">
            <v>50</v>
          </cell>
          <cell r="D1900">
            <v>156.16666666666666</v>
          </cell>
          <cell r="E1900">
            <v>157</v>
          </cell>
          <cell r="F1900">
            <v>5</v>
          </cell>
        </row>
        <row r="1901">
          <cell r="A1901">
            <v>590</v>
          </cell>
          <cell r="B1901">
            <v>151</v>
          </cell>
          <cell r="C1901">
            <v>50</v>
          </cell>
          <cell r="D1901">
            <v>155.16666666666666</v>
          </cell>
          <cell r="E1901">
            <v>156</v>
          </cell>
          <cell r="F1901">
            <v>5</v>
          </cell>
        </row>
        <row r="1902">
          <cell r="A1902">
            <v>591</v>
          </cell>
          <cell r="B1902">
            <v>300</v>
          </cell>
          <cell r="C1902">
            <v>50</v>
          </cell>
          <cell r="D1902">
            <v>304.16666666666669</v>
          </cell>
          <cell r="E1902">
            <v>305</v>
          </cell>
          <cell r="F1902">
            <v>5</v>
          </cell>
        </row>
        <row r="1903">
          <cell r="A1903">
            <v>593</v>
          </cell>
          <cell r="B1903">
            <v>220</v>
          </cell>
          <cell r="C1903">
            <v>50</v>
          </cell>
          <cell r="D1903">
            <v>224.16666666666666</v>
          </cell>
          <cell r="E1903">
            <v>225</v>
          </cell>
          <cell r="F1903">
            <v>5</v>
          </cell>
        </row>
        <row r="1904">
          <cell r="A1904">
            <v>594</v>
          </cell>
          <cell r="B1904">
            <v>130</v>
          </cell>
          <cell r="C1904">
            <v>50</v>
          </cell>
          <cell r="D1904">
            <v>134.16666666666666</v>
          </cell>
          <cell r="E1904">
            <v>135</v>
          </cell>
          <cell r="F1904">
            <v>5</v>
          </cell>
        </row>
        <row r="1905">
          <cell r="A1905">
            <v>596</v>
          </cell>
          <cell r="B1905">
            <v>187</v>
          </cell>
          <cell r="C1905">
            <v>74</v>
          </cell>
          <cell r="D1905">
            <v>193.16666666666666</v>
          </cell>
          <cell r="E1905">
            <v>194</v>
          </cell>
          <cell r="F1905">
            <v>7</v>
          </cell>
        </row>
        <row r="1906">
          <cell r="A1906">
            <v>597</v>
          </cell>
          <cell r="B1906">
            <v>202</v>
          </cell>
          <cell r="C1906">
            <v>50</v>
          </cell>
          <cell r="D1906">
            <v>206.16666666666666</v>
          </cell>
          <cell r="E1906">
            <v>207</v>
          </cell>
          <cell r="F1906">
            <v>5</v>
          </cell>
        </row>
        <row r="1907">
          <cell r="A1907">
            <v>599</v>
          </cell>
          <cell r="B1907">
            <v>150</v>
          </cell>
          <cell r="C1907">
            <v>50</v>
          </cell>
          <cell r="D1907">
            <v>154.16666666666666</v>
          </cell>
          <cell r="E1907">
            <v>155</v>
          </cell>
          <cell r="F1907">
            <v>5</v>
          </cell>
        </row>
        <row r="1908">
          <cell r="A1908">
            <v>1002</v>
          </cell>
          <cell r="B1908">
            <v>240</v>
          </cell>
          <cell r="C1908">
            <v>59</v>
          </cell>
          <cell r="D1908">
            <v>244.91666666666666</v>
          </cell>
          <cell r="E1908">
            <v>245</v>
          </cell>
          <cell r="F1908">
            <v>5</v>
          </cell>
        </row>
        <row r="1909">
          <cell r="A1909">
            <v>1005</v>
          </cell>
          <cell r="B1909">
            <v>281</v>
          </cell>
          <cell r="C1909">
            <v>70</v>
          </cell>
          <cell r="D1909">
            <v>286.83333333333331</v>
          </cell>
          <cell r="E1909">
            <v>287</v>
          </cell>
          <cell r="F1909">
            <v>6</v>
          </cell>
        </row>
        <row r="1910">
          <cell r="A1910">
            <v>1012</v>
          </cell>
          <cell r="B1910">
            <v>312</v>
          </cell>
          <cell r="C1910">
            <v>34</v>
          </cell>
          <cell r="D1910">
            <v>314.83333333333331</v>
          </cell>
          <cell r="E1910">
            <v>315</v>
          </cell>
          <cell r="F1910">
            <v>3</v>
          </cell>
        </row>
        <row r="1911">
          <cell r="A1911">
            <v>1013</v>
          </cell>
          <cell r="B1911">
            <v>243</v>
          </cell>
          <cell r="C1911">
            <v>70</v>
          </cell>
          <cell r="D1911">
            <v>248.83333333333334</v>
          </cell>
          <cell r="E1911">
            <v>249</v>
          </cell>
          <cell r="F1911">
            <v>6</v>
          </cell>
        </row>
        <row r="1912">
          <cell r="A1912">
            <v>1016</v>
          </cell>
          <cell r="B1912">
            <v>221</v>
          </cell>
          <cell r="C1912">
            <v>70</v>
          </cell>
          <cell r="D1912">
            <v>226.83333333333334</v>
          </cell>
          <cell r="E1912">
            <v>227</v>
          </cell>
          <cell r="F1912">
            <v>6</v>
          </cell>
        </row>
        <row r="1913">
          <cell r="A1913">
            <v>1053</v>
          </cell>
          <cell r="B1913">
            <v>551</v>
          </cell>
          <cell r="C1913">
            <v>138</v>
          </cell>
          <cell r="D1913">
            <v>562.5</v>
          </cell>
          <cell r="E1913">
            <v>563</v>
          </cell>
          <cell r="F1913">
            <v>12</v>
          </cell>
        </row>
        <row r="1914">
          <cell r="A1914">
            <v>1054</v>
          </cell>
          <cell r="B1914">
            <v>572</v>
          </cell>
          <cell r="C1914">
            <v>138</v>
          </cell>
          <cell r="D1914">
            <v>583.5</v>
          </cell>
          <cell r="E1914">
            <v>584</v>
          </cell>
          <cell r="F1914">
            <v>12</v>
          </cell>
        </row>
        <row r="1915">
          <cell r="A1915">
            <v>1074</v>
          </cell>
          <cell r="B1915">
            <v>152</v>
          </cell>
          <cell r="C1915">
            <v>54</v>
          </cell>
          <cell r="D1915">
            <v>156.5</v>
          </cell>
          <cell r="E1915">
            <v>157</v>
          </cell>
          <cell r="F1915">
            <v>5</v>
          </cell>
        </row>
        <row r="1916">
          <cell r="A1916">
            <v>1117</v>
          </cell>
          <cell r="B1916">
            <v>107</v>
          </cell>
          <cell r="C1916">
            <v>54</v>
          </cell>
          <cell r="D1916">
            <v>111.5</v>
          </cell>
          <cell r="E1916">
            <v>112</v>
          </cell>
          <cell r="F1916">
            <v>5</v>
          </cell>
        </row>
        <row r="1917">
          <cell r="A1917">
            <v>1119</v>
          </cell>
          <cell r="B1917">
            <v>152</v>
          </cell>
          <cell r="C1917">
            <v>70</v>
          </cell>
          <cell r="D1917">
            <v>157.83333333333334</v>
          </cell>
          <cell r="E1917">
            <v>158</v>
          </cell>
          <cell r="F1917">
            <v>6</v>
          </cell>
        </row>
        <row r="1918">
          <cell r="A1918">
            <v>1401</v>
          </cell>
          <cell r="B1918">
            <v>122</v>
          </cell>
          <cell r="C1918">
            <v>34</v>
          </cell>
          <cell r="D1918">
            <v>124.83333333333333</v>
          </cell>
          <cell r="E1918">
            <v>125</v>
          </cell>
          <cell r="F1918">
            <v>3</v>
          </cell>
        </row>
        <row r="1919">
          <cell r="A1919">
            <v>1402</v>
          </cell>
          <cell r="B1919">
            <v>186</v>
          </cell>
          <cell r="C1919">
            <v>34</v>
          </cell>
          <cell r="D1919">
            <v>188.83333333333334</v>
          </cell>
          <cell r="E1919">
            <v>189</v>
          </cell>
          <cell r="F1919">
            <v>3</v>
          </cell>
        </row>
        <row r="1920">
          <cell r="A1920">
            <v>1404</v>
          </cell>
          <cell r="B1920">
            <v>180</v>
          </cell>
          <cell r="C1920">
            <v>34</v>
          </cell>
          <cell r="D1920">
            <v>182.83333333333334</v>
          </cell>
          <cell r="E1920">
            <v>183</v>
          </cell>
          <cell r="F1920">
            <v>3</v>
          </cell>
        </row>
        <row r="1921">
          <cell r="A1921">
            <v>1405</v>
          </cell>
          <cell r="B1921">
            <v>248</v>
          </cell>
          <cell r="C1921">
            <v>59</v>
          </cell>
          <cell r="D1921">
            <v>252.91666666666666</v>
          </cell>
          <cell r="E1921">
            <v>253</v>
          </cell>
          <cell r="F1921">
            <v>5</v>
          </cell>
        </row>
        <row r="1922">
          <cell r="A1922">
            <v>1406</v>
          </cell>
          <cell r="B1922">
            <v>207</v>
          </cell>
          <cell r="C1922">
            <v>34</v>
          </cell>
          <cell r="D1922">
            <v>209.83333333333334</v>
          </cell>
          <cell r="E1922">
            <v>210</v>
          </cell>
          <cell r="F1922">
            <v>3</v>
          </cell>
        </row>
        <row r="1923">
          <cell r="A1923">
            <v>1407</v>
          </cell>
          <cell r="B1923">
            <v>93</v>
          </cell>
          <cell r="C1923">
            <v>34</v>
          </cell>
          <cell r="D1923">
            <v>95.833333333333329</v>
          </cell>
          <cell r="E1923">
            <v>96</v>
          </cell>
          <cell r="F1923">
            <v>3</v>
          </cell>
        </row>
        <row r="1924">
          <cell r="A1924">
            <v>1408</v>
          </cell>
          <cell r="B1924">
            <v>93</v>
          </cell>
          <cell r="C1924">
            <v>34</v>
          </cell>
          <cell r="D1924">
            <v>95.833333333333329</v>
          </cell>
          <cell r="E1924">
            <v>96</v>
          </cell>
          <cell r="F1924">
            <v>3</v>
          </cell>
        </row>
        <row r="1925">
          <cell r="A1925">
            <v>1409</v>
          </cell>
          <cell r="B1925">
            <v>109</v>
          </cell>
          <cell r="C1925">
            <v>34</v>
          </cell>
          <cell r="D1925">
            <v>111.83333333333333</v>
          </cell>
          <cell r="E1925">
            <v>112</v>
          </cell>
          <cell r="F1925">
            <v>3</v>
          </cell>
        </row>
        <row r="1926">
          <cell r="A1926">
            <v>1410</v>
          </cell>
          <cell r="B1926">
            <v>187</v>
          </cell>
          <cell r="C1926">
            <v>34</v>
          </cell>
          <cell r="D1926">
            <v>189.83333333333334</v>
          </cell>
          <cell r="E1926">
            <v>190</v>
          </cell>
          <cell r="F1926">
            <v>3</v>
          </cell>
        </row>
        <row r="1927">
          <cell r="A1927">
            <v>1411</v>
          </cell>
          <cell r="B1927">
            <v>135</v>
          </cell>
          <cell r="C1927">
            <v>34</v>
          </cell>
          <cell r="D1927">
            <v>137.83333333333334</v>
          </cell>
          <cell r="E1927">
            <v>138</v>
          </cell>
          <cell r="F1927">
            <v>3</v>
          </cell>
        </row>
        <row r="1928">
          <cell r="A1928">
            <v>1412</v>
          </cell>
          <cell r="B1928">
            <v>164</v>
          </cell>
          <cell r="C1928">
            <v>34</v>
          </cell>
          <cell r="D1928">
            <v>166.83333333333334</v>
          </cell>
          <cell r="E1928">
            <v>167</v>
          </cell>
          <cell r="F1928">
            <v>3</v>
          </cell>
        </row>
        <row r="1929">
          <cell r="A1929">
            <v>1413</v>
          </cell>
          <cell r="B1929">
            <v>111</v>
          </cell>
          <cell r="C1929">
            <v>34</v>
          </cell>
          <cell r="D1929">
            <v>113.83333333333333</v>
          </cell>
          <cell r="E1929">
            <v>114</v>
          </cell>
          <cell r="F1929">
            <v>3</v>
          </cell>
        </row>
        <row r="1930">
          <cell r="A1930">
            <v>1414</v>
          </cell>
          <cell r="B1930">
            <v>152</v>
          </cell>
          <cell r="C1930">
            <v>34</v>
          </cell>
          <cell r="D1930">
            <v>154.83333333333334</v>
          </cell>
          <cell r="E1930">
            <v>155</v>
          </cell>
          <cell r="F1930">
            <v>3</v>
          </cell>
        </row>
        <row r="1931">
          <cell r="A1931">
            <v>1415</v>
          </cell>
          <cell r="B1931">
            <v>123</v>
          </cell>
          <cell r="C1931">
            <v>34</v>
          </cell>
          <cell r="D1931">
            <v>125.83333333333333</v>
          </cell>
          <cell r="E1931">
            <v>126</v>
          </cell>
          <cell r="F1931">
            <v>3</v>
          </cell>
        </row>
        <row r="1932">
          <cell r="A1932">
            <v>1416</v>
          </cell>
          <cell r="B1932">
            <v>127</v>
          </cell>
          <cell r="C1932">
            <v>34</v>
          </cell>
          <cell r="D1932">
            <v>129.83333333333334</v>
          </cell>
          <cell r="E1932">
            <v>130</v>
          </cell>
          <cell r="F1932">
            <v>3</v>
          </cell>
        </row>
        <row r="1933">
          <cell r="A1933">
            <v>1417</v>
          </cell>
          <cell r="B1933">
            <v>180</v>
          </cell>
          <cell r="C1933">
            <v>34</v>
          </cell>
          <cell r="D1933">
            <v>182.83333333333334</v>
          </cell>
          <cell r="E1933">
            <v>183</v>
          </cell>
          <cell r="F1933">
            <v>3</v>
          </cell>
        </row>
        <row r="1934">
          <cell r="A1934">
            <v>1420</v>
          </cell>
          <cell r="B1934">
            <v>113</v>
          </cell>
          <cell r="C1934">
            <v>33</v>
          </cell>
          <cell r="D1934">
            <v>115.75</v>
          </cell>
          <cell r="E1934">
            <v>116</v>
          </cell>
          <cell r="F1934">
            <v>3</v>
          </cell>
        </row>
        <row r="1935">
          <cell r="A1935">
            <v>1421</v>
          </cell>
          <cell r="B1935">
            <v>179</v>
          </cell>
          <cell r="C1935">
            <v>46</v>
          </cell>
          <cell r="D1935">
            <v>182.83333333333334</v>
          </cell>
          <cell r="E1935">
            <v>183</v>
          </cell>
          <cell r="F1935">
            <v>4</v>
          </cell>
        </row>
        <row r="1936">
          <cell r="A1936">
            <v>1422</v>
          </cell>
          <cell r="B1936">
            <v>295</v>
          </cell>
          <cell r="C1936">
            <v>33</v>
          </cell>
          <cell r="D1936">
            <v>297.75</v>
          </cell>
          <cell r="E1936">
            <v>298</v>
          </cell>
          <cell r="F1936">
            <v>3</v>
          </cell>
        </row>
        <row r="1937">
          <cell r="A1937">
            <v>1423</v>
          </cell>
          <cell r="B1937">
            <v>135</v>
          </cell>
          <cell r="C1937">
            <v>33</v>
          </cell>
          <cell r="D1937">
            <v>137.75</v>
          </cell>
          <cell r="E1937">
            <v>138</v>
          </cell>
          <cell r="F1937">
            <v>3</v>
          </cell>
        </row>
        <row r="1938">
          <cell r="A1938">
            <v>1424</v>
          </cell>
          <cell r="B1938">
            <v>222</v>
          </cell>
          <cell r="C1938">
            <v>33</v>
          </cell>
          <cell r="D1938">
            <v>224.75</v>
          </cell>
          <cell r="E1938">
            <v>225</v>
          </cell>
          <cell r="F1938">
            <v>3</v>
          </cell>
        </row>
        <row r="1939">
          <cell r="A1939">
            <v>1425</v>
          </cell>
          <cell r="B1939">
            <v>222</v>
          </cell>
          <cell r="C1939">
            <v>33</v>
          </cell>
          <cell r="D1939">
            <v>224.75</v>
          </cell>
          <cell r="E1939">
            <v>225</v>
          </cell>
          <cell r="F1939">
            <v>3</v>
          </cell>
        </row>
        <row r="1940">
          <cell r="A1940">
            <v>1426</v>
          </cell>
          <cell r="B1940">
            <v>113</v>
          </cell>
          <cell r="C1940">
            <v>33</v>
          </cell>
          <cell r="D1940">
            <v>115.75</v>
          </cell>
          <cell r="E1940">
            <v>116</v>
          </cell>
          <cell r="F1940">
            <v>3</v>
          </cell>
        </row>
        <row r="1941">
          <cell r="A1941">
            <v>1430</v>
          </cell>
          <cell r="B1941">
            <v>179</v>
          </cell>
          <cell r="C1941">
            <v>50</v>
          </cell>
          <cell r="D1941">
            <v>183.16666666666666</v>
          </cell>
          <cell r="E1941">
            <v>184</v>
          </cell>
          <cell r="F1941">
            <v>5</v>
          </cell>
        </row>
        <row r="1942">
          <cell r="A1942">
            <v>1431</v>
          </cell>
          <cell r="B1942">
            <v>137</v>
          </cell>
          <cell r="C1942">
            <v>42</v>
          </cell>
          <cell r="D1942">
            <v>140.5</v>
          </cell>
          <cell r="E1942">
            <v>141</v>
          </cell>
          <cell r="F1942">
            <v>4</v>
          </cell>
        </row>
        <row r="1943">
          <cell r="A1943">
            <v>1433</v>
          </cell>
          <cell r="B1943">
            <v>232</v>
          </cell>
          <cell r="C1943">
            <v>42</v>
          </cell>
          <cell r="D1943">
            <v>235.5</v>
          </cell>
          <cell r="E1943">
            <v>236</v>
          </cell>
          <cell r="F1943">
            <v>4</v>
          </cell>
        </row>
        <row r="1944">
          <cell r="A1944">
            <v>1434</v>
          </cell>
          <cell r="B1944">
            <v>158</v>
          </cell>
          <cell r="C1944">
            <v>42</v>
          </cell>
          <cell r="D1944">
            <v>161.5</v>
          </cell>
          <cell r="E1944">
            <v>162</v>
          </cell>
          <cell r="F1944">
            <v>4</v>
          </cell>
        </row>
        <row r="1945">
          <cell r="A1945">
            <v>1435</v>
          </cell>
          <cell r="B1945">
            <v>254</v>
          </cell>
          <cell r="C1945">
            <v>50</v>
          </cell>
          <cell r="D1945">
            <v>258.16666666666669</v>
          </cell>
          <cell r="E1945">
            <v>259</v>
          </cell>
          <cell r="F1945">
            <v>5</v>
          </cell>
        </row>
        <row r="1946">
          <cell r="A1946">
            <v>1436</v>
          </cell>
          <cell r="B1946">
            <v>181</v>
          </cell>
          <cell r="C1946">
            <v>57</v>
          </cell>
          <cell r="D1946">
            <v>185.75</v>
          </cell>
          <cell r="E1946">
            <v>186</v>
          </cell>
          <cell r="F1946">
            <v>5</v>
          </cell>
        </row>
        <row r="1947">
          <cell r="A1947">
            <v>1437</v>
          </cell>
          <cell r="B1947">
            <v>241</v>
          </cell>
          <cell r="C1947">
            <v>50</v>
          </cell>
          <cell r="D1947">
            <v>245.16666666666666</v>
          </cell>
          <cell r="E1947">
            <v>246</v>
          </cell>
          <cell r="F1947">
            <v>5</v>
          </cell>
        </row>
        <row r="1948">
          <cell r="A1948">
            <v>1438</v>
          </cell>
          <cell r="B1948">
            <v>162</v>
          </cell>
          <cell r="C1948">
            <v>42</v>
          </cell>
          <cell r="D1948">
            <v>165.5</v>
          </cell>
          <cell r="E1948">
            <v>166</v>
          </cell>
          <cell r="F1948">
            <v>4</v>
          </cell>
        </row>
        <row r="1949">
          <cell r="A1949">
            <v>1441</v>
          </cell>
          <cell r="B1949">
            <v>153</v>
          </cell>
          <cell r="C1949">
            <v>50</v>
          </cell>
          <cell r="D1949">
            <v>157.16666666666666</v>
          </cell>
          <cell r="E1949">
            <v>158</v>
          </cell>
          <cell r="F1949">
            <v>5</v>
          </cell>
        </row>
        <row r="1950">
          <cell r="A1950">
            <v>1443</v>
          </cell>
          <cell r="B1950">
            <v>174</v>
          </cell>
          <cell r="C1950">
            <v>50</v>
          </cell>
          <cell r="D1950">
            <v>178.16666666666666</v>
          </cell>
          <cell r="E1950">
            <v>179</v>
          </cell>
          <cell r="F1950">
            <v>5</v>
          </cell>
        </row>
        <row r="1951">
          <cell r="A1951">
            <v>1444</v>
          </cell>
          <cell r="B1951">
            <v>287</v>
          </cell>
          <cell r="C1951">
            <v>47</v>
          </cell>
          <cell r="D1951">
            <v>290.91666666666669</v>
          </cell>
          <cell r="E1951">
            <v>291</v>
          </cell>
          <cell r="F1951">
            <v>4</v>
          </cell>
        </row>
        <row r="1952">
          <cell r="A1952">
            <v>1446</v>
          </cell>
          <cell r="B1952">
            <v>328</v>
          </cell>
          <cell r="C1952">
            <v>47</v>
          </cell>
          <cell r="D1952">
            <v>331.91666666666669</v>
          </cell>
          <cell r="E1952">
            <v>332</v>
          </cell>
          <cell r="F1952">
            <v>4</v>
          </cell>
        </row>
        <row r="1953">
          <cell r="A1953">
            <v>1451</v>
          </cell>
          <cell r="B1953">
            <v>315</v>
          </cell>
          <cell r="C1953">
            <v>50</v>
          </cell>
          <cell r="D1953">
            <v>319.16666666666669</v>
          </cell>
          <cell r="E1953">
            <v>320</v>
          </cell>
          <cell r="F1953">
            <v>5</v>
          </cell>
        </row>
        <row r="1954">
          <cell r="A1954">
            <v>1452</v>
          </cell>
          <cell r="B1954">
            <v>235</v>
          </cell>
          <cell r="C1954">
            <v>50</v>
          </cell>
          <cell r="D1954">
            <v>239.16666666666666</v>
          </cell>
          <cell r="E1954">
            <v>240</v>
          </cell>
          <cell r="F1954">
            <v>5</v>
          </cell>
        </row>
        <row r="1955">
          <cell r="A1955">
            <v>1461</v>
          </cell>
          <cell r="B1955">
            <v>187</v>
          </cell>
          <cell r="C1955">
            <v>42</v>
          </cell>
          <cell r="D1955">
            <v>190.5</v>
          </cell>
          <cell r="E1955">
            <v>191</v>
          </cell>
          <cell r="F1955">
            <v>4</v>
          </cell>
        </row>
        <row r="1956">
          <cell r="A1956">
            <v>1466</v>
          </cell>
          <cell r="B1956">
            <v>232</v>
          </cell>
          <cell r="C1956">
            <v>50</v>
          </cell>
          <cell r="D1956">
            <v>236.16666666666666</v>
          </cell>
          <cell r="E1956">
            <v>237</v>
          </cell>
          <cell r="F1956">
            <v>5</v>
          </cell>
        </row>
        <row r="1957">
          <cell r="A1957">
            <v>1501</v>
          </cell>
          <cell r="B1957">
            <v>129</v>
          </cell>
          <cell r="C1957">
            <v>50</v>
          </cell>
          <cell r="D1957">
            <v>133.16666666666666</v>
          </cell>
          <cell r="E1957">
            <v>134</v>
          </cell>
          <cell r="F1957">
            <v>5</v>
          </cell>
        </row>
        <row r="1958">
          <cell r="A1958">
            <v>1521</v>
          </cell>
          <cell r="B1958">
            <v>84</v>
          </cell>
          <cell r="C1958">
            <v>50</v>
          </cell>
          <cell r="D1958">
            <v>88.166666666666671</v>
          </cell>
          <cell r="E1958">
            <v>89</v>
          </cell>
          <cell r="F1958">
            <v>5</v>
          </cell>
        </row>
        <row r="1959">
          <cell r="A1959">
            <v>1522</v>
          </cell>
          <cell r="B1959">
            <v>441</v>
          </cell>
          <cell r="C1959">
            <v>74</v>
          </cell>
          <cell r="D1959">
            <v>447.16666666666669</v>
          </cell>
          <cell r="E1959">
            <v>448</v>
          </cell>
          <cell r="F1959">
            <v>7</v>
          </cell>
        </row>
        <row r="1960">
          <cell r="A1960">
            <v>1523</v>
          </cell>
          <cell r="B1960">
            <v>450</v>
          </cell>
          <cell r="C1960">
            <v>74</v>
          </cell>
          <cell r="D1960">
            <v>456.16666666666669</v>
          </cell>
          <cell r="E1960">
            <v>457</v>
          </cell>
          <cell r="F1960">
            <v>7</v>
          </cell>
        </row>
        <row r="1961">
          <cell r="A1961">
            <v>1524</v>
          </cell>
          <cell r="B1961">
            <v>505</v>
          </cell>
          <cell r="C1961">
            <v>74</v>
          </cell>
          <cell r="D1961">
            <v>511.16666666666669</v>
          </cell>
          <cell r="E1961">
            <v>512</v>
          </cell>
          <cell r="F1961">
            <v>7</v>
          </cell>
        </row>
        <row r="1962">
          <cell r="A1962">
            <v>1604</v>
          </cell>
          <cell r="B1962">
            <v>238</v>
          </cell>
          <cell r="C1962">
            <v>34</v>
          </cell>
          <cell r="D1962">
            <v>240.83333333333334</v>
          </cell>
          <cell r="E1962">
            <v>241</v>
          </cell>
          <cell r="F1962">
            <v>3</v>
          </cell>
        </row>
        <row r="1963">
          <cell r="A1963">
            <v>1605</v>
          </cell>
          <cell r="B1963">
            <v>117</v>
          </cell>
          <cell r="C1963">
            <v>45</v>
          </cell>
          <cell r="D1963">
            <v>120.75</v>
          </cell>
          <cell r="E1963">
            <v>121</v>
          </cell>
          <cell r="F1963">
            <v>4</v>
          </cell>
        </row>
        <row r="1964">
          <cell r="A1964">
            <v>1606</v>
          </cell>
          <cell r="B1964">
            <v>313</v>
          </cell>
          <cell r="C1964">
            <v>34</v>
          </cell>
          <cell r="D1964">
            <v>315.83333333333331</v>
          </cell>
          <cell r="E1964">
            <v>316</v>
          </cell>
          <cell r="F1964">
            <v>3</v>
          </cell>
        </row>
        <row r="1965">
          <cell r="A1965">
            <v>1607</v>
          </cell>
          <cell r="B1965">
            <v>196</v>
          </cell>
          <cell r="C1965">
            <v>34</v>
          </cell>
          <cell r="D1965">
            <v>198.83333333333334</v>
          </cell>
          <cell r="E1965">
            <v>199</v>
          </cell>
          <cell r="F1965">
            <v>3</v>
          </cell>
        </row>
        <row r="1966">
          <cell r="A1966">
            <v>1608</v>
          </cell>
          <cell r="B1966">
            <v>140</v>
          </cell>
          <cell r="C1966">
            <v>34</v>
          </cell>
          <cell r="D1966">
            <v>142.83333333333334</v>
          </cell>
          <cell r="E1966">
            <v>143</v>
          </cell>
          <cell r="F1966">
            <v>3</v>
          </cell>
        </row>
        <row r="1967">
          <cell r="A1967">
            <v>1609</v>
          </cell>
          <cell r="B1967">
            <v>103</v>
          </cell>
          <cell r="C1967">
            <v>34</v>
          </cell>
          <cell r="D1967">
            <v>105.83333333333333</v>
          </cell>
          <cell r="E1967">
            <v>106</v>
          </cell>
          <cell r="F1967">
            <v>3</v>
          </cell>
        </row>
        <row r="1968">
          <cell r="A1968">
            <v>1610</v>
          </cell>
          <cell r="B1968">
            <v>175</v>
          </cell>
          <cell r="C1968">
            <v>34</v>
          </cell>
          <cell r="D1968">
            <v>177.83333333333334</v>
          </cell>
          <cell r="E1968">
            <v>178</v>
          </cell>
          <cell r="F1968">
            <v>3</v>
          </cell>
        </row>
        <row r="1969">
          <cell r="A1969">
            <v>1612</v>
          </cell>
          <cell r="B1969">
            <v>238</v>
          </cell>
          <cell r="C1969">
            <v>34</v>
          </cell>
          <cell r="D1969">
            <v>240.83333333333334</v>
          </cell>
          <cell r="E1969">
            <v>241</v>
          </cell>
          <cell r="F1969">
            <v>3</v>
          </cell>
        </row>
        <row r="1970">
          <cell r="A1970">
            <v>1613</v>
          </cell>
          <cell r="B1970">
            <v>281</v>
          </cell>
          <cell r="C1970">
            <v>34</v>
          </cell>
          <cell r="D1970">
            <v>283.83333333333331</v>
          </cell>
          <cell r="E1970">
            <v>284</v>
          </cell>
          <cell r="F1970">
            <v>3</v>
          </cell>
        </row>
        <row r="1971">
          <cell r="A1971">
            <v>1614</v>
          </cell>
          <cell r="B1971">
            <v>150</v>
          </cell>
          <cell r="C1971">
            <v>34</v>
          </cell>
          <cell r="D1971">
            <v>152.83333333333334</v>
          </cell>
          <cell r="E1971">
            <v>153</v>
          </cell>
          <cell r="F1971">
            <v>3</v>
          </cell>
        </row>
        <row r="1972">
          <cell r="A1972">
            <v>1616</v>
          </cell>
          <cell r="B1972">
            <v>420</v>
          </cell>
          <cell r="C1972">
            <v>45</v>
          </cell>
          <cell r="D1972">
            <v>423.75</v>
          </cell>
          <cell r="E1972">
            <v>424</v>
          </cell>
          <cell r="F1972">
            <v>4</v>
          </cell>
        </row>
        <row r="1973">
          <cell r="A1973">
            <v>1617</v>
          </cell>
          <cell r="B1973">
            <v>140</v>
          </cell>
          <cell r="C1973">
            <v>45</v>
          </cell>
          <cell r="D1973">
            <v>143.75</v>
          </cell>
          <cell r="E1973">
            <v>144</v>
          </cell>
          <cell r="F1973">
            <v>4</v>
          </cell>
        </row>
        <row r="1974">
          <cell r="A1974">
            <v>1628</v>
          </cell>
          <cell r="B1974">
            <v>405</v>
          </cell>
          <cell r="C1974">
            <v>41</v>
          </cell>
          <cell r="D1974">
            <v>408.41666666666669</v>
          </cell>
          <cell r="E1974">
            <v>409</v>
          </cell>
          <cell r="F1974">
            <v>4</v>
          </cell>
        </row>
        <row r="1975">
          <cell r="A1975">
            <v>1629</v>
          </cell>
          <cell r="B1975">
            <v>461</v>
          </cell>
          <cell r="C1975">
            <v>41</v>
          </cell>
          <cell r="D1975">
            <v>464.41666666666669</v>
          </cell>
          <cell r="E1975">
            <v>465</v>
          </cell>
          <cell r="F1975">
            <v>4</v>
          </cell>
        </row>
        <row r="1976">
          <cell r="A1976">
            <v>1630</v>
          </cell>
          <cell r="B1976">
            <v>161</v>
          </cell>
          <cell r="C1976">
            <v>45</v>
          </cell>
          <cell r="D1976">
            <v>164.75</v>
          </cell>
          <cell r="E1976">
            <v>165</v>
          </cell>
          <cell r="F1976">
            <v>4</v>
          </cell>
        </row>
        <row r="1977">
          <cell r="A1977">
            <v>1631</v>
          </cell>
          <cell r="B1977">
            <v>557</v>
          </cell>
          <cell r="C1977">
            <v>41</v>
          </cell>
          <cell r="D1977">
            <v>560.41666666666663</v>
          </cell>
          <cell r="E1977">
            <v>561</v>
          </cell>
          <cell r="F1977">
            <v>4</v>
          </cell>
        </row>
        <row r="1978">
          <cell r="A1978">
            <v>1632</v>
          </cell>
          <cell r="B1978">
            <v>515</v>
          </cell>
          <cell r="C1978">
            <v>41</v>
          </cell>
          <cell r="D1978">
            <v>518.41666666666663</v>
          </cell>
          <cell r="E1978">
            <v>519</v>
          </cell>
          <cell r="F1978">
            <v>4</v>
          </cell>
        </row>
        <row r="1979">
          <cell r="A1979">
            <v>1633</v>
          </cell>
          <cell r="B1979">
            <v>478</v>
          </cell>
          <cell r="C1979">
            <v>41</v>
          </cell>
          <cell r="D1979">
            <v>481.41666666666669</v>
          </cell>
          <cell r="E1979">
            <v>482</v>
          </cell>
          <cell r="F1979">
            <v>4</v>
          </cell>
        </row>
        <row r="1980">
          <cell r="A1980">
            <v>1634</v>
          </cell>
          <cell r="B1980">
            <v>405</v>
          </cell>
          <cell r="C1980">
            <v>41</v>
          </cell>
          <cell r="D1980">
            <v>408.41666666666669</v>
          </cell>
          <cell r="E1980">
            <v>409</v>
          </cell>
          <cell r="F1980">
            <v>4</v>
          </cell>
        </row>
        <row r="1981">
          <cell r="A1981">
            <v>1635</v>
          </cell>
          <cell r="B1981">
            <v>397</v>
          </cell>
          <cell r="C1981">
            <v>41</v>
          </cell>
          <cell r="D1981">
            <v>400.41666666666669</v>
          </cell>
          <cell r="E1981">
            <v>401</v>
          </cell>
          <cell r="F1981">
            <v>4</v>
          </cell>
        </row>
        <row r="1982">
          <cell r="A1982">
            <v>1637</v>
          </cell>
          <cell r="B1982">
            <v>185</v>
          </cell>
          <cell r="C1982">
            <v>47</v>
          </cell>
          <cell r="D1982">
            <v>188.91666666666666</v>
          </cell>
          <cell r="E1982">
            <v>189</v>
          </cell>
          <cell r="F1982">
            <v>4</v>
          </cell>
        </row>
        <row r="1983">
          <cell r="A1983">
            <v>1641</v>
          </cell>
          <cell r="B1983">
            <v>503</v>
          </cell>
          <cell r="C1983">
            <v>41</v>
          </cell>
          <cell r="D1983">
            <v>506.41666666666669</v>
          </cell>
          <cell r="E1983">
            <v>507</v>
          </cell>
          <cell r="F1983">
            <v>4</v>
          </cell>
        </row>
        <row r="1984">
          <cell r="A1984">
            <v>1642</v>
          </cell>
          <cell r="B1984">
            <v>201</v>
          </cell>
          <cell r="C1984">
            <v>41</v>
          </cell>
          <cell r="D1984">
            <v>204.41666666666666</v>
          </cell>
          <cell r="E1984">
            <v>205</v>
          </cell>
          <cell r="F1984">
            <v>4</v>
          </cell>
        </row>
        <row r="1985">
          <cell r="A1985">
            <v>1643</v>
          </cell>
          <cell r="B1985">
            <v>175</v>
          </cell>
          <cell r="C1985">
            <v>41</v>
          </cell>
          <cell r="D1985">
            <v>178.41666666666666</v>
          </cell>
          <cell r="E1985">
            <v>179</v>
          </cell>
          <cell r="F1985">
            <v>4</v>
          </cell>
        </row>
        <row r="1986">
          <cell r="A1986">
            <v>1644</v>
          </cell>
          <cell r="B1986">
            <v>265</v>
          </cell>
          <cell r="C1986">
            <v>42</v>
          </cell>
          <cell r="D1986">
            <v>268.5</v>
          </cell>
          <cell r="E1986">
            <v>269</v>
          </cell>
          <cell r="F1986">
            <v>4</v>
          </cell>
        </row>
        <row r="1987">
          <cell r="A1987">
            <v>1645</v>
          </cell>
          <cell r="B1987">
            <v>295</v>
          </cell>
          <cell r="C1987">
            <v>50</v>
          </cell>
          <cell r="D1987">
            <v>299.16666666666669</v>
          </cell>
          <cell r="E1987">
            <v>300</v>
          </cell>
          <cell r="F1987">
            <v>5</v>
          </cell>
        </row>
        <row r="1988">
          <cell r="A1988">
            <v>1650</v>
          </cell>
          <cell r="B1988">
            <v>216</v>
          </cell>
          <cell r="C1988">
            <v>41</v>
          </cell>
          <cell r="D1988">
            <v>219.41666666666666</v>
          </cell>
          <cell r="E1988">
            <v>220</v>
          </cell>
          <cell r="F1988">
            <v>4</v>
          </cell>
        </row>
        <row r="1989">
          <cell r="A1989">
            <v>1651</v>
          </cell>
          <cell r="B1989">
            <v>225</v>
          </cell>
          <cell r="C1989">
            <v>42</v>
          </cell>
          <cell r="D1989">
            <v>228.5</v>
          </cell>
          <cell r="E1989">
            <v>229</v>
          </cell>
          <cell r="F1989">
            <v>4</v>
          </cell>
        </row>
        <row r="1990">
          <cell r="A1990">
            <v>1652</v>
          </cell>
          <cell r="B1990">
            <v>244</v>
          </cell>
          <cell r="C1990">
            <v>50</v>
          </cell>
          <cell r="D1990">
            <v>248.16666666666666</v>
          </cell>
          <cell r="E1990">
            <v>249</v>
          </cell>
          <cell r="F1990">
            <v>5</v>
          </cell>
        </row>
        <row r="1991">
          <cell r="A1991">
            <v>1655</v>
          </cell>
          <cell r="B1991">
            <v>332</v>
          </cell>
          <cell r="C1991">
            <v>41</v>
          </cell>
          <cell r="D1991">
            <v>335.41666666666669</v>
          </cell>
          <cell r="E1991">
            <v>336</v>
          </cell>
          <cell r="F1991">
            <v>4</v>
          </cell>
        </row>
        <row r="1992">
          <cell r="A1992">
            <v>1658</v>
          </cell>
          <cell r="B1992">
            <v>119</v>
          </cell>
          <cell r="C1992">
            <v>41</v>
          </cell>
          <cell r="D1992">
            <v>122.41666666666667</v>
          </cell>
          <cell r="E1992">
            <v>123</v>
          </cell>
          <cell r="F1992">
            <v>4</v>
          </cell>
        </row>
        <row r="1993">
          <cell r="A1993">
            <v>1659</v>
          </cell>
          <cell r="B1993">
            <v>127</v>
          </cell>
          <cell r="C1993">
            <v>41</v>
          </cell>
          <cell r="D1993">
            <v>130.41666666666666</v>
          </cell>
          <cell r="E1993">
            <v>131</v>
          </cell>
          <cell r="F1993">
            <v>4</v>
          </cell>
        </row>
        <row r="1994">
          <cell r="A1994">
            <v>1660</v>
          </cell>
          <cell r="B1994">
            <v>178</v>
          </cell>
          <cell r="C1994">
            <v>41</v>
          </cell>
          <cell r="D1994">
            <v>181.41666666666666</v>
          </cell>
          <cell r="E1994">
            <v>182</v>
          </cell>
          <cell r="F1994">
            <v>4</v>
          </cell>
        </row>
        <row r="1995">
          <cell r="A1995">
            <v>1661</v>
          </cell>
          <cell r="B1995">
            <v>441</v>
          </cell>
          <cell r="C1995">
            <v>41</v>
          </cell>
          <cell r="D1995">
            <v>444.41666666666669</v>
          </cell>
          <cell r="E1995">
            <v>445</v>
          </cell>
          <cell r="F1995">
            <v>4</v>
          </cell>
        </row>
        <row r="1996">
          <cell r="A1996">
            <v>1664</v>
          </cell>
          <cell r="B1996">
            <v>219</v>
          </cell>
          <cell r="C1996">
            <v>41</v>
          </cell>
          <cell r="D1996">
            <v>222.41666666666666</v>
          </cell>
          <cell r="E1996">
            <v>223</v>
          </cell>
          <cell r="F1996">
            <v>4</v>
          </cell>
        </row>
        <row r="1997">
          <cell r="A1997">
            <v>1665</v>
          </cell>
          <cell r="B1997">
            <v>110</v>
          </cell>
          <cell r="C1997">
            <v>41</v>
          </cell>
          <cell r="D1997">
            <v>113.41666666666667</v>
          </cell>
          <cell r="E1997">
            <v>114</v>
          </cell>
          <cell r="F1997">
            <v>4</v>
          </cell>
        </row>
        <row r="1998">
          <cell r="A1998">
            <v>1666</v>
          </cell>
          <cell r="B1998">
            <v>672</v>
          </cell>
          <cell r="C1998">
            <v>41</v>
          </cell>
          <cell r="D1998">
            <v>675.41666666666663</v>
          </cell>
          <cell r="E1998">
            <v>676</v>
          </cell>
          <cell r="F1998">
            <v>4</v>
          </cell>
        </row>
        <row r="1999">
          <cell r="A1999">
            <v>1668</v>
          </cell>
          <cell r="B1999">
            <v>285</v>
          </cell>
          <cell r="C1999">
            <v>70</v>
          </cell>
          <cell r="D1999">
            <v>290.83333333333331</v>
          </cell>
          <cell r="E1999">
            <v>291</v>
          </cell>
          <cell r="F1999">
            <v>6</v>
          </cell>
        </row>
        <row r="2000">
          <cell r="A2000">
            <v>1669</v>
          </cell>
          <cell r="B2000">
            <v>386</v>
          </cell>
          <cell r="C2000">
            <v>41</v>
          </cell>
          <cell r="D2000">
            <v>389.41666666666669</v>
          </cell>
          <cell r="E2000">
            <v>390</v>
          </cell>
          <cell r="F2000">
            <v>4</v>
          </cell>
        </row>
        <row r="2001">
          <cell r="A2001">
            <v>1671</v>
          </cell>
          <cell r="B2001">
            <v>224</v>
          </cell>
          <cell r="C2001">
            <v>41</v>
          </cell>
          <cell r="D2001">
            <v>227.41666666666666</v>
          </cell>
          <cell r="E2001">
            <v>228</v>
          </cell>
          <cell r="F2001">
            <v>4</v>
          </cell>
        </row>
        <row r="2002">
          <cell r="A2002">
            <v>1672</v>
          </cell>
          <cell r="B2002">
            <v>120</v>
          </cell>
          <cell r="C2002">
            <v>41</v>
          </cell>
          <cell r="D2002">
            <v>123.41666666666667</v>
          </cell>
          <cell r="E2002">
            <v>124</v>
          </cell>
          <cell r="F2002">
            <v>4</v>
          </cell>
        </row>
        <row r="2003">
          <cell r="A2003">
            <v>1673</v>
          </cell>
          <cell r="B2003">
            <v>110</v>
          </cell>
          <cell r="C2003">
            <v>41</v>
          </cell>
          <cell r="D2003">
            <v>113.41666666666667</v>
          </cell>
          <cell r="E2003">
            <v>114</v>
          </cell>
          <cell r="F2003">
            <v>4</v>
          </cell>
        </row>
        <row r="2004">
          <cell r="A2004">
            <v>1674</v>
          </cell>
          <cell r="B2004">
            <v>493</v>
          </cell>
          <cell r="C2004">
            <v>41</v>
          </cell>
          <cell r="D2004">
            <v>496.41666666666669</v>
          </cell>
          <cell r="E2004">
            <v>497</v>
          </cell>
          <cell r="F2004">
            <v>4</v>
          </cell>
        </row>
        <row r="2005">
          <cell r="A2005">
            <v>1675</v>
          </cell>
          <cell r="B2005">
            <v>446</v>
          </cell>
          <cell r="C2005">
            <v>41</v>
          </cell>
          <cell r="D2005">
            <v>449.41666666666669</v>
          </cell>
          <cell r="E2005">
            <v>450</v>
          </cell>
          <cell r="F2005">
            <v>4</v>
          </cell>
        </row>
        <row r="2006">
          <cell r="A2006">
            <v>1676</v>
          </cell>
          <cell r="B2006">
            <v>446</v>
          </cell>
          <cell r="C2006">
            <v>41</v>
          </cell>
          <cell r="D2006">
            <v>449.41666666666669</v>
          </cell>
          <cell r="E2006">
            <v>450</v>
          </cell>
          <cell r="F2006">
            <v>4</v>
          </cell>
        </row>
        <row r="2007">
          <cell r="A2007">
            <v>1679</v>
          </cell>
          <cell r="B2007">
            <v>223</v>
          </cell>
          <cell r="C2007">
            <v>41</v>
          </cell>
          <cell r="D2007">
            <v>226.41666666666666</v>
          </cell>
          <cell r="E2007">
            <v>227</v>
          </cell>
          <cell r="F2007">
            <v>4</v>
          </cell>
        </row>
        <row r="2008">
          <cell r="A2008">
            <v>1681</v>
          </cell>
          <cell r="B2008">
            <v>106</v>
          </cell>
          <cell r="C2008">
            <v>41</v>
          </cell>
          <cell r="D2008">
            <v>109.41666666666667</v>
          </cell>
          <cell r="E2008">
            <v>110</v>
          </cell>
          <cell r="F2008">
            <v>4</v>
          </cell>
        </row>
        <row r="2009">
          <cell r="A2009">
            <v>1682</v>
          </cell>
          <cell r="B2009">
            <v>403</v>
          </cell>
          <cell r="C2009">
            <v>41</v>
          </cell>
          <cell r="D2009">
            <v>406.41666666666669</v>
          </cell>
          <cell r="E2009">
            <v>407</v>
          </cell>
          <cell r="F2009">
            <v>4</v>
          </cell>
        </row>
        <row r="2010">
          <cell r="A2010">
            <v>1683</v>
          </cell>
          <cell r="B2010">
            <v>392</v>
          </cell>
          <cell r="C2010">
            <v>41</v>
          </cell>
          <cell r="D2010">
            <v>395.41666666666669</v>
          </cell>
          <cell r="E2010">
            <v>396</v>
          </cell>
          <cell r="F2010">
            <v>4</v>
          </cell>
        </row>
        <row r="2011">
          <cell r="A2011">
            <v>1684</v>
          </cell>
          <cell r="B2011">
            <v>294</v>
          </cell>
          <cell r="C2011">
            <v>41</v>
          </cell>
          <cell r="D2011">
            <v>297.41666666666669</v>
          </cell>
          <cell r="E2011">
            <v>298</v>
          </cell>
          <cell r="F2011">
            <v>4</v>
          </cell>
        </row>
        <row r="2012">
          <cell r="A2012">
            <v>1687</v>
          </cell>
          <cell r="B2012">
            <v>124</v>
          </cell>
          <cell r="C2012">
            <v>41</v>
          </cell>
          <cell r="D2012">
            <v>127.41666666666667</v>
          </cell>
          <cell r="E2012">
            <v>128</v>
          </cell>
          <cell r="F2012">
            <v>4</v>
          </cell>
        </row>
        <row r="2013">
          <cell r="A2013">
            <v>1689</v>
          </cell>
          <cell r="B2013">
            <v>217</v>
          </cell>
          <cell r="C2013">
            <v>41</v>
          </cell>
          <cell r="D2013">
            <v>220.41666666666666</v>
          </cell>
          <cell r="E2013">
            <v>221</v>
          </cell>
          <cell r="F2013">
            <v>4</v>
          </cell>
        </row>
        <row r="2014">
          <cell r="A2014">
            <v>1692</v>
          </cell>
          <cell r="B2014">
            <v>288</v>
          </cell>
          <cell r="C2014">
            <v>41</v>
          </cell>
          <cell r="D2014">
            <v>291.41666666666669</v>
          </cell>
          <cell r="E2014">
            <v>292</v>
          </cell>
          <cell r="F2014">
            <v>4</v>
          </cell>
        </row>
        <row r="2015">
          <cell r="A2015">
            <v>1694</v>
          </cell>
          <cell r="B2015">
            <v>221</v>
          </cell>
          <cell r="C2015">
            <v>42</v>
          </cell>
          <cell r="D2015">
            <v>224.5</v>
          </cell>
          <cell r="E2015">
            <v>225</v>
          </cell>
          <cell r="F2015">
            <v>4</v>
          </cell>
        </row>
        <row r="2016">
          <cell r="A2016">
            <v>1695</v>
          </cell>
          <cell r="B2016">
            <v>342</v>
          </cell>
          <cell r="C2016">
            <v>50</v>
          </cell>
          <cell r="D2016">
            <v>346.16666666666669</v>
          </cell>
          <cell r="E2016">
            <v>347</v>
          </cell>
          <cell r="F2016">
            <v>5</v>
          </cell>
        </row>
        <row r="2017">
          <cell r="A2017">
            <v>1696</v>
          </cell>
          <cell r="B2017">
            <v>360</v>
          </cell>
          <cell r="C2017">
            <v>50</v>
          </cell>
          <cell r="D2017">
            <v>364.16666666666669</v>
          </cell>
          <cell r="E2017">
            <v>365</v>
          </cell>
          <cell r="F2017">
            <v>5</v>
          </cell>
        </row>
        <row r="2018">
          <cell r="A2018">
            <v>1704</v>
          </cell>
          <cell r="B2018">
            <v>109</v>
          </cell>
          <cell r="C2018">
            <v>33</v>
          </cell>
          <cell r="D2018">
            <v>111.75</v>
          </cell>
          <cell r="E2018">
            <v>112</v>
          </cell>
          <cell r="F2018">
            <v>3</v>
          </cell>
        </row>
        <row r="2019">
          <cell r="A2019">
            <v>1707</v>
          </cell>
          <cell r="B2019">
            <v>210</v>
          </cell>
          <cell r="C2019">
            <v>37</v>
          </cell>
          <cell r="D2019">
            <v>213.08333333333334</v>
          </cell>
          <cell r="E2019">
            <v>214</v>
          </cell>
          <cell r="F2019">
            <v>4</v>
          </cell>
        </row>
        <row r="2020">
          <cell r="A2020">
            <v>1709</v>
          </cell>
          <cell r="B2020">
            <v>177</v>
          </cell>
          <cell r="C2020">
            <v>34</v>
          </cell>
          <cell r="D2020">
            <v>179.83333333333334</v>
          </cell>
          <cell r="E2020">
            <v>180</v>
          </cell>
          <cell r="F2020">
            <v>3</v>
          </cell>
        </row>
        <row r="2021">
          <cell r="A2021">
            <v>1710</v>
          </cell>
          <cell r="B2021">
            <v>204</v>
          </cell>
          <cell r="C2021">
            <v>34</v>
          </cell>
          <cell r="D2021">
            <v>206.83333333333334</v>
          </cell>
          <cell r="E2021">
            <v>207</v>
          </cell>
          <cell r="F2021">
            <v>3</v>
          </cell>
        </row>
        <row r="2022">
          <cell r="A2022">
            <v>1711</v>
          </cell>
          <cell r="B2022">
            <v>246</v>
          </cell>
          <cell r="C2022">
            <v>37</v>
          </cell>
          <cell r="D2022">
            <v>249.08333333333334</v>
          </cell>
          <cell r="E2022">
            <v>250</v>
          </cell>
          <cell r="F2022">
            <v>4</v>
          </cell>
        </row>
        <row r="2023">
          <cell r="A2023">
            <v>1712</v>
          </cell>
          <cell r="B2023">
            <v>136</v>
          </cell>
          <cell r="C2023">
            <v>37</v>
          </cell>
          <cell r="D2023">
            <v>139.08333333333334</v>
          </cell>
          <cell r="E2023">
            <v>140</v>
          </cell>
          <cell r="F2023">
            <v>4</v>
          </cell>
        </row>
        <row r="2024">
          <cell r="A2024">
            <v>1713</v>
          </cell>
          <cell r="B2024">
            <v>203</v>
          </cell>
          <cell r="C2024">
            <v>34</v>
          </cell>
          <cell r="D2024">
            <v>205.83333333333334</v>
          </cell>
          <cell r="E2024">
            <v>206</v>
          </cell>
          <cell r="F2024">
            <v>3</v>
          </cell>
        </row>
        <row r="2025">
          <cell r="A2025">
            <v>1716</v>
          </cell>
          <cell r="B2025">
            <v>219</v>
          </cell>
          <cell r="C2025">
            <v>34</v>
          </cell>
          <cell r="D2025">
            <v>221.83333333333334</v>
          </cell>
          <cell r="E2025">
            <v>222</v>
          </cell>
          <cell r="F2025">
            <v>3</v>
          </cell>
        </row>
        <row r="2026">
          <cell r="A2026">
            <v>1717</v>
          </cell>
          <cell r="B2026">
            <v>207</v>
          </cell>
          <cell r="C2026">
            <v>34</v>
          </cell>
          <cell r="D2026">
            <v>209.83333333333334</v>
          </cell>
          <cell r="E2026">
            <v>210</v>
          </cell>
          <cell r="F2026">
            <v>3</v>
          </cell>
        </row>
        <row r="2027">
          <cell r="A2027">
            <v>1718</v>
          </cell>
          <cell r="B2027">
            <v>169</v>
          </cell>
          <cell r="C2027">
            <v>34</v>
          </cell>
          <cell r="D2027">
            <v>171.83333333333334</v>
          </cell>
          <cell r="E2027">
            <v>172</v>
          </cell>
          <cell r="F2027">
            <v>3</v>
          </cell>
        </row>
        <row r="2028">
          <cell r="A2028">
            <v>1719</v>
          </cell>
          <cell r="B2028">
            <v>139</v>
          </cell>
          <cell r="C2028">
            <v>34</v>
          </cell>
          <cell r="D2028">
            <v>141.83333333333334</v>
          </cell>
          <cell r="E2028">
            <v>142</v>
          </cell>
          <cell r="F2028">
            <v>3</v>
          </cell>
        </row>
        <row r="2029">
          <cell r="A2029">
            <v>1721</v>
          </cell>
          <cell r="B2029">
            <v>395</v>
          </cell>
          <cell r="C2029">
            <v>37</v>
          </cell>
          <cell r="D2029">
            <v>398.08333333333331</v>
          </cell>
          <cell r="E2029">
            <v>399</v>
          </cell>
          <cell r="F2029">
            <v>4</v>
          </cell>
        </row>
        <row r="2030">
          <cell r="A2030">
            <v>1722</v>
          </cell>
          <cell r="B2030">
            <v>376</v>
          </cell>
          <cell r="C2030">
            <v>45</v>
          </cell>
          <cell r="D2030">
            <v>379.75</v>
          </cell>
          <cell r="E2030">
            <v>380</v>
          </cell>
          <cell r="F2030">
            <v>4</v>
          </cell>
        </row>
        <row r="2031">
          <cell r="A2031">
            <v>1723</v>
          </cell>
          <cell r="B2031">
            <v>299</v>
          </cell>
          <cell r="C2031">
            <v>45</v>
          </cell>
          <cell r="D2031">
            <v>302.75</v>
          </cell>
          <cell r="E2031">
            <v>303</v>
          </cell>
          <cell r="F2031">
            <v>4</v>
          </cell>
        </row>
        <row r="2032">
          <cell r="A2032">
            <v>1724</v>
          </cell>
          <cell r="B2032">
            <v>377</v>
          </cell>
          <cell r="C2032">
            <v>37</v>
          </cell>
          <cell r="D2032">
            <v>380.08333333333331</v>
          </cell>
          <cell r="E2032">
            <v>381</v>
          </cell>
          <cell r="F2032">
            <v>4</v>
          </cell>
        </row>
        <row r="2033">
          <cell r="A2033">
            <v>1725</v>
          </cell>
          <cell r="B2033">
            <v>584</v>
          </cell>
          <cell r="C2033">
            <v>37</v>
          </cell>
          <cell r="D2033">
            <v>587.08333333333337</v>
          </cell>
          <cell r="E2033">
            <v>588</v>
          </cell>
          <cell r="F2033">
            <v>4</v>
          </cell>
        </row>
        <row r="2034">
          <cell r="A2034">
            <v>1727</v>
          </cell>
          <cell r="B2034">
            <v>266</v>
          </cell>
          <cell r="C2034">
            <v>45</v>
          </cell>
          <cell r="D2034">
            <v>269.75</v>
          </cell>
          <cell r="E2034">
            <v>270</v>
          </cell>
          <cell r="F2034">
            <v>4</v>
          </cell>
        </row>
        <row r="2035">
          <cell r="A2035">
            <v>1728</v>
          </cell>
          <cell r="B2035">
            <v>218</v>
          </cell>
          <cell r="C2035">
            <v>37</v>
          </cell>
          <cell r="D2035">
            <v>221.08333333333334</v>
          </cell>
          <cell r="E2035">
            <v>222</v>
          </cell>
          <cell r="F2035">
            <v>4</v>
          </cell>
        </row>
        <row r="2036">
          <cell r="A2036">
            <v>1729</v>
          </cell>
          <cell r="B2036">
            <v>153</v>
          </cell>
          <cell r="C2036">
            <v>34</v>
          </cell>
          <cell r="D2036">
            <v>155.83333333333334</v>
          </cell>
          <cell r="E2036">
            <v>156</v>
          </cell>
          <cell r="F2036">
            <v>3</v>
          </cell>
        </row>
        <row r="2037">
          <cell r="A2037">
            <v>1730</v>
          </cell>
          <cell r="B2037">
            <v>132</v>
          </cell>
          <cell r="C2037">
            <v>34</v>
          </cell>
          <cell r="D2037">
            <v>134.83333333333334</v>
          </cell>
          <cell r="E2037">
            <v>135</v>
          </cell>
          <cell r="F2037">
            <v>3</v>
          </cell>
        </row>
        <row r="2038">
          <cell r="A2038">
            <v>1731</v>
          </cell>
          <cell r="B2038">
            <v>343</v>
          </cell>
          <cell r="C2038">
            <v>37</v>
          </cell>
          <cell r="D2038">
            <v>346.08333333333331</v>
          </cell>
          <cell r="E2038">
            <v>347</v>
          </cell>
          <cell r="F2038">
            <v>4</v>
          </cell>
        </row>
        <row r="2039">
          <cell r="A2039">
            <v>1732</v>
          </cell>
          <cell r="B2039">
            <v>274</v>
          </cell>
          <cell r="C2039">
            <v>37</v>
          </cell>
          <cell r="D2039">
            <v>277.08333333333331</v>
          </cell>
          <cell r="E2039">
            <v>278</v>
          </cell>
          <cell r="F2039">
            <v>4</v>
          </cell>
        </row>
        <row r="2040">
          <cell r="A2040">
            <v>1733</v>
          </cell>
          <cell r="B2040">
            <v>353</v>
          </cell>
          <cell r="C2040">
            <v>37</v>
          </cell>
          <cell r="D2040">
            <v>356.08333333333331</v>
          </cell>
          <cell r="E2040">
            <v>357</v>
          </cell>
          <cell r="F2040">
            <v>4</v>
          </cell>
        </row>
        <row r="2041">
          <cell r="A2041">
            <v>1734</v>
          </cell>
          <cell r="B2041">
            <v>287</v>
          </cell>
          <cell r="C2041">
            <v>37</v>
          </cell>
          <cell r="D2041">
            <v>290.08333333333331</v>
          </cell>
          <cell r="E2041">
            <v>291</v>
          </cell>
          <cell r="F2041">
            <v>4</v>
          </cell>
        </row>
        <row r="2042">
          <cell r="A2042">
            <v>1735</v>
          </cell>
          <cell r="B2042">
            <v>233</v>
          </cell>
          <cell r="C2042">
            <v>37</v>
          </cell>
          <cell r="D2042">
            <v>236.08333333333334</v>
          </cell>
          <cell r="E2042">
            <v>237</v>
          </cell>
          <cell r="F2042">
            <v>4</v>
          </cell>
        </row>
        <row r="2043">
          <cell r="A2043">
            <v>1736</v>
          </cell>
          <cell r="B2043">
            <v>286</v>
          </cell>
          <cell r="C2043">
            <v>37</v>
          </cell>
          <cell r="D2043">
            <v>289.08333333333331</v>
          </cell>
          <cell r="E2043">
            <v>290</v>
          </cell>
          <cell r="F2043">
            <v>4</v>
          </cell>
        </row>
        <row r="2044">
          <cell r="A2044">
            <v>1738</v>
          </cell>
          <cell r="B2044">
            <v>136</v>
          </cell>
          <cell r="C2044">
            <v>50</v>
          </cell>
          <cell r="D2044">
            <v>140.16666666666666</v>
          </cell>
          <cell r="E2044">
            <v>141</v>
          </cell>
          <cell r="F2044">
            <v>5</v>
          </cell>
        </row>
        <row r="2045">
          <cell r="A2045">
            <v>1739</v>
          </cell>
          <cell r="B2045">
            <v>246</v>
          </cell>
          <cell r="C2045">
            <v>37</v>
          </cell>
          <cell r="D2045">
            <v>249.08333333333334</v>
          </cell>
          <cell r="E2045">
            <v>250</v>
          </cell>
          <cell r="F2045">
            <v>4</v>
          </cell>
        </row>
        <row r="2046">
          <cell r="A2046">
            <v>1740</v>
          </cell>
          <cell r="B2046">
            <v>68</v>
          </cell>
          <cell r="C2046">
            <v>34</v>
          </cell>
          <cell r="D2046">
            <v>70.833333333333329</v>
          </cell>
          <cell r="E2046">
            <v>71</v>
          </cell>
          <cell r="F2046">
            <v>3</v>
          </cell>
        </row>
        <row r="2047">
          <cell r="A2047">
            <v>1741</v>
          </cell>
          <cell r="B2047">
            <v>326</v>
          </cell>
          <cell r="C2047">
            <v>0</v>
          </cell>
          <cell r="D2047">
            <v>326</v>
          </cell>
          <cell r="E2047">
            <v>326</v>
          </cell>
          <cell r="F2047">
            <v>0</v>
          </cell>
        </row>
        <row r="2048">
          <cell r="A2048">
            <v>1743</v>
          </cell>
          <cell r="B2048">
            <v>227</v>
          </cell>
          <cell r="C2048">
            <v>37</v>
          </cell>
          <cell r="D2048">
            <v>230.08333333333334</v>
          </cell>
          <cell r="E2048">
            <v>231</v>
          </cell>
          <cell r="F2048">
            <v>4</v>
          </cell>
        </row>
        <row r="2049">
          <cell r="A2049">
            <v>1744</v>
          </cell>
          <cell r="B2049">
            <v>293</v>
          </cell>
          <cell r="C2049">
            <v>45</v>
          </cell>
          <cell r="D2049">
            <v>296.75</v>
          </cell>
          <cell r="E2049">
            <v>297</v>
          </cell>
          <cell r="F2049">
            <v>4</v>
          </cell>
        </row>
        <row r="2050">
          <cell r="A2050">
            <v>1745</v>
          </cell>
          <cell r="B2050">
            <v>74</v>
          </cell>
          <cell r="C2050">
            <v>34</v>
          </cell>
          <cell r="D2050">
            <v>76.833333333333329</v>
          </cell>
          <cell r="E2050">
            <v>77</v>
          </cell>
          <cell r="F2050">
            <v>3</v>
          </cell>
        </row>
        <row r="2051">
          <cell r="A2051">
            <v>1746</v>
          </cell>
          <cell r="B2051">
            <v>341</v>
          </cell>
          <cell r="C2051">
            <v>45</v>
          </cell>
          <cell r="D2051">
            <v>344.75</v>
          </cell>
          <cell r="E2051">
            <v>345</v>
          </cell>
          <cell r="F2051">
            <v>4</v>
          </cell>
        </row>
        <row r="2052">
          <cell r="A2052">
            <v>1747</v>
          </cell>
          <cell r="B2052">
            <v>69</v>
          </cell>
          <cell r="C2052">
            <v>34</v>
          </cell>
          <cell r="D2052">
            <v>71.833333333333329</v>
          </cell>
          <cell r="E2052">
            <v>72</v>
          </cell>
          <cell r="F2052">
            <v>3</v>
          </cell>
        </row>
        <row r="2053">
          <cell r="A2053">
            <v>1748</v>
          </cell>
          <cell r="B2053">
            <v>202</v>
          </cell>
          <cell r="C2053">
            <v>37</v>
          </cell>
          <cell r="D2053">
            <v>205.08333333333334</v>
          </cell>
          <cell r="E2053">
            <v>206</v>
          </cell>
          <cell r="F2053">
            <v>4</v>
          </cell>
        </row>
        <row r="2054">
          <cell r="A2054">
            <v>1749</v>
          </cell>
          <cell r="B2054">
            <v>240</v>
          </cell>
          <cell r="C2054">
            <v>45</v>
          </cell>
          <cell r="D2054">
            <v>243.75</v>
          </cell>
          <cell r="E2054">
            <v>244</v>
          </cell>
          <cell r="F2054">
            <v>4</v>
          </cell>
        </row>
        <row r="2055">
          <cell r="A2055">
            <v>1750</v>
          </cell>
          <cell r="B2055">
            <v>115</v>
          </cell>
          <cell r="C2055">
            <v>34</v>
          </cell>
          <cell r="D2055">
            <v>117.83333333333333</v>
          </cell>
          <cell r="E2055">
            <v>118</v>
          </cell>
          <cell r="F2055">
            <v>3</v>
          </cell>
        </row>
        <row r="2056">
          <cell r="A2056">
            <v>1751</v>
          </cell>
          <cell r="B2056">
            <v>326</v>
          </cell>
          <cell r="C2056">
            <v>45</v>
          </cell>
          <cell r="D2056">
            <v>329.75</v>
          </cell>
          <cell r="E2056">
            <v>330</v>
          </cell>
          <cell r="F2056">
            <v>4</v>
          </cell>
        </row>
        <row r="2057">
          <cell r="A2057">
            <v>1752</v>
          </cell>
          <cell r="B2057">
            <v>263</v>
          </cell>
          <cell r="C2057">
            <v>37</v>
          </cell>
          <cell r="D2057">
            <v>266.08333333333331</v>
          </cell>
          <cell r="E2057">
            <v>267</v>
          </cell>
          <cell r="F2057">
            <v>4</v>
          </cell>
        </row>
        <row r="2058">
          <cell r="A2058">
            <v>1753</v>
          </cell>
          <cell r="B2058">
            <v>217</v>
          </cell>
          <cell r="C2058">
            <v>37</v>
          </cell>
          <cell r="D2058">
            <v>220.08333333333334</v>
          </cell>
          <cell r="E2058">
            <v>221</v>
          </cell>
          <cell r="F2058">
            <v>4</v>
          </cell>
        </row>
        <row r="2059">
          <cell r="A2059">
            <v>1754</v>
          </cell>
          <cell r="B2059">
            <v>222</v>
          </cell>
          <cell r="C2059">
            <v>37</v>
          </cell>
          <cell r="D2059">
            <v>225.08333333333334</v>
          </cell>
          <cell r="E2059">
            <v>226</v>
          </cell>
          <cell r="F2059">
            <v>4</v>
          </cell>
        </row>
        <row r="2060">
          <cell r="A2060">
            <v>1755</v>
          </cell>
          <cell r="B2060">
            <v>102</v>
          </cell>
          <cell r="C2060">
            <v>37</v>
          </cell>
          <cell r="D2060">
            <v>105.08333333333333</v>
          </cell>
          <cell r="E2060">
            <v>106</v>
          </cell>
          <cell r="F2060">
            <v>4</v>
          </cell>
        </row>
        <row r="2061">
          <cell r="A2061">
            <v>1756</v>
          </cell>
          <cell r="B2061">
            <v>233</v>
          </cell>
          <cell r="C2061">
            <v>45</v>
          </cell>
          <cell r="D2061">
            <v>236.75</v>
          </cell>
          <cell r="E2061">
            <v>237</v>
          </cell>
          <cell r="F2061">
            <v>4</v>
          </cell>
        </row>
        <row r="2062">
          <cell r="A2062">
            <v>1757</v>
          </cell>
          <cell r="B2062">
            <v>246</v>
          </cell>
          <cell r="C2062">
            <v>37</v>
          </cell>
          <cell r="D2062">
            <v>249.08333333333334</v>
          </cell>
          <cell r="E2062">
            <v>250</v>
          </cell>
          <cell r="F2062">
            <v>4</v>
          </cell>
        </row>
        <row r="2063">
          <cell r="A2063">
            <v>1758</v>
          </cell>
          <cell r="B2063">
            <v>343</v>
          </cell>
          <cell r="C2063">
            <v>37</v>
          </cell>
          <cell r="D2063">
            <v>346.08333333333331</v>
          </cell>
          <cell r="E2063">
            <v>347</v>
          </cell>
          <cell r="F2063">
            <v>4</v>
          </cell>
        </row>
        <row r="2064">
          <cell r="A2064">
            <v>1759</v>
          </cell>
          <cell r="B2064">
            <v>68</v>
          </cell>
          <cell r="C2064">
            <v>34</v>
          </cell>
          <cell r="D2064">
            <v>70.833333333333329</v>
          </cell>
          <cell r="E2064">
            <v>71</v>
          </cell>
          <cell r="F2064">
            <v>3</v>
          </cell>
        </row>
        <row r="2065">
          <cell r="A2065">
            <v>1761</v>
          </cell>
          <cell r="B2065">
            <v>178</v>
          </cell>
          <cell r="C2065">
            <v>34</v>
          </cell>
          <cell r="D2065">
            <v>180.83333333333334</v>
          </cell>
          <cell r="E2065">
            <v>181</v>
          </cell>
          <cell r="F2065">
            <v>3</v>
          </cell>
        </row>
        <row r="2066">
          <cell r="A2066">
            <v>1763</v>
          </cell>
          <cell r="B2066">
            <v>356</v>
          </cell>
          <cell r="C2066">
            <v>37</v>
          </cell>
          <cell r="D2066">
            <v>359.08333333333331</v>
          </cell>
          <cell r="E2066">
            <v>360</v>
          </cell>
          <cell r="F2066">
            <v>4</v>
          </cell>
        </row>
        <row r="2067">
          <cell r="A2067">
            <v>1764</v>
          </cell>
          <cell r="B2067">
            <v>312</v>
          </cell>
          <cell r="C2067">
            <v>45</v>
          </cell>
          <cell r="D2067">
            <v>315.75</v>
          </cell>
          <cell r="E2067">
            <v>316</v>
          </cell>
          <cell r="F2067">
            <v>4</v>
          </cell>
        </row>
        <row r="2068">
          <cell r="A2068">
            <v>1765</v>
          </cell>
          <cell r="B2068">
            <v>111</v>
          </cell>
          <cell r="C2068">
            <v>34</v>
          </cell>
          <cell r="D2068">
            <v>113.83333333333333</v>
          </cell>
          <cell r="E2068">
            <v>114</v>
          </cell>
          <cell r="F2068">
            <v>3</v>
          </cell>
        </row>
        <row r="2069">
          <cell r="A2069">
            <v>1766</v>
          </cell>
          <cell r="B2069">
            <v>203</v>
          </cell>
          <cell r="C2069">
            <v>37</v>
          </cell>
          <cell r="D2069">
            <v>206.08333333333334</v>
          </cell>
          <cell r="E2069">
            <v>207</v>
          </cell>
          <cell r="F2069">
            <v>4</v>
          </cell>
        </row>
        <row r="2070">
          <cell r="A2070">
            <v>1767</v>
          </cell>
          <cell r="B2070">
            <v>376</v>
          </cell>
          <cell r="C2070">
            <v>45</v>
          </cell>
          <cell r="D2070">
            <v>379.75</v>
          </cell>
          <cell r="E2070">
            <v>380</v>
          </cell>
          <cell r="F2070">
            <v>4</v>
          </cell>
        </row>
        <row r="2071">
          <cell r="A2071">
            <v>1769</v>
          </cell>
          <cell r="B2071">
            <v>305</v>
          </cell>
          <cell r="C2071">
            <v>45</v>
          </cell>
          <cell r="D2071">
            <v>308.75</v>
          </cell>
          <cell r="E2071">
            <v>309</v>
          </cell>
          <cell r="F2071">
            <v>4</v>
          </cell>
        </row>
        <row r="2072">
          <cell r="A2072">
            <v>1773</v>
          </cell>
          <cell r="B2072">
            <v>203</v>
          </cell>
          <cell r="C2072">
            <v>37</v>
          </cell>
          <cell r="D2072">
            <v>206.08333333333334</v>
          </cell>
          <cell r="E2072">
            <v>207</v>
          </cell>
          <cell r="F2072">
            <v>4</v>
          </cell>
        </row>
        <row r="2073">
          <cell r="A2073">
            <v>1774</v>
          </cell>
          <cell r="B2073">
            <v>456</v>
          </cell>
          <cell r="C2073">
            <v>37</v>
          </cell>
          <cell r="D2073">
            <v>459.08333333333331</v>
          </cell>
          <cell r="E2073">
            <v>460</v>
          </cell>
          <cell r="F2073">
            <v>4</v>
          </cell>
        </row>
        <row r="2074">
          <cell r="A2074">
            <v>1775</v>
          </cell>
          <cell r="B2074">
            <v>86</v>
          </cell>
          <cell r="C2074">
            <v>34</v>
          </cell>
          <cell r="D2074">
            <v>88.833333333333329</v>
          </cell>
          <cell r="E2074">
            <v>89</v>
          </cell>
          <cell r="F2074">
            <v>3</v>
          </cell>
        </row>
        <row r="2075">
          <cell r="A2075">
            <v>1777</v>
          </cell>
          <cell r="B2075">
            <v>287</v>
          </cell>
          <cell r="C2075">
            <v>37</v>
          </cell>
          <cell r="D2075">
            <v>290.08333333333331</v>
          </cell>
          <cell r="E2075">
            <v>291</v>
          </cell>
          <cell r="F2075">
            <v>4</v>
          </cell>
        </row>
        <row r="2076">
          <cell r="A2076">
            <v>1778</v>
          </cell>
          <cell r="B2076">
            <v>225</v>
          </cell>
          <cell r="C2076">
            <v>37</v>
          </cell>
          <cell r="D2076">
            <v>228.08333333333334</v>
          </cell>
          <cell r="E2076">
            <v>229</v>
          </cell>
          <cell r="F2076">
            <v>4</v>
          </cell>
        </row>
        <row r="2077">
          <cell r="A2077">
            <v>1779</v>
          </cell>
          <cell r="B2077">
            <v>365</v>
          </cell>
          <cell r="C2077">
            <v>37</v>
          </cell>
          <cell r="D2077">
            <v>368.08333333333331</v>
          </cell>
          <cell r="E2077">
            <v>369</v>
          </cell>
          <cell r="F2077">
            <v>4</v>
          </cell>
        </row>
        <row r="2078">
          <cell r="A2078">
            <v>1782</v>
          </cell>
          <cell r="B2078">
            <v>194</v>
          </cell>
          <cell r="C2078">
            <v>37</v>
          </cell>
          <cell r="D2078">
            <v>197.08333333333334</v>
          </cell>
          <cell r="E2078">
            <v>198</v>
          </cell>
          <cell r="F2078">
            <v>4</v>
          </cell>
        </row>
        <row r="2079">
          <cell r="A2079">
            <v>1783</v>
          </cell>
          <cell r="B2079">
            <v>232</v>
          </cell>
          <cell r="C2079">
            <v>37</v>
          </cell>
          <cell r="D2079">
            <v>235.08333333333334</v>
          </cell>
          <cell r="E2079">
            <v>236</v>
          </cell>
          <cell r="F2079">
            <v>4</v>
          </cell>
        </row>
        <row r="2080">
          <cell r="A2080">
            <v>1784</v>
          </cell>
          <cell r="B2080">
            <v>211</v>
          </cell>
          <cell r="C2080">
            <v>37</v>
          </cell>
          <cell r="D2080">
            <v>214.08333333333334</v>
          </cell>
          <cell r="E2080">
            <v>215</v>
          </cell>
          <cell r="F2080">
            <v>4</v>
          </cell>
        </row>
        <row r="2081">
          <cell r="A2081">
            <v>1785</v>
          </cell>
          <cell r="B2081">
            <v>191</v>
          </cell>
          <cell r="C2081">
            <v>37</v>
          </cell>
          <cell r="D2081">
            <v>194.08333333333334</v>
          </cell>
          <cell r="E2081">
            <v>195</v>
          </cell>
          <cell r="F2081">
            <v>4</v>
          </cell>
        </row>
        <row r="2082">
          <cell r="A2082">
            <v>1786</v>
          </cell>
          <cell r="B2082">
            <v>211</v>
          </cell>
          <cell r="C2082">
            <v>37</v>
          </cell>
          <cell r="D2082">
            <v>214.08333333333334</v>
          </cell>
          <cell r="E2082">
            <v>215</v>
          </cell>
          <cell r="F2082">
            <v>4</v>
          </cell>
        </row>
        <row r="2083">
          <cell r="A2083">
            <v>1790</v>
          </cell>
          <cell r="B2083">
            <v>335</v>
          </cell>
          <cell r="C2083">
            <v>50</v>
          </cell>
          <cell r="D2083">
            <v>339.16666666666669</v>
          </cell>
          <cell r="E2083">
            <v>340</v>
          </cell>
          <cell r="F2083">
            <v>5</v>
          </cell>
        </row>
        <row r="2084">
          <cell r="A2084">
            <v>2020</v>
          </cell>
          <cell r="B2084">
            <v>173</v>
          </cell>
          <cell r="C2084">
            <v>50</v>
          </cell>
          <cell r="D2084">
            <v>177.16666666666666</v>
          </cell>
          <cell r="E2084">
            <v>178</v>
          </cell>
          <cell r="F2084">
            <v>5</v>
          </cell>
        </row>
        <row r="2085">
          <cell r="A2085">
            <v>2022</v>
          </cell>
          <cell r="B2085">
            <v>332</v>
          </cell>
          <cell r="C2085">
            <v>50</v>
          </cell>
          <cell r="D2085">
            <v>336.16666666666669</v>
          </cell>
          <cell r="E2085">
            <v>337</v>
          </cell>
          <cell r="F2085">
            <v>5</v>
          </cell>
        </row>
        <row r="2086">
          <cell r="A2086">
            <v>2037</v>
          </cell>
          <cell r="B2086">
            <v>158</v>
          </cell>
          <cell r="C2086">
            <v>54</v>
          </cell>
          <cell r="D2086">
            <v>162.5</v>
          </cell>
          <cell r="E2086">
            <v>163</v>
          </cell>
          <cell r="F2086">
            <v>5</v>
          </cell>
        </row>
        <row r="2087">
          <cell r="A2087">
            <v>2041</v>
          </cell>
          <cell r="B2087">
            <v>75</v>
          </cell>
          <cell r="C2087">
            <v>34</v>
          </cell>
          <cell r="D2087">
            <v>77.833333333333329</v>
          </cell>
          <cell r="E2087">
            <v>78</v>
          </cell>
          <cell r="F2087">
            <v>3</v>
          </cell>
        </row>
        <row r="2088">
          <cell r="A2088">
            <v>2042</v>
          </cell>
          <cell r="B2088">
            <v>152</v>
          </cell>
          <cell r="C2088">
            <v>33</v>
          </cell>
          <cell r="D2088">
            <v>154.75</v>
          </cell>
          <cell r="E2088">
            <v>155</v>
          </cell>
          <cell r="F2088">
            <v>3</v>
          </cell>
        </row>
        <row r="2089">
          <cell r="A2089">
            <v>2043</v>
          </cell>
          <cell r="B2089">
            <v>68</v>
          </cell>
          <cell r="C2089">
            <v>34</v>
          </cell>
          <cell r="D2089">
            <v>70.833333333333329</v>
          </cell>
          <cell r="E2089">
            <v>71</v>
          </cell>
          <cell r="F2089">
            <v>3</v>
          </cell>
        </row>
        <row r="2090">
          <cell r="A2090">
            <v>2044</v>
          </cell>
          <cell r="B2090">
            <v>68</v>
          </cell>
          <cell r="C2090">
            <v>34</v>
          </cell>
          <cell r="D2090">
            <v>70.833333333333329</v>
          </cell>
          <cell r="E2090">
            <v>71</v>
          </cell>
          <cell r="F2090">
            <v>3</v>
          </cell>
        </row>
        <row r="2091">
          <cell r="A2091">
            <v>2045</v>
          </cell>
          <cell r="B2091">
            <v>68</v>
          </cell>
          <cell r="C2091">
            <v>34</v>
          </cell>
          <cell r="D2091">
            <v>70.833333333333329</v>
          </cell>
          <cell r="E2091">
            <v>71</v>
          </cell>
          <cell r="F2091">
            <v>3</v>
          </cell>
        </row>
        <row r="2092">
          <cell r="A2092">
            <v>2046</v>
          </cell>
          <cell r="B2092">
            <v>69</v>
          </cell>
          <cell r="C2092">
            <v>34</v>
          </cell>
          <cell r="D2092">
            <v>71.833333333333329</v>
          </cell>
          <cell r="E2092">
            <v>72</v>
          </cell>
          <cell r="F2092">
            <v>3</v>
          </cell>
        </row>
        <row r="2093">
          <cell r="A2093">
            <v>2047</v>
          </cell>
          <cell r="B2093">
            <v>68</v>
          </cell>
          <cell r="C2093">
            <v>34</v>
          </cell>
          <cell r="D2093">
            <v>70.833333333333329</v>
          </cell>
          <cell r="E2093">
            <v>71</v>
          </cell>
          <cell r="F2093">
            <v>3</v>
          </cell>
        </row>
        <row r="2094">
          <cell r="A2094">
            <v>2048</v>
          </cell>
          <cell r="B2094">
            <v>68</v>
          </cell>
          <cell r="C2094">
            <v>34</v>
          </cell>
          <cell r="D2094">
            <v>70.833333333333329</v>
          </cell>
          <cell r="E2094">
            <v>71</v>
          </cell>
          <cell r="F2094">
            <v>3</v>
          </cell>
        </row>
        <row r="2095">
          <cell r="A2095">
            <v>2049</v>
          </cell>
          <cell r="B2095">
            <v>68</v>
          </cell>
          <cell r="C2095">
            <v>34</v>
          </cell>
          <cell r="D2095">
            <v>70.833333333333329</v>
          </cell>
          <cell r="E2095">
            <v>71</v>
          </cell>
          <cell r="F2095">
            <v>3</v>
          </cell>
        </row>
        <row r="2096">
          <cell r="A2096">
            <v>2050</v>
          </cell>
          <cell r="B2096">
            <v>114</v>
          </cell>
          <cell r="C2096">
            <v>33</v>
          </cell>
          <cell r="D2096">
            <v>116.75</v>
          </cell>
          <cell r="E2096">
            <v>117</v>
          </cell>
          <cell r="F2096">
            <v>3</v>
          </cell>
        </row>
        <row r="2097">
          <cell r="A2097">
            <v>2052</v>
          </cell>
          <cell r="B2097">
            <v>68</v>
          </cell>
          <cell r="C2097">
            <v>34</v>
          </cell>
          <cell r="D2097">
            <v>70.833333333333329</v>
          </cell>
          <cell r="E2097">
            <v>71</v>
          </cell>
          <cell r="F2097">
            <v>3</v>
          </cell>
        </row>
        <row r="2098">
          <cell r="A2098">
            <v>2053</v>
          </cell>
          <cell r="B2098">
            <v>231</v>
          </cell>
          <cell r="C2098">
            <v>52</v>
          </cell>
          <cell r="D2098">
            <v>235.33333333333334</v>
          </cell>
          <cell r="E2098">
            <v>236</v>
          </cell>
          <cell r="F2098">
            <v>5</v>
          </cell>
        </row>
        <row r="2099">
          <cell r="A2099">
            <v>2054</v>
          </cell>
          <cell r="B2099">
            <v>135</v>
          </cell>
          <cell r="C2099">
            <v>34</v>
          </cell>
          <cell r="D2099">
            <v>137.83333333333334</v>
          </cell>
          <cell r="E2099">
            <v>138</v>
          </cell>
          <cell r="F2099">
            <v>3</v>
          </cell>
        </row>
        <row r="2100">
          <cell r="A2100">
            <v>2055</v>
          </cell>
          <cell r="B2100">
            <v>191</v>
          </cell>
          <cell r="C2100">
            <v>33</v>
          </cell>
          <cell r="D2100">
            <v>193.75</v>
          </cell>
          <cell r="E2100">
            <v>194</v>
          </cell>
          <cell r="F2100">
            <v>3</v>
          </cell>
        </row>
        <row r="2101">
          <cell r="A2101">
            <v>2056</v>
          </cell>
          <cell r="B2101">
            <v>172</v>
          </cell>
          <cell r="C2101">
            <v>45</v>
          </cell>
          <cell r="D2101">
            <v>175.75</v>
          </cell>
          <cell r="E2101">
            <v>176</v>
          </cell>
          <cell r="F2101">
            <v>4</v>
          </cell>
        </row>
        <row r="2102">
          <cell r="A2102">
            <v>2057</v>
          </cell>
          <cell r="B2102">
            <v>215</v>
          </cell>
          <cell r="C2102">
            <v>33</v>
          </cell>
          <cell r="D2102">
            <v>217.75</v>
          </cell>
          <cell r="E2102">
            <v>218</v>
          </cell>
          <cell r="F2102">
            <v>3</v>
          </cell>
        </row>
        <row r="2103">
          <cell r="A2103">
            <v>2058</v>
          </cell>
          <cell r="B2103">
            <v>133</v>
          </cell>
          <cell r="C2103">
            <v>50</v>
          </cell>
          <cell r="D2103">
            <v>137.16666666666666</v>
          </cell>
          <cell r="E2103">
            <v>138</v>
          </cell>
          <cell r="F2103">
            <v>5</v>
          </cell>
        </row>
        <row r="2104">
          <cell r="A2104">
            <v>2059</v>
          </cell>
          <cell r="B2104">
            <v>131</v>
          </cell>
          <cell r="C2104">
            <v>50</v>
          </cell>
          <cell r="D2104">
            <v>135.16666666666666</v>
          </cell>
          <cell r="E2104">
            <v>136</v>
          </cell>
          <cell r="F2104">
            <v>5</v>
          </cell>
        </row>
        <row r="2105">
          <cell r="A2105">
            <v>2062</v>
          </cell>
          <cell r="B2105">
            <v>251</v>
          </cell>
          <cell r="C2105">
            <v>50</v>
          </cell>
          <cell r="D2105">
            <v>255.16666666666666</v>
          </cell>
          <cell r="E2105">
            <v>256</v>
          </cell>
          <cell r="F2105">
            <v>5</v>
          </cell>
        </row>
        <row r="2106">
          <cell r="A2106">
            <v>2064</v>
          </cell>
          <cell r="B2106">
            <v>68</v>
          </cell>
          <cell r="C2106">
            <v>34</v>
          </cell>
          <cell r="D2106">
            <v>70.833333333333329</v>
          </cell>
          <cell r="E2106">
            <v>71</v>
          </cell>
          <cell r="F2106">
            <v>3</v>
          </cell>
        </row>
        <row r="2107">
          <cell r="A2107">
            <v>2065</v>
          </cell>
          <cell r="B2107">
            <v>145</v>
          </cell>
          <cell r="C2107">
            <v>33</v>
          </cell>
          <cell r="D2107">
            <v>147.75</v>
          </cell>
          <cell r="E2107">
            <v>148</v>
          </cell>
          <cell r="F2107">
            <v>3</v>
          </cell>
        </row>
        <row r="2108">
          <cell r="A2108">
            <v>2066</v>
          </cell>
          <cell r="B2108">
            <v>137</v>
          </cell>
          <cell r="C2108">
            <v>42</v>
          </cell>
          <cell r="D2108">
            <v>140.5</v>
          </cell>
          <cell r="E2108">
            <v>141</v>
          </cell>
          <cell r="F2108">
            <v>4</v>
          </cell>
        </row>
        <row r="2109">
          <cell r="A2109">
            <v>2067</v>
          </cell>
          <cell r="B2109">
            <v>100</v>
          </cell>
          <cell r="C2109">
            <v>34</v>
          </cell>
          <cell r="D2109">
            <v>102.83333333333333</v>
          </cell>
          <cell r="E2109">
            <v>103</v>
          </cell>
          <cell r="F2109">
            <v>3</v>
          </cell>
        </row>
        <row r="2110">
          <cell r="A2110">
            <v>2069</v>
          </cell>
          <cell r="B2110">
            <v>83</v>
          </cell>
          <cell r="C2110">
            <v>34</v>
          </cell>
          <cell r="D2110">
            <v>85.833333333333329</v>
          </cell>
          <cell r="E2110">
            <v>86</v>
          </cell>
          <cell r="F2110">
            <v>3</v>
          </cell>
        </row>
        <row r="2111">
          <cell r="A2111">
            <v>2070</v>
          </cell>
          <cell r="B2111">
            <v>168</v>
          </cell>
          <cell r="C2111">
            <v>74</v>
          </cell>
          <cell r="D2111">
            <v>174.16666666666666</v>
          </cell>
          <cell r="E2111">
            <v>175</v>
          </cell>
          <cell r="F2111">
            <v>7</v>
          </cell>
        </row>
        <row r="2112">
          <cell r="A2112">
            <v>2071</v>
          </cell>
          <cell r="B2112">
            <v>175</v>
          </cell>
          <cell r="C2112">
            <v>74</v>
          </cell>
          <cell r="D2112">
            <v>181.16666666666666</v>
          </cell>
          <cell r="E2112">
            <v>182</v>
          </cell>
          <cell r="F2112">
            <v>7</v>
          </cell>
        </row>
        <row r="2113">
          <cell r="A2113">
            <v>2072</v>
          </cell>
          <cell r="B2113">
            <v>112</v>
          </cell>
          <cell r="C2113">
            <v>33</v>
          </cell>
          <cell r="D2113">
            <v>114.75</v>
          </cell>
          <cell r="E2113">
            <v>115</v>
          </cell>
          <cell r="F2113">
            <v>3</v>
          </cell>
        </row>
        <row r="2114">
          <cell r="A2114">
            <v>2073</v>
          </cell>
          <cell r="B2114">
            <v>152</v>
          </cell>
          <cell r="C2114">
            <v>33</v>
          </cell>
          <cell r="D2114">
            <v>154.75</v>
          </cell>
          <cell r="E2114">
            <v>155</v>
          </cell>
          <cell r="F2114">
            <v>3</v>
          </cell>
        </row>
        <row r="2115">
          <cell r="A2115">
            <v>2074</v>
          </cell>
          <cell r="B2115">
            <v>313</v>
          </cell>
          <cell r="C2115">
            <v>50</v>
          </cell>
          <cell r="D2115">
            <v>317.16666666666669</v>
          </cell>
          <cell r="E2115">
            <v>318</v>
          </cell>
          <cell r="F2115">
            <v>5</v>
          </cell>
        </row>
        <row r="2116">
          <cell r="A2116">
            <v>2075</v>
          </cell>
          <cell r="B2116">
            <v>138</v>
          </cell>
          <cell r="C2116">
            <v>50</v>
          </cell>
          <cell r="D2116">
            <v>142.16666666666666</v>
          </cell>
          <cell r="E2116">
            <v>143</v>
          </cell>
          <cell r="F2116">
            <v>5</v>
          </cell>
        </row>
        <row r="2117">
          <cell r="A2117">
            <v>2076</v>
          </cell>
          <cell r="B2117">
            <v>200</v>
          </cell>
          <cell r="C2117">
            <v>70</v>
          </cell>
          <cell r="D2117">
            <v>205.83333333333334</v>
          </cell>
          <cell r="E2117">
            <v>206</v>
          </cell>
          <cell r="F2117">
            <v>6</v>
          </cell>
        </row>
        <row r="2118">
          <cell r="A2118">
            <v>2077</v>
          </cell>
          <cell r="B2118">
            <v>128</v>
          </cell>
          <cell r="C2118">
            <v>45</v>
          </cell>
          <cell r="D2118">
            <v>131.75</v>
          </cell>
          <cell r="E2118">
            <v>132</v>
          </cell>
          <cell r="F2118">
            <v>4</v>
          </cell>
        </row>
        <row r="2119">
          <cell r="A2119">
            <v>2078</v>
          </cell>
          <cell r="B2119">
            <v>282</v>
          </cell>
          <cell r="C2119">
            <v>57</v>
          </cell>
          <cell r="D2119">
            <v>286.75</v>
          </cell>
          <cell r="E2119">
            <v>287</v>
          </cell>
          <cell r="F2119">
            <v>5</v>
          </cell>
        </row>
        <row r="2120">
          <cell r="A2120">
            <v>2079</v>
          </cell>
          <cell r="B2120">
            <v>222</v>
          </cell>
          <cell r="C2120">
            <v>33</v>
          </cell>
          <cell r="D2120">
            <v>224.75</v>
          </cell>
          <cell r="E2120">
            <v>225</v>
          </cell>
          <cell r="F2120">
            <v>3</v>
          </cell>
        </row>
        <row r="2121">
          <cell r="A2121">
            <v>2083</v>
          </cell>
          <cell r="B2121">
            <v>123</v>
          </cell>
          <cell r="C2121">
            <v>33</v>
          </cell>
          <cell r="D2121">
            <v>125.75</v>
          </cell>
          <cell r="E2121">
            <v>126</v>
          </cell>
          <cell r="F2121">
            <v>3</v>
          </cell>
        </row>
        <row r="2122">
          <cell r="A2122">
            <v>2084</v>
          </cell>
          <cell r="B2122">
            <v>106</v>
          </cell>
          <cell r="C2122">
            <v>33</v>
          </cell>
          <cell r="D2122">
            <v>108.75</v>
          </cell>
          <cell r="E2122">
            <v>109</v>
          </cell>
          <cell r="F2122">
            <v>3</v>
          </cell>
        </row>
        <row r="2123">
          <cell r="A2123">
            <v>2087</v>
          </cell>
          <cell r="B2123">
            <v>130</v>
          </cell>
          <cell r="C2123">
            <v>33</v>
          </cell>
          <cell r="D2123">
            <v>132.75</v>
          </cell>
          <cell r="E2123">
            <v>133</v>
          </cell>
          <cell r="F2123">
            <v>3</v>
          </cell>
        </row>
        <row r="2124">
          <cell r="A2124">
            <v>2092</v>
          </cell>
          <cell r="B2124">
            <v>198</v>
          </cell>
          <cell r="C2124">
            <v>54</v>
          </cell>
          <cell r="D2124">
            <v>202.5</v>
          </cell>
          <cell r="E2124">
            <v>203</v>
          </cell>
          <cell r="F2124">
            <v>5</v>
          </cell>
        </row>
        <row r="2125">
          <cell r="A2125">
            <v>2093</v>
          </cell>
          <cell r="B2125">
            <v>68</v>
          </cell>
          <cell r="C2125">
            <v>34</v>
          </cell>
          <cell r="D2125">
            <v>70.833333333333329</v>
          </cell>
          <cell r="E2125">
            <v>71</v>
          </cell>
          <cell r="F2125">
            <v>3</v>
          </cell>
        </row>
        <row r="2126">
          <cell r="A2126">
            <v>2094</v>
          </cell>
          <cell r="B2126">
            <v>215</v>
          </cell>
          <cell r="C2126">
            <v>95</v>
          </cell>
          <cell r="D2126">
            <v>222.91666666666666</v>
          </cell>
          <cell r="E2126">
            <v>223</v>
          </cell>
          <cell r="F2126">
            <v>8</v>
          </cell>
        </row>
        <row r="2127">
          <cell r="A2127">
            <v>2095</v>
          </cell>
          <cell r="B2127">
            <v>146</v>
          </cell>
          <cell r="C2127">
            <v>50</v>
          </cell>
          <cell r="D2127">
            <v>150.16666666666666</v>
          </cell>
          <cell r="E2127">
            <v>151</v>
          </cell>
          <cell r="F2127">
            <v>5</v>
          </cell>
        </row>
        <row r="2128">
          <cell r="A2128">
            <v>2096</v>
          </cell>
          <cell r="B2128">
            <v>120</v>
          </cell>
          <cell r="C2128">
            <v>57</v>
          </cell>
          <cell r="D2128">
            <v>124.75</v>
          </cell>
          <cell r="E2128">
            <v>125</v>
          </cell>
          <cell r="F2128">
            <v>5</v>
          </cell>
        </row>
        <row r="2129">
          <cell r="A2129">
            <v>2101</v>
          </cell>
          <cell r="B2129">
            <v>208</v>
          </cell>
          <cell r="C2129">
            <v>33</v>
          </cell>
          <cell r="D2129">
            <v>210.75</v>
          </cell>
          <cell r="E2129">
            <v>211</v>
          </cell>
          <cell r="F2129">
            <v>3</v>
          </cell>
        </row>
        <row r="2130">
          <cell r="A2130">
            <v>2105</v>
          </cell>
          <cell r="B2130">
            <v>183</v>
          </cell>
          <cell r="C2130">
            <v>50</v>
          </cell>
          <cell r="D2130">
            <v>187.16666666666666</v>
          </cell>
          <cell r="E2130">
            <v>188</v>
          </cell>
          <cell r="F2130">
            <v>5</v>
          </cell>
        </row>
        <row r="2131">
          <cell r="A2131">
            <v>2108</v>
          </cell>
          <cell r="B2131">
            <v>131</v>
          </cell>
          <cell r="C2131">
            <v>50</v>
          </cell>
          <cell r="D2131">
            <v>135.16666666666666</v>
          </cell>
          <cell r="E2131">
            <v>136</v>
          </cell>
          <cell r="F2131">
            <v>5</v>
          </cell>
        </row>
        <row r="2132">
          <cell r="A2132">
            <v>2118</v>
          </cell>
          <cell r="B2132">
            <v>325</v>
          </cell>
          <cell r="C2132">
            <v>74</v>
          </cell>
          <cell r="D2132">
            <v>331.16666666666669</v>
          </cell>
          <cell r="E2132">
            <v>332</v>
          </cell>
          <cell r="F2132">
            <v>7</v>
          </cell>
        </row>
        <row r="2133">
          <cell r="A2133">
            <v>2120</v>
          </cell>
          <cell r="B2133">
            <v>268</v>
          </cell>
          <cell r="C2133">
            <v>95</v>
          </cell>
          <cell r="D2133">
            <v>275.91666666666669</v>
          </cell>
          <cell r="E2133">
            <v>276</v>
          </cell>
          <cell r="F2133">
            <v>8</v>
          </cell>
        </row>
        <row r="2134">
          <cell r="A2134">
            <v>2123</v>
          </cell>
          <cell r="B2134">
            <v>100</v>
          </cell>
          <cell r="C2134">
            <v>37</v>
          </cell>
          <cell r="D2134">
            <v>103.08333333333333</v>
          </cell>
          <cell r="E2134">
            <v>104</v>
          </cell>
          <cell r="F2134">
            <v>4</v>
          </cell>
        </row>
        <row r="2135">
          <cell r="A2135">
            <v>2125</v>
          </cell>
          <cell r="B2135">
            <v>146</v>
          </cell>
          <cell r="C2135">
            <v>53</v>
          </cell>
          <cell r="D2135">
            <v>150.41666666666666</v>
          </cell>
          <cell r="E2135">
            <v>151</v>
          </cell>
          <cell r="F2135">
            <v>5</v>
          </cell>
        </row>
        <row r="2136">
          <cell r="A2136">
            <v>2126</v>
          </cell>
          <cell r="B2136">
            <v>220</v>
          </cell>
          <cell r="C2136">
            <v>50</v>
          </cell>
          <cell r="D2136">
            <v>224.16666666666666</v>
          </cell>
          <cell r="E2136">
            <v>225</v>
          </cell>
          <cell r="F2136">
            <v>5</v>
          </cell>
        </row>
        <row r="2137">
          <cell r="A2137">
            <v>2127</v>
          </cell>
          <cell r="B2137">
            <v>394</v>
          </cell>
          <cell r="C2137">
            <v>103</v>
          </cell>
          <cell r="D2137">
            <v>402.58333333333331</v>
          </cell>
          <cell r="E2137">
            <v>403</v>
          </cell>
          <cell r="F2137">
            <v>9</v>
          </cell>
        </row>
        <row r="2138">
          <cell r="A2138">
            <v>2129</v>
          </cell>
          <cell r="B2138">
            <v>205</v>
          </cell>
          <cell r="C2138">
            <v>33</v>
          </cell>
          <cell r="D2138">
            <v>207.75</v>
          </cell>
          <cell r="E2138">
            <v>208</v>
          </cell>
          <cell r="F2138">
            <v>3</v>
          </cell>
        </row>
        <row r="2139">
          <cell r="A2139">
            <v>2130</v>
          </cell>
          <cell r="B2139">
            <v>125</v>
          </cell>
          <cell r="C2139">
            <v>53</v>
          </cell>
          <cell r="D2139">
            <v>129.41666666666666</v>
          </cell>
          <cell r="E2139">
            <v>130</v>
          </cell>
          <cell r="F2139">
            <v>5</v>
          </cell>
        </row>
        <row r="2140">
          <cell r="A2140">
            <v>2131</v>
          </cell>
          <cell r="B2140">
            <v>174</v>
          </cell>
          <cell r="C2140">
            <v>42</v>
          </cell>
          <cell r="D2140">
            <v>177.5</v>
          </cell>
          <cell r="E2140">
            <v>178</v>
          </cell>
          <cell r="F2140">
            <v>4</v>
          </cell>
        </row>
        <row r="2141">
          <cell r="A2141">
            <v>2134</v>
          </cell>
          <cell r="B2141">
            <v>100</v>
          </cell>
          <cell r="C2141">
            <v>37</v>
          </cell>
          <cell r="D2141">
            <v>103.08333333333333</v>
          </cell>
          <cell r="E2141">
            <v>104</v>
          </cell>
          <cell r="F2141">
            <v>4</v>
          </cell>
        </row>
        <row r="2142">
          <cell r="A2142">
            <v>2141</v>
          </cell>
          <cell r="B2142">
            <v>100</v>
          </cell>
          <cell r="C2142">
            <v>37</v>
          </cell>
          <cell r="D2142">
            <v>103.08333333333333</v>
          </cell>
          <cell r="E2142">
            <v>104</v>
          </cell>
          <cell r="F2142">
            <v>4</v>
          </cell>
        </row>
        <row r="2143">
          <cell r="A2143">
            <v>2144</v>
          </cell>
          <cell r="B2143">
            <v>344</v>
          </cell>
          <cell r="C2143">
            <v>50</v>
          </cell>
          <cell r="D2143">
            <v>348.16666666666669</v>
          </cell>
          <cell r="E2143">
            <v>349</v>
          </cell>
          <cell r="F2143">
            <v>5</v>
          </cell>
        </row>
        <row r="2144">
          <cell r="A2144">
            <v>2146</v>
          </cell>
          <cell r="B2144">
            <v>181</v>
          </cell>
          <cell r="C2144">
            <v>82</v>
          </cell>
          <cell r="D2144">
            <v>187.83333333333334</v>
          </cell>
          <cell r="E2144">
            <v>188</v>
          </cell>
          <cell r="F2144">
            <v>7</v>
          </cell>
        </row>
        <row r="2145">
          <cell r="A2145">
            <v>2148</v>
          </cell>
          <cell r="B2145">
            <v>148</v>
          </cell>
          <cell r="C2145">
            <v>54</v>
          </cell>
          <cell r="D2145">
            <v>152.5</v>
          </cell>
          <cell r="E2145">
            <v>153</v>
          </cell>
          <cell r="F2145">
            <v>5</v>
          </cell>
        </row>
        <row r="2146">
          <cell r="A2146">
            <v>2149</v>
          </cell>
          <cell r="B2146">
            <v>136</v>
          </cell>
          <cell r="C2146">
            <v>57</v>
          </cell>
          <cell r="D2146">
            <v>140.75</v>
          </cell>
          <cell r="E2146">
            <v>141</v>
          </cell>
          <cell r="F2146">
            <v>5</v>
          </cell>
        </row>
        <row r="2147">
          <cell r="A2147">
            <v>2150</v>
          </cell>
          <cell r="B2147">
            <v>157</v>
          </cell>
          <cell r="C2147">
            <v>50</v>
          </cell>
          <cell r="D2147">
            <v>161.16666666666666</v>
          </cell>
          <cell r="E2147">
            <v>162</v>
          </cell>
          <cell r="F2147">
            <v>5</v>
          </cell>
        </row>
        <row r="2148">
          <cell r="A2148">
            <v>2151</v>
          </cell>
          <cell r="B2148">
            <v>215</v>
          </cell>
          <cell r="C2148">
            <v>46</v>
          </cell>
          <cell r="D2148">
            <v>218.83333333333334</v>
          </cell>
          <cell r="E2148">
            <v>219</v>
          </cell>
          <cell r="F2148">
            <v>4</v>
          </cell>
        </row>
        <row r="2149">
          <cell r="A2149">
            <v>2152</v>
          </cell>
          <cell r="B2149">
            <v>148</v>
          </cell>
          <cell r="C2149">
            <v>54</v>
          </cell>
          <cell r="D2149">
            <v>152.5</v>
          </cell>
          <cell r="E2149">
            <v>153</v>
          </cell>
          <cell r="F2149">
            <v>5</v>
          </cell>
        </row>
        <row r="2150">
          <cell r="A2150">
            <v>2156</v>
          </cell>
          <cell r="B2150">
            <v>218</v>
          </cell>
          <cell r="C2150">
            <v>33</v>
          </cell>
          <cell r="D2150">
            <v>220.75</v>
          </cell>
          <cell r="E2150">
            <v>221</v>
          </cell>
          <cell r="F2150">
            <v>3</v>
          </cell>
        </row>
        <row r="2151">
          <cell r="A2151">
            <v>2157</v>
          </cell>
          <cell r="B2151">
            <v>191</v>
          </cell>
          <cell r="C2151">
            <v>45</v>
          </cell>
          <cell r="D2151">
            <v>194.75</v>
          </cell>
          <cell r="E2151">
            <v>195</v>
          </cell>
          <cell r="F2151">
            <v>4</v>
          </cell>
        </row>
        <row r="2152">
          <cell r="A2152">
            <v>2158</v>
          </cell>
          <cell r="B2152">
            <v>118</v>
          </cell>
          <cell r="C2152">
            <v>33</v>
          </cell>
          <cell r="D2152">
            <v>120.75</v>
          </cell>
          <cell r="E2152">
            <v>121</v>
          </cell>
          <cell r="F2152">
            <v>3</v>
          </cell>
        </row>
        <row r="2153">
          <cell r="A2153">
            <v>2159</v>
          </cell>
          <cell r="B2153">
            <v>126</v>
          </cell>
          <cell r="C2153">
            <v>33</v>
          </cell>
          <cell r="D2153">
            <v>128.75</v>
          </cell>
          <cell r="E2153">
            <v>129</v>
          </cell>
          <cell r="F2153">
            <v>3</v>
          </cell>
        </row>
        <row r="2154">
          <cell r="A2154">
            <v>2160</v>
          </cell>
          <cell r="B2154">
            <v>209</v>
          </cell>
          <cell r="C2154">
            <v>45</v>
          </cell>
          <cell r="D2154">
            <v>212.75</v>
          </cell>
          <cell r="E2154">
            <v>213</v>
          </cell>
          <cell r="F2154">
            <v>4</v>
          </cell>
        </row>
        <row r="2155">
          <cell r="A2155">
            <v>2163</v>
          </cell>
          <cell r="B2155">
            <v>203</v>
          </cell>
          <cell r="C2155">
            <v>45</v>
          </cell>
          <cell r="D2155">
            <v>206.75</v>
          </cell>
          <cell r="E2155">
            <v>207</v>
          </cell>
          <cell r="F2155">
            <v>4</v>
          </cell>
        </row>
        <row r="2156">
          <cell r="A2156">
            <v>2165</v>
          </cell>
          <cell r="B2156">
            <v>222</v>
          </cell>
          <cell r="C2156">
            <v>33</v>
          </cell>
          <cell r="D2156">
            <v>224.75</v>
          </cell>
          <cell r="E2156">
            <v>225</v>
          </cell>
          <cell r="F2156">
            <v>3</v>
          </cell>
        </row>
        <row r="2157">
          <cell r="A2157">
            <v>2166</v>
          </cell>
          <cell r="B2157">
            <v>113</v>
          </cell>
          <cell r="C2157">
            <v>33</v>
          </cell>
          <cell r="D2157">
            <v>115.75</v>
          </cell>
          <cell r="E2157">
            <v>116</v>
          </cell>
          <cell r="F2157">
            <v>3</v>
          </cell>
        </row>
        <row r="2158">
          <cell r="A2158">
            <v>2167</v>
          </cell>
          <cell r="B2158">
            <v>271</v>
          </cell>
          <cell r="C2158">
            <v>33</v>
          </cell>
          <cell r="D2158">
            <v>273.75</v>
          </cell>
          <cell r="E2158">
            <v>274</v>
          </cell>
          <cell r="F2158">
            <v>3</v>
          </cell>
        </row>
        <row r="2159">
          <cell r="A2159">
            <v>2177</v>
          </cell>
          <cell r="B2159">
            <v>246</v>
          </cell>
          <cell r="C2159">
            <v>33</v>
          </cell>
          <cell r="D2159">
            <v>248.75</v>
          </cell>
          <cell r="E2159">
            <v>249</v>
          </cell>
          <cell r="F2159">
            <v>3</v>
          </cell>
        </row>
        <row r="2160">
          <cell r="A2160">
            <v>2183</v>
          </cell>
          <cell r="B2160">
            <v>197</v>
          </cell>
          <cell r="C2160">
            <v>79</v>
          </cell>
          <cell r="D2160">
            <v>203.58333333333334</v>
          </cell>
          <cell r="E2160">
            <v>204</v>
          </cell>
          <cell r="F2160">
            <v>7</v>
          </cell>
        </row>
        <row r="2161">
          <cell r="A2161">
            <v>2185</v>
          </cell>
          <cell r="B2161">
            <v>268</v>
          </cell>
          <cell r="C2161">
            <v>45</v>
          </cell>
          <cell r="D2161">
            <v>271.75</v>
          </cell>
          <cell r="E2161">
            <v>272</v>
          </cell>
          <cell r="F2161">
            <v>4</v>
          </cell>
        </row>
        <row r="2162">
          <cell r="A2162">
            <v>2188</v>
          </cell>
          <cell r="B2162">
            <v>175</v>
          </cell>
          <cell r="C2162">
            <v>74</v>
          </cell>
          <cell r="D2162">
            <v>181.16666666666666</v>
          </cell>
          <cell r="E2162">
            <v>182</v>
          </cell>
          <cell r="F2162">
            <v>7</v>
          </cell>
        </row>
        <row r="2163">
          <cell r="A2163">
            <v>2190</v>
          </cell>
          <cell r="B2163">
            <v>98</v>
          </cell>
          <cell r="C2163">
            <v>33</v>
          </cell>
          <cell r="D2163">
            <v>100.75</v>
          </cell>
          <cell r="E2163">
            <v>101</v>
          </cell>
          <cell r="F2163">
            <v>3</v>
          </cell>
        </row>
        <row r="2164">
          <cell r="A2164">
            <v>2191</v>
          </cell>
          <cell r="B2164">
            <v>103</v>
          </cell>
          <cell r="C2164">
            <v>33</v>
          </cell>
          <cell r="D2164">
            <v>105.75</v>
          </cell>
          <cell r="E2164">
            <v>106</v>
          </cell>
          <cell r="F2164">
            <v>3</v>
          </cell>
        </row>
        <row r="2165">
          <cell r="A2165">
            <v>2193</v>
          </cell>
          <cell r="B2165">
            <v>301</v>
          </cell>
          <cell r="C2165">
            <v>57</v>
          </cell>
          <cell r="D2165">
            <v>305.75</v>
          </cell>
          <cell r="E2165">
            <v>306</v>
          </cell>
          <cell r="F2165">
            <v>5</v>
          </cell>
        </row>
        <row r="2166">
          <cell r="A2166">
            <v>2195</v>
          </cell>
          <cell r="B2166">
            <v>268</v>
          </cell>
          <cell r="C2166">
            <v>57</v>
          </cell>
          <cell r="D2166">
            <v>272.75</v>
          </cell>
          <cell r="E2166">
            <v>273</v>
          </cell>
          <cell r="F2166">
            <v>5</v>
          </cell>
        </row>
        <row r="2167">
          <cell r="A2167">
            <v>2198</v>
          </cell>
          <cell r="B2167">
            <v>242</v>
          </cell>
          <cell r="C2167">
            <v>33</v>
          </cell>
          <cell r="D2167">
            <v>244.75</v>
          </cell>
          <cell r="E2167">
            <v>245</v>
          </cell>
          <cell r="F2167">
            <v>3</v>
          </cell>
        </row>
        <row r="2168">
          <cell r="A2168">
            <v>2199</v>
          </cell>
          <cell r="B2168">
            <v>295</v>
          </cell>
          <cell r="C2168">
            <v>50</v>
          </cell>
          <cell r="D2168">
            <v>299.16666666666669</v>
          </cell>
          <cell r="E2168">
            <v>300</v>
          </cell>
          <cell r="F2168">
            <v>5</v>
          </cell>
        </row>
        <row r="2169">
          <cell r="A2169">
            <v>2212</v>
          </cell>
          <cell r="B2169">
            <v>158</v>
          </cell>
          <cell r="C2169">
            <v>33</v>
          </cell>
          <cell r="D2169">
            <v>160.75</v>
          </cell>
          <cell r="E2169">
            <v>161</v>
          </cell>
          <cell r="F2169">
            <v>3</v>
          </cell>
        </row>
        <row r="2170">
          <cell r="A2170">
            <v>2214</v>
          </cell>
          <cell r="B2170">
            <v>103</v>
          </cell>
          <cell r="C2170">
            <v>50</v>
          </cell>
          <cell r="D2170">
            <v>107.16666666666667</v>
          </cell>
          <cell r="E2170">
            <v>108</v>
          </cell>
          <cell r="F2170">
            <v>5</v>
          </cell>
        </row>
        <row r="2171">
          <cell r="A2171">
            <v>2301</v>
          </cell>
          <cell r="B2171">
            <v>166</v>
          </cell>
          <cell r="C2171">
            <v>45</v>
          </cell>
          <cell r="D2171">
            <v>169.75</v>
          </cell>
          <cell r="E2171">
            <v>170</v>
          </cell>
          <cell r="F2171">
            <v>4</v>
          </cell>
        </row>
        <row r="2172">
          <cell r="A2172">
            <v>2302</v>
          </cell>
          <cell r="B2172">
            <v>218</v>
          </cell>
          <cell r="C2172">
            <v>53</v>
          </cell>
          <cell r="D2172">
            <v>222.41666666666666</v>
          </cell>
          <cell r="E2172">
            <v>223</v>
          </cell>
          <cell r="F2172">
            <v>5</v>
          </cell>
        </row>
        <row r="2173">
          <cell r="A2173">
            <v>2303</v>
          </cell>
          <cell r="B2173">
            <v>283</v>
          </cell>
          <cell r="C2173">
            <v>42</v>
          </cell>
          <cell r="D2173">
            <v>286.5</v>
          </cell>
          <cell r="E2173">
            <v>287</v>
          </cell>
          <cell r="F2173">
            <v>4</v>
          </cell>
        </row>
        <row r="2174">
          <cell r="A2174">
            <v>2304</v>
          </cell>
          <cell r="B2174">
            <v>150</v>
          </cell>
          <cell r="C2174">
            <v>33</v>
          </cell>
          <cell r="D2174">
            <v>152.75</v>
          </cell>
          <cell r="E2174">
            <v>153</v>
          </cell>
          <cell r="F2174">
            <v>3</v>
          </cell>
        </row>
        <row r="2175">
          <cell r="A2175">
            <v>2305</v>
          </cell>
          <cell r="B2175">
            <v>311</v>
          </cell>
          <cell r="C2175">
            <v>33</v>
          </cell>
          <cell r="D2175">
            <v>313.75</v>
          </cell>
          <cell r="E2175">
            <v>314</v>
          </cell>
          <cell r="F2175">
            <v>3</v>
          </cell>
        </row>
        <row r="2176">
          <cell r="A2176">
            <v>2306</v>
          </cell>
          <cell r="B2176">
            <v>186</v>
          </cell>
          <cell r="C2176">
            <v>48</v>
          </cell>
          <cell r="D2176">
            <v>190</v>
          </cell>
          <cell r="E2176">
            <v>190</v>
          </cell>
          <cell r="F2176">
            <v>4</v>
          </cell>
        </row>
        <row r="2177">
          <cell r="A2177">
            <v>2308</v>
          </cell>
          <cell r="B2177">
            <v>223</v>
          </cell>
          <cell r="C2177">
            <v>42</v>
          </cell>
          <cell r="D2177">
            <v>226.5</v>
          </cell>
          <cell r="E2177">
            <v>227</v>
          </cell>
          <cell r="F2177">
            <v>4</v>
          </cell>
        </row>
        <row r="2178">
          <cell r="A2178">
            <v>2309</v>
          </cell>
          <cell r="B2178">
            <v>94</v>
          </cell>
          <cell r="C2178">
            <v>33</v>
          </cell>
          <cell r="D2178">
            <v>96.75</v>
          </cell>
          <cell r="E2178">
            <v>97</v>
          </cell>
          <cell r="F2178">
            <v>3</v>
          </cell>
        </row>
        <row r="2179">
          <cell r="A2179">
            <v>2310</v>
          </cell>
          <cell r="B2179">
            <v>93</v>
          </cell>
          <cell r="C2179">
            <v>33</v>
          </cell>
          <cell r="D2179">
            <v>95.75</v>
          </cell>
          <cell r="E2179">
            <v>96</v>
          </cell>
          <cell r="F2179">
            <v>3</v>
          </cell>
        </row>
        <row r="2180">
          <cell r="A2180">
            <v>2313</v>
          </cell>
          <cell r="B2180">
            <v>409</v>
          </cell>
          <cell r="C2180">
            <v>103</v>
          </cell>
          <cell r="D2180">
            <v>417.58333333333331</v>
          </cell>
          <cell r="E2180">
            <v>418</v>
          </cell>
          <cell r="F2180">
            <v>9</v>
          </cell>
        </row>
        <row r="2181">
          <cell r="A2181">
            <v>2314</v>
          </cell>
          <cell r="B2181">
            <v>374</v>
          </cell>
          <cell r="C2181">
            <v>33</v>
          </cell>
          <cell r="D2181">
            <v>376.75</v>
          </cell>
          <cell r="E2181">
            <v>377</v>
          </cell>
          <cell r="F2181">
            <v>3</v>
          </cell>
        </row>
        <row r="2182">
          <cell r="A2182">
            <v>2317</v>
          </cell>
          <cell r="B2182">
            <v>129</v>
          </cell>
          <cell r="C2182">
            <v>57</v>
          </cell>
          <cell r="D2182">
            <v>133.75</v>
          </cell>
          <cell r="E2182">
            <v>134</v>
          </cell>
          <cell r="F2182">
            <v>5</v>
          </cell>
        </row>
        <row r="2183">
          <cell r="A2183">
            <v>2320</v>
          </cell>
          <cell r="B2183">
            <v>122</v>
          </cell>
          <cell r="C2183">
            <v>33</v>
          </cell>
          <cell r="D2183">
            <v>124.75</v>
          </cell>
          <cell r="E2183">
            <v>125</v>
          </cell>
          <cell r="F2183">
            <v>3</v>
          </cell>
        </row>
        <row r="2184">
          <cell r="A2184">
            <v>2321</v>
          </cell>
          <cell r="B2184">
            <v>164</v>
          </cell>
          <cell r="C2184">
            <v>138</v>
          </cell>
          <cell r="D2184">
            <v>175.5</v>
          </cell>
          <cell r="E2184">
            <v>176</v>
          </cell>
          <cell r="F2184">
            <v>12</v>
          </cell>
        </row>
        <row r="2185">
          <cell r="A2185">
            <v>2322</v>
          </cell>
          <cell r="B2185">
            <v>190</v>
          </cell>
          <cell r="C2185">
            <v>33</v>
          </cell>
          <cell r="D2185">
            <v>192.75</v>
          </cell>
          <cell r="E2185">
            <v>193</v>
          </cell>
          <cell r="F2185">
            <v>3</v>
          </cell>
        </row>
        <row r="2186">
          <cell r="A2186">
            <v>2324</v>
          </cell>
          <cell r="B2186">
            <v>173</v>
          </cell>
          <cell r="C2186">
            <v>49</v>
          </cell>
          <cell r="D2186">
            <v>177.08333333333334</v>
          </cell>
          <cell r="E2186">
            <v>178</v>
          </cell>
          <cell r="F2186">
            <v>5</v>
          </cell>
        </row>
        <row r="2187">
          <cell r="A2187">
            <v>2328</v>
          </cell>
          <cell r="B2187">
            <v>191</v>
          </cell>
          <cell r="C2187">
            <v>42</v>
          </cell>
          <cell r="D2187">
            <v>194.5</v>
          </cell>
          <cell r="E2187">
            <v>195</v>
          </cell>
          <cell r="F2187">
            <v>4</v>
          </cell>
        </row>
        <row r="2188">
          <cell r="A2188">
            <v>2329</v>
          </cell>
          <cell r="B2188">
            <v>139</v>
          </cell>
          <cell r="C2188">
            <v>42</v>
          </cell>
          <cell r="D2188">
            <v>142.5</v>
          </cell>
          <cell r="E2188">
            <v>143</v>
          </cell>
          <cell r="F2188">
            <v>4</v>
          </cell>
        </row>
        <row r="2189">
          <cell r="A2189">
            <v>2334</v>
          </cell>
          <cell r="B2189">
            <v>92</v>
          </cell>
          <cell r="C2189">
            <v>50</v>
          </cell>
          <cell r="D2189">
            <v>96.166666666666671</v>
          </cell>
          <cell r="E2189">
            <v>97</v>
          </cell>
          <cell r="F2189">
            <v>5</v>
          </cell>
        </row>
        <row r="2190">
          <cell r="A2190">
            <v>2340</v>
          </cell>
          <cell r="B2190">
            <v>165</v>
          </cell>
          <cell r="C2190">
            <v>42</v>
          </cell>
          <cell r="D2190">
            <v>168.5</v>
          </cell>
          <cell r="E2190">
            <v>169</v>
          </cell>
          <cell r="F2190">
            <v>4</v>
          </cell>
        </row>
        <row r="2191">
          <cell r="A2191">
            <v>2341</v>
          </cell>
          <cell r="B2191">
            <v>195</v>
          </cell>
          <cell r="C2191">
            <v>45</v>
          </cell>
          <cell r="D2191">
            <v>198.75</v>
          </cell>
          <cell r="E2191">
            <v>199</v>
          </cell>
          <cell r="F2191">
            <v>4</v>
          </cell>
        </row>
        <row r="2192">
          <cell r="A2192">
            <v>2344</v>
          </cell>
          <cell r="B2192">
            <v>141</v>
          </cell>
          <cell r="C2192">
            <v>45</v>
          </cell>
          <cell r="D2192">
            <v>144.75</v>
          </cell>
          <cell r="E2192">
            <v>145</v>
          </cell>
          <cell r="F2192">
            <v>4</v>
          </cell>
        </row>
        <row r="2193">
          <cell r="A2193">
            <v>2345</v>
          </cell>
          <cell r="B2193">
            <v>397</v>
          </cell>
          <cell r="C2193">
            <v>52</v>
          </cell>
          <cell r="D2193">
            <v>401.33333333333331</v>
          </cell>
          <cell r="E2193">
            <v>402</v>
          </cell>
          <cell r="F2193">
            <v>5</v>
          </cell>
        </row>
        <row r="2194">
          <cell r="A2194">
            <v>2346</v>
          </cell>
          <cell r="B2194">
            <v>224</v>
          </cell>
          <cell r="C2194">
            <v>52</v>
          </cell>
          <cell r="D2194">
            <v>228.33333333333334</v>
          </cell>
          <cell r="E2194">
            <v>229</v>
          </cell>
          <cell r="F2194">
            <v>5</v>
          </cell>
        </row>
        <row r="2195">
          <cell r="A2195">
            <v>2348</v>
          </cell>
          <cell r="B2195">
            <v>131</v>
          </cell>
          <cell r="C2195">
            <v>42</v>
          </cell>
          <cell r="D2195">
            <v>134.5</v>
          </cell>
          <cell r="E2195">
            <v>135</v>
          </cell>
          <cell r="F2195">
            <v>4</v>
          </cell>
        </row>
        <row r="2196">
          <cell r="A2196">
            <v>2349</v>
          </cell>
          <cell r="B2196">
            <v>527</v>
          </cell>
          <cell r="C2196">
            <v>178</v>
          </cell>
          <cell r="D2196">
            <v>541.83333333333337</v>
          </cell>
          <cell r="E2196">
            <v>542</v>
          </cell>
          <cell r="F2196">
            <v>15</v>
          </cell>
        </row>
        <row r="2197">
          <cell r="A2197">
            <v>2350</v>
          </cell>
          <cell r="B2197">
            <v>121</v>
          </cell>
          <cell r="C2197">
            <v>33</v>
          </cell>
          <cell r="D2197">
            <v>123.75</v>
          </cell>
          <cell r="E2197">
            <v>124</v>
          </cell>
          <cell r="F2197">
            <v>3</v>
          </cell>
        </row>
        <row r="2198">
          <cell r="A2198">
            <v>2354</v>
          </cell>
          <cell r="B2198">
            <v>133</v>
          </cell>
          <cell r="C2198">
            <v>33</v>
          </cell>
          <cell r="D2198">
            <v>135.75</v>
          </cell>
          <cell r="E2198">
            <v>136</v>
          </cell>
          <cell r="F2198">
            <v>3</v>
          </cell>
        </row>
        <row r="2199">
          <cell r="A2199">
            <v>2358</v>
          </cell>
          <cell r="B2199">
            <v>129</v>
          </cell>
          <cell r="C2199">
            <v>45</v>
          </cell>
          <cell r="D2199">
            <v>132.75</v>
          </cell>
          <cell r="E2199">
            <v>133</v>
          </cell>
          <cell r="F2199">
            <v>4</v>
          </cell>
        </row>
        <row r="2200">
          <cell r="A2200">
            <v>2361</v>
          </cell>
          <cell r="B2200">
            <v>211</v>
          </cell>
          <cell r="C2200">
            <v>33</v>
          </cell>
          <cell r="D2200">
            <v>213.75</v>
          </cell>
          <cell r="E2200">
            <v>214</v>
          </cell>
          <cell r="F2200">
            <v>3</v>
          </cell>
        </row>
        <row r="2201">
          <cell r="A2201">
            <v>2366</v>
          </cell>
          <cell r="B2201">
            <v>112</v>
          </cell>
          <cell r="C2201">
            <v>33</v>
          </cell>
          <cell r="D2201">
            <v>114.75</v>
          </cell>
          <cell r="E2201">
            <v>115</v>
          </cell>
          <cell r="F2201">
            <v>3</v>
          </cell>
        </row>
        <row r="2202">
          <cell r="A2202">
            <v>2367</v>
          </cell>
          <cell r="B2202">
            <v>220</v>
          </cell>
          <cell r="C2202">
            <v>33</v>
          </cell>
          <cell r="D2202">
            <v>222.75</v>
          </cell>
          <cell r="E2202">
            <v>223</v>
          </cell>
          <cell r="F2202">
            <v>3</v>
          </cell>
        </row>
        <row r="2203">
          <cell r="A2203">
            <v>2371</v>
          </cell>
          <cell r="B2203">
            <v>181</v>
          </cell>
          <cell r="C2203">
            <v>57</v>
          </cell>
          <cell r="D2203">
            <v>185.75</v>
          </cell>
          <cell r="E2203">
            <v>186</v>
          </cell>
          <cell r="F2203">
            <v>5</v>
          </cell>
        </row>
        <row r="2204">
          <cell r="A2204">
            <v>2372</v>
          </cell>
          <cell r="B2204">
            <v>113</v>
          </cell>
          <cell r="C2204">
            <v>50</v>
          </cell>
          <cell r="D2204">
            <v>117.16666666666667</v>
          </cell>
          <cell r="E2204">
            <v>118</v>
          </cell>
          <cell r="F2204">
            <v>5</v>
          </cell>
        </row>
        <row r="2205">
          <cell r="A2205">
            <v>2373</v>
          </cell>
          <cell r="B2205">
            <v>200</v>
          </cell>
          <cell r="C2205">
            <v>33</v>
          </cell>
          <cell r="D2205">
            <v>202.75</v>
          </cell>
          <cell r="E2205">
            <v>203</v>
          </cell>
          <cell r="F2205">
            <v>3</v>
          </cell>
        </row>
        <row r="2206">
          <cell r="A2206">
            <v>2382</v>
          </cell>
          <cell r="B2206">
            <v>126</v>
          </cell>
          <cell r="C2206">
            <v>33</v>
          </cell>
          <cell r="D2206">
            <v>128.75</v>
          </cell>
          <cell r="E2206">
            <v>129</v>
          </cell>
          <cell r="F2206">
            <v>3</v>
          </cell>
        </row>
        <row r="2207">
          <cell r="A2207">
            <v>2384</v>
          </cell>
          <cell r="B2207">
            <v>104</v>
          </cell>
          <cell r="C2207">
            <v>54</v>
          </cell>
          <cell r="D2207">
            <v>108.5</v>
          </cell>
          <cell r="E2207">
            <v>109</v>
          </cell>
          <cell r="F2207">
            <v>5</v>
          </cell>
        </row>
        <row r="2208">
          <cell r="A2208">
            <v>2388</v>
          </cell>
          <cell r="B2208">
            <v>214</v>
          </cell>
          <cell r="C2208">
            <v>101</v>
          </cell>
          <cell r="D2208">
            <v>222.41666666666666</v>
          </cell>
          <cell r="E2208">
            <v>223</v>
          </cell>
          <cell r="F2208">
            <v>9</v>
          </cell>
        </row>
        <row r="2209">
          <cell r="A2209">
            <v>2391</v>
          </cell>
          <cell r="B2209">
            <v>200</v>
          </cell>
          <cell r="C2209">
            <v>79</v>
          </cell>
          <cell r="D2209">
            <v>206.58333333333334</v>
          </cell>
          <cell r="E2209">
            <v>207</v>
          </cell>
          <cell r="F2209">
            <v>7</v>
          </cell>
        </row>
        <row r="2210">
          <cell r="A2210">
            <v>2392</v>
          </cell>
          <cell r="B2210">
            <v>168</v>
          </cell>
          <cell r="C2210">
            <v>79</v>
          </cell>
          <cell r="D2210">
            <v>174.58333333333334</v>
          </cell>
          <cell r="E2210">
            <v>175</v>
          </cell>
          <cell r="F2210">
            <v>7</v>
          </cell>
        </row>
        <row r="2211">
          <cell r="A2211">
            <v>2393</v>
          </cell>
          <cell r="B2211">
            <v>284</v>
          </cell>
          <cell r="C2211">
            <v>45</v>
          </cell>
          <cell r="D2211">
            <v>287.75</v>
          </cell>
          <cell r="E2211">
            <v>288</v>
          </cell>
          <cell r="F2211">
            <v>4</v>
          </cell>
        </row>
        <row r="2212">
          <cell r="A2212">
            <v>2401</v>
          </cell>
          <cell r="B2212">
            <v>146</v>
          </cell>
          <cell r="C2212">
            <v>55</v>
          </cell>
          <cell r="D2212">
            <v>150.58333333333334</v>
          </cell>
          <cell r="E2212">
            <v>151</v>
          </cell>
          <cell r="F2212">
            <v>5</v>
          </cell>
        </row>
        <row r="2213">
          <cell r="A2213">
            <v>2601</v>
          </cell>
          <cell r="B2213">
            <v>189</v>
          </cell>
          <cell r="C2213">
            <v>42</v>
          </cell>
          <cell r="D2213">
            <v>192.5</v>
          </cell>
          <cell r="E2213">
            <v>193</v>
          </cell>
          <cell r="F2213">
            <v>4</v>
          </cell>
        </row>
        <row r="2214">
          <cell r="A2214">
            <v>2702</v>
          </cell>
          <cell r="B2214">
            <v>166</v>
          </cell>
          <cell r="C2214">
            <v>34</v>
          </cell>
          <cell r="D2214">
            <v>168.83333333333334</v>
          </cell>
          <cell r="E2214">
            <v>169</v>
          </cell>
          <cell r="F2214">
            <v>3</v>
          </cell>
        </row>
        <row r="2215">
          <cell r="A2215">
            <v>2705</v>
          </cell>
          <cell r="B2215">
            <v>114</v>
          </cell>
          <cell r="C2215">
            <v>34</v>
          </cell>
          <cell r="D2215">
            <v>116.83333333333333</v>
          </cell>
          <cell r="E2215">
            <v>117</v>
          </cell>
          <cell r="F2215">
            <v>3</v>
          </cell>
        </row>
        <row r="2216">
          <cell r="A2216">
            <v>2710</v>
          </cell>
          <cell r="B2216">
            <v>179</v>
          </cell>
          <cell r="C2216">
            <v>33</v>
          </cell>
          <cell r="D2216">
            <v>181.75</v>
          </cell>
          <cell r="E2216">
            <v>182</v>
          </cell>
          <cell r="F2216">
            <v>3</v>
          </cell>
        </row>
        <row r="2217">
          <cell r="A2217">
            <v>2713</v>
          </cell>
          <cell r="B2217">
            <v>127</v>
          </cell>
          <cell r="C2217">
            <v>34</v>
          </cell>
          <cell r="D2217">
            <v>129.83333333333334</v>
          </cell>
          <cell r="E2217">
            <v>130</v>
          </cell>
          <cell r="F2217">
            <v>3</v>
          </cell>
        </row>
        <row r="2218">
          <cell r="A2218">
            <v>2714</v>
          </cell>
          <cell r="B2218">
            <v>68</v>
          </cell>
          <cell r="C2218">
            <v>34</v>
          </cell>
          <cell r="D2218">
            <v>70.833333333333329</v>
          </cell>
          <cell r="E2218">
            <v>71</v>
          </cell>
          <cell r="F2218">
            <v>3</v>
          </cell>
        </row>
        <row r="2219">
          <cell r="A2219">
            <v>2715</v>
          </cell>
          <cell r="B2219">
            <v>165</v>
          </cell>
          <cell r="C2219">
            <v>46</v>
          </cell>
          <cell r="D2219">
            <v>168.83333333333334</v>
          </cell>
          <cell r="E2219">
            <v>169</v>
          </cell>
          <cell r="F2219">
            <v>4</v>
          </cell>
        </row>
        <row r="2220">
          <cell r="A2220">
            <v>2719</v>
          </cell>
          <cell r="B2220">
            <v>164</v>
          </cell>
          <cell r="C2220">
            <v>69</v>
          </cell>
          <cell r="D2220">
            <v>169.75</v>
          </cell>
          <cell r="E2220">
            <v>170</v>
          </cell>
          <cell r="F2220">
            <v>6</v>
          </cell>
        </row>
        <row r="2221">
          <cell r="A2221">
            <v>2722</v>
          </cell>
          <cell r="B2221">
            <v>161</v>
          </cell>
          <cell r="C2221">
            <v>33</v>
          </cell>
          <cell r="D2221">
            <v>163.75</v>
          </cell>
          <cell r="E2221">
            <v>164</v>
          </cell>
          <cell r="F2221">
            <v>3</v>
          </cell>
        </row>
        <row r="2222">
          <cell r="A2222">
            <v>2725</v>
          </cell>
          <cell r="B2222">
            <v>201</v>
          </cell>
          <cell r="C2222">
            <v>57</v>
          </cell>
          <cell r="D2222">
            <v>205.75</v>
          </cell>
          <cell r="E2222">
            <v>206</v>
          </cell>
          <cell r="F2222">
            <v>5</v>
          </cell>
        </row>
        <row r="2223">
          <cell r="A2223">
            <v>2726</v>
          </cell>
          <cell r="B2223">
            <v>158</v>
          </cell>
          <cell r="C2223">
            <v>33</v>
          </cell>
          <cell r="D2223">
            <v>160.75</v>
          </cell>
          <cell r="E2223">
            <v>161</v>
          </cell>
          <cell r="F2223">
            <v>3</v>
          </cell>
        </row>
        <row r="2224">
          <cell r="A2224">
            <v>2732</v>
          </cell>
          <cell r="B2224">
            <v>86</v>
          </cell>
          <cell r="C2224">
            <v>33</v>
          </cell>
          <cell r="D2224">
            <v>88.75</v>
          </cell>
          <cell r="E2224">
            <v>89</v>
          </cell>
          <cell r="F2224">
            <v>3</v>
          </cell>
        </row>
        <row r="2225">
          <cell r="A2225">
            <v>2755</v>
          </cell>
          <cell r="B2225">
            <v>119</v>
          </cell>
          <cell r="C2225">
            <v>33</v>
          </cell>
          <cell r="D2225">
            <v>121.75</v>
          </cell>
          <cell r="E2225">
            <v>122</v>
          </cell>
          <cell r="F2225">
            <v>3</v>
          </cell>
        </row>
        <row r="2226">
          <cell r="A2226">
            <v>2757</v>
          </cell>
          <cell r="B2226">
            <v>161</v>
          </cell>
          <cell r="C2226">
            <v>57</v>
          </cell>
          <cell r="D2226">
            <v>165.75</v>
          </cell>
          <cell r="E2226">
            <v>166</v>
          </cell>
          <cell r="F2226">
            <v>5</v>
          </cell>
        </row>
        <row r="2227">
          <cell r="A2227">
            <v>2760</v>
          </cell>
          <cell r="B2227">
            <v>71</v>
          </cell>
          <cell r="C2227">
            <v>57</v>
          </cell>
          <cell r="D2227">
            <v>75.75</v>
          </cell>
          <cell r="E2227">
            <v>76</v>
          </cell>
          <cell r="F2227">
            <v>5</v>
          </cell>
        </row>
        <row r="2228">
          <cell r="A2228">
            <v>2768</v>
          </cell>
          <cell r="B2228">
            <v>103</v>
          </cell>
          <cell r="C2228">
            <v>34</v>
          </cell>
          <cell r="D2228">
            <v>105.83333333333333</v>
          </cell>
          <cell r="E2228">
            <v>106</v>
          </cell>
          <cell r="F2228">
            <v>3</v>
          </cell>
        </row>
        <row r="2229">
          <cell r="A2229">
            <v>2769</v>
          </cell>
          <cell r="B2229">
            <v>111</v>
          </cell>
          <cell r="C2229">
            <v>34</v>
          </cell>
          <cell r="D2229">
            <v>113.83333333333333</v>
          </cell>
          <cell r="E2229">
            <v>114</v>
          </cell>
          <cell r="F2229">
            <v>3</v>
          </cell>
        </row>
        <row r="2230">
          <cell r="A2230">
            <v>2777</v>
          </cell>
          <cell r="B2230">
            <v>111</v>
          </cell>
          <cell r="C2230">
            <v>54</v>
          </cell>
          <cell r="D2230">
            <v>115.5</v>
          </cell>
          <cell r="E2230">
            <v>116</v>
          </cell>
          <cell r="F2230">
            <v>5</v>
          </cell>
        </row>
        <row r="2231">
          <cell r="A2231">
            <v>2792</v>
          </cell>
          <cell r="B2231">
            <v>152</v>
          </cell>
          <cell r="C2231">
            <v>70</v>
          </cell>
          <cell r="D2231">
            <v>157.83333333333334</v>
          </cell>
          <cell r="E2231">
            <v>158</v>
          </cell>
          <cell r="F2231">
            <v>6</v>
          </cell>
        </row>
        <row r="2232">
          <cell r="A2232">
            <v>2798</v>
          </cell>
          <cell r="B2232">
            <v>201</v>
          </cell>
          <cell r="C2232">
            <v>57</v>
          </cell>
          <cell r="D2232">
            <v>205.75</v>
          </cell>
          <cell r="E2232">
            <v>206</v>
          </cell>
          <cell r="F2232">
            <v>5</v>
          </cell>
        </row>
        <row r="2233">
          <cell r="A2233">
            <v>2800</v>
          </cell>
          <cell r="B2233">
            <v>146</v>
          </cell>
          <cell r="C2233">
            <v>34</v>
          </cell>
          <cell r="D2233">
            <v>148.83333333333334</v>
          </cell>
          <cell r="E2233">
            <v>149</v>
          </cell>
          <cell r="F2233">
            <v>3</v>
          </cell>
        </row>
        <row r="2234">
          <cell r="A2234">
            <v>2806</v>
          </cell>
          <cell r="B2234">
            <v>98</v>
          </cell>
          <cell r="C2234">
            <v>34</v>
          </cell>
          <cell r="D2234">
            <v>100.83333333333333</v>
          </cell>
          <cell r="E2234">
            <v>101</v>
          </cell>
          <cell r="F2234">
            <v>3</v>
          </cell>
        </row>
        <row r="2235">
          <cell r="A2235">
            <v>2836</v>
          </cell>
          <cell r="B2235">
            <v>184</v>
          </cell>
          <cell r="C2235">
            <v>33</v>
          </cell>
          <cell r="D2235">
            <v>186.75</v>
          </cell>
          <cell r="E2235">
            <v>187</v>
          </cell>
          <cell r="F2235">
            <v>3</v>
          </cell>
        </row>
        <row r="2236">
          <cell r="A2236">
            <v>2837</v>
          </cell>
          <cell r="B2236">
            <v>139</v>
          </cell>
          <cell r="C2236">
            <v>42</v>
          </cell>
          <cell r="D2236">
            <v>142.5</v>
          </cell>
          <cell r="E2236">
            <v>143</v>
          </cell>
          <cell r="F2236">
            <v>4</v>
          </cell>
        </row>
        <row r="2237">
          <cell r="A2237">
            <v>2838</v>
          </cell>
          <cell r="B2237">
            <v>200</v>
          </cell>
          <cell r="C2237">
            <v>42</v>
          </cell>
          <cell r="D2237">
            <v>203.5</v>
          </cell>
          <cell r="E2237">
            <v>204</v>
          </cell>
          <cell r="F2237">
            <v>4</v>
          </cell>
        </row>
        <row r="2238">
          <cell r="A2238">
            <v>2839</v>
          </cell>
          <cell r="B2238">
            <v>187</v>
          </cell>
          <cell r="C2238">
            <v>42</v>
          </cell>
          <cell r="D2238">
            <v>190.5</v>
          </cell>
          <cell r="E2238">
            <v>191</v>
          </cell>
          <cell r="F2238">
            <v>4</v>
          </cell>
        </row>
        <row r="2239">
          <cell r="A2239">
            <v>2851</v>
          </cell>
          <cell r="B2239">
            <v>292</v>
          </cell>
          <cell r="C2239">
            <v>50</v>
          </cell>
          <cell r="D2239">
            <v>296.16666666666669</v>
          </cell>
          <cell r="E2239">
            <v>297</v>
          </cell>
          <cell r="F2239">
            <v>5</v>
          </cell>
        </row>
        <row r="2240">
          <cell r="A2240">
            <v>2874</v>
          </cell>
          <cell r="B2240">
            <v>313</v>
          </cell>
          <cell r="C2240">
            <v>50</v>
          </cell>
          <cell r="D2240">
            <v>317.16666666666669</v>
          </cell>
          <cell r="E2240">
            <v>318</v>
          </cell>
          <cell r="F2240">
            <v>5</v>
          </cell>
        </row>
        <row r="2241">
          <cell r="A2241">
            <v>2891</v>
          </cell>
          <cell r="B2241">
            <v>423</v>
          </cell>
          <cell r="C2241">
            <v>50</v>
          </cell>
          <cell r="D2241">
            <v>427.16666666666669</v>
          </cell>
          <cell r="E2241">
            <v>428</v>
          </cell>
          <cell r="F2241">
            <v>5</v>
          </cell>
        </row>
        <row r="2242">
          <cell r="A2242">
            <v>2909</v>
          </cell>
          <cell r="B2242">
            <v>144</v>
          </cell>
          <cell r="C2242">
            <v>34</v>
          </cell>
          <cell r="D2242">
            <v>146.83333333333334</v>
          </cell>
          <cell r="E2242">
            <v>147</v>
          </cell>
          <cell r="F2242">
            <v>3</v>
          </cell>
        </row>
        <row r="2243">
          <cell r="A2243">
            <v>2910</v>
          </cell>
          <cell r="B2243">
            <v>208</v>
          </cell>
          <cell r="C2243">
            <v>33</v>
          </cell>
          <cell r="D2243">
            <v>210.75</v>
          </cell>
          <cell r="E2243">
            <v>211</v>
          </cell>
          <cell r="F2243">
            <v>3</v>
          </cell>
        </row>
        <row r="2244">
          <cell r="A2244">
            <v>2911</v>
          </cell>
          <cell r="B2244">
            <v>119</v>
          </cell>
          <cell r="C2244">
            <v>33</v>
          </cell>
          <cell r="D2244">
            <v>121.75</v>
          </cell>
          <cell r="E2244">
            <v>122</v>
          </cell>
          <cell r="F2244">
            <v>3</v>
          </cell>
        </row>
        <row r="2245">
          <cell r="A2245">
            <v>2912</v>
          </cell>
          <cell r="B2245">
            <v>215</v>
          </cell>
          <cell r="C2245">
            <v>33</v>
          </cell>
          <cell r="D2245">
            <v>217.75</v>
          </cell>
          <cell r="E2245">
            <v>218</v>
          </cell>
          <cell r="F2245">
            <v>3</v>
          </cell>
        </row>
        <row r="2246">
          <cell r="A2246">
            <v>2913</v>
          </cell>
          <cell r="B2246">
            <v>202</v>
          </cell>
          <cell r="C2246">
            <v>33</v>
          </cell>
          <cell r="D2246">
            <v>204.75</v>
          </cell>
          <cell r="E2246">
            <v>205</v>
          </cell>
          <cell r="F2246">
            <v>3</v>
          </cell>
        </row>
        <row r="2247">
          <cell r="A2247">
            <v>2914</v>
          </cell>
          <cell r="B2247">
            <v>181</v>
          </cell>
          <cell r="C2247">
            <v>33</v>
          </cell>
          <cell r="D2247">
            <v>183.75</v>
          </cell>
          <cell r="E2247">
            <v>184</v>
          </cell>
          <cell r="F2247">
            <v>3</v>
          </cell>
        </row>
        <row r="2248">
          <cell r="A2248">
            <v>2915</v>
          </cell>
          <cell r="B2248">
            <v>166</v>
          </cell>
          <cell r="C2248">
            <v>47</v>
          </cell>
          <cell r="D2248">
            <v>169.91666666666666</v>
          </cell>
          <cell r="E2248">
            <v>170</v>
          </cell>
          <cell r="F2248">
            <v>4</v>
          </cell>
        </row>
        <row r="2249">
          <cell r="A2249">
            <v>2916</v>
          </cell>
          <cell r="B2249">
            <v>220</v>
          </cell>
          <cell r="C2249">
            <v>33</v>
          </cell>
          <cell r="D2249">
            <v>222.75</v>
          </cell>
          <cell r="E2249">
            <v>223</v>
          </cell>
          <cell r="F2249">
            <v>3</v>
          </cell>
        </row>
        <row r="2250">
          <cell r="A2250">
            <v>2917</v>
          </cell>
          <cell r="B2250">
            <v>233</v>
          </cell>
          <cell r="C2250">
            <v>42</v>
          </cell>
          <cell r="D2250">
            <v>236.5</v>
          </cell>
          <cell r="E2250">
            <v>237</v>
          </cell>
          <cell r="F2250">
            <v>4</v>
          </cell>
        </row>
        <row r="2251">
          <cell r="A2251">
            <v>2918</v>
          </cell>
          <cell r="B2251">
            <v>106</v>
          </cell>
          <cell r="C2251">
            <v>33</v>
          </cell>
          <cell r="D2251">
            <v>108.75</v>
          </cell>
          <cell r="E2251">
            <v>109</v>
          </cell>
          <cell r="F2251">
            <v>3</v>
          </cell>
        </row>
        <row r="2252">
          <cell r="A2252">
            <v>2919</v>
          </cell>
          <cell r="B2252">
            <v>178</v>
          </cell>
          <cell r="C2252">
            <v>33</v>
          </cell>
          <cell r="D2252">
            <v>180.75</v>
          </cell>
          <cell r="E2252">
            <v>181</v>
          </cell>
          <cell r="F2252">
            <v>3</v>
          </cell>
        </row>
        <row r="2253">
          <cell r="A2253">
            <v>2925</v>
          </cell>
          <cell r="B2253">
            <v>231</v>
          </cell>
          <cell r="C2253">
            <v>50</v>
          </cell>
          <cell r="D2253">
            <v>235.16666666666666</v>
          </cell>
          <cell r="E2253">
            <v>236</v>
          </cell>
          <cell r="F2253">
            <v>5</v>
          </cell>
        </row>
        <row r="2254">
          <cell r="A2254">
            <v>2928</v>
          </cell>
          <cell r="B2254">
            <v>120</v>
          </cell>
          <cell r="C2254">
            <v>42</v>
          </cell>
          <cell r="D2254">
            <v>123.5</v>
          </cell>
          <cell r="E2254">
            <v>124</v>
          </cell>
          <cell r="F2254">
            <v>4</v>
          </cell>
        </row>
        <row r="2255">
          <cell r="A2255">
            <v>2929</v>
          </cell>
          <cell r="B2255">
            <v>120</v>
          </cell>
          <cell r="C2255">
            <v>42</v>
          </cell>
          <cell r="D2255">
            <v>123.5</v>
          </cell>
          <cell r="E2255">
            <v>124</v>
          </cell>
          <cell r="F2255">
            <v>4</v>
          </cell>
        </row>
        <row r="2256">
          <cell r="A2256">
            <v>2930</v>
          </cell>
          <cell r="B2256">
            <v>264</v>
          </cell>
          <cell r="C2256">
            <v>50</v>
          </cell>
          <cell r="D2256">
            <v>268.16666666666669</v>
          </cell>
          <cell r="E2256">
            <v>269</v>
          </cell>
          <cell r="F2256">
            <v>5</v>
          </cell>
        </row>
        <row r="2257">
          <cell r="A2257">
            <v>2931</v>
          </cell>
          <cell r="B2257">
            <v>334</v>
          </cell>
          <cell r="C2257">
            <v>50</v>
          </cell>
          <cell r="D2257">
            <v>338.16666666666669</v>
          </cell>
          <cell r="E2257">
            <v>339</v>
          </cell>
          <cell r="F2257">
            <v>5</v>
          </cell>
        </row>
        <row r="2258">
          <cell r="A2258">
            <v>2934</v>
          </cell>
          <cell r="B2258">
            <v>297</v>
          </cell>
          <cell r="C2258">
            <v>50</v>
          </cell>
          <cell r="D2258">
            <v>301.16666666666669</v>
          </cell>
          <cell r="E2258">
            <v>302</v>
          </cell>
          <cell r="F2258">
            <v>5</v>
          </cell>
        </row>
        <row r="2259">
          <cell r="A2259">
            <v>2935</v>
          </cell>
          <cell r="B2259">
            <v>418</v>
          </cell>
          <cell r="C2259">
            <v>50</v>
          </cell>
          <cell r="D2259">
            <v>422.16666666666669</v>
          </cell>
          <cell r="E2259">
            <v>423</v>
          </cell>
          <cell r="F2259">
            <v>5</v>
          </cell>
        </row>
        <row r="2260">
          <cell r="A2260">
            <v>2936</v>
          </cell>
          <cell r="B2260">
            <v>289</v>
          </cell>
          <cell r="C2260">
            <v>42</v>
          </cell>
          <cell r="D2260">
            <v>292.5</v>
          </cell>
          <cell r="E2260">
            <v>293</v>
          </cell>
          <cell r="F2260">
            <v>4</v>
          </cell>
        </row>
        <row r="2261">
          <cell r="A2261">
            <v>2937</v>
          </cell>
          <cell r="B2261">
            <v>284</v>
          </cell>
          <cell r="C2261">
            <v>50</v>
          </cell>
          <cell r="D2261">
            <v>288.16666666666669</v>
          </cell>
          <cell r="E2261">
            <v>289</v>
          </cell>
          <cell r="F2261">
            <v>5</v>
          </cell>
        </row>
        <row r="2262">
          <cell r="A2262">
            <v>2938</v>
          </cell>
          <cell r="B2262">
            <v>172</v>
          </cell>
          <cell r="C2262">
            <v>33</v>
          </cell>
          <cell r="D2262">
            <v>174.75</v>
          </cell>
          <cell r="E2262">
            <v>175</v>
          </cell>
          <cell r="F2262">
            <v>3</v>
          </cell>
        </row>
        <row r="2263">
          <cell r="A2263">
            <v>2939</v>
          </cell>
          <cell r="B2263">
            <v>140</v>
          </cell>
          <cell r="C2263">
            <v>50</v>
          </cell>
          <cell r="D2263">
            <v>144.16666666666666</v>
          </cell>
          <cell r="E2263">
            <v>145</v>
          </cell>
          <cell r="F2263">
            <v>5</v>
          </cell>
        </row>
        <row r="2264">
          <cell r="A2264">
            <v>2940</v>
          </cell>
          <cell r="B2264">
            <v>134</v>
          </cell>
          <cell r="C2264">
            <v>50</v>
          </cell>
          <cell r="D2264">
            <v>138.16666666666666</v>
          </cell>
          <cell r="E2264">
            <v>139</v>
          </cell>
          <cell r="F2264">
            <v>5</v>
          </cell>
        </row>
        <row r="2265">
          <cell r="A2265">
            <v>2941</v>
          </cell>
          <cell r="B2265">
            <v>204</v>
          </cell>
          <cell r="C2265">
            <v>50</v>
          </cell>
          <cell r="D2265">
            <v>208.16666666666666</v>
          </cell>
          <cell r="E2265">
            <v>209</v>
          </cell>
          <cell r="F2265">
            <v>5</v>
          </cell>
        </row>
        <row r="2266">
          <cell r="A2266">
            <v>2942</v>
          </cell>
          <cell r="B2266">
            <v>228</v>
          </cell>
          <cell r="C2266">
            <v>50</v>
          </cell>
          <cell r="D2266">
            <v>232.16666666666666</v>
          </cell>
          <cell r="E2266">
            <v>233</v>
          </cell>
          <cell r="F2266">
            <v>5</v>
          </cell>
        </row>
        <row r="2267">
          <cell r="A2267">
            <v>2943</v>
          </cell>
          <cell r="B2267">
            <v>128</v>
          </cell>
          <cell r="C2267">
            <v>50</v>
          </cell>
          <cell r="D2267">
            <v>132.16666666666666</v>
          </cell>
          <cell r="E2267">
            <v>133</v>
          </cell>
          <cell r="F2267">
            <v>5</v>
          </cell>
        </row>
        <row r="2268">
          <cell r="A2268">
            <v>2944</v>
          </cell>
          <cell r="B2268">
            <v>140</v>
          </cell>
          <cell r="C2268">
            <v>50</v>
          </cell>
          <cell r="D2268">
            <v>144.16666666666666</v>
          </cell>
          <cell r="E2268">
            <v>145</v>
          </cell>
          <cell r="F2268">
            <v>5</v>
          </cell>
        </row>
        <row r="2269">
          <cell r="A2269">
            <v>2945</v>
          </cell>
          <cell r="B2269">
            <v>140</v>
          </cell>
          <cell r="C2269">
            <v>50</v>
          </cell>
          <cell r="D2269">
            <v>144.16666666666666</v>
          </cell>
          <cell r="E2269">
            <v>145</v>
          </cell>
          <cell r="F2269">
            <v>5</v>
          </cell>
        </row>
        <row r="2270">
          <cell r="A2270">
            <v>2946</v>
          </cell>
          <cell r="B2270">
            <v>140</v>
          </cell>
          <cell r="C2270">
            <v>50</v>
          </cell>
          <cell r="D2270">
            <v>144.16666666666666</v>
          </cell>
          <cell r="E2270">
            <v>145</v>
          </cell>
          <cell r="F2270">
            <v>5</v>
          </cell>
        </row>
        <row r="2271">
          <cell r="A2271">
            <v>2947</v>
          </cell>
          <cell r="B2271">
            <v>140</v>
          </cell>
          <cell r="C2271">
            <v>50</v>
          </cell>
          <cell r="D2271">
            <v>144.16666666666666</v>
          </cell>
          <cell r="E2271">
            <v>145</v>
          </cell>
          <cell r="F2271">
            <v>5</v>
          </cell>
        </row>
        <row r="2272">
          <cell r="A2272">
            <v>2948</v>
          </cell>
          <cell r="B2272">
            <v>140</v>
          </cell>
          <cell r="C2272">
            <v>50</v>
          </cell>
          <cell r="D2272">
            <v>144.16666666666666</v>
          </cell>
          <cell r="E2272">
            <v>145</v>
          </cell>
          <cell r="F2272">
            <v>5</v>
          </cell>
        </row>
        <row r="2273">
          <cell r="A2273">
            <v>2954</v>
          </cell>
          <cell r="B2273">
            <v>131</v>
          </cell>
          <cell r="C2273">
            <v>45</v>
          </cell>
          <cell r="D2273">
            <v>134.75</v>
          </cell>
          <cell r="E2273">
            <v>135</v>
          </cell>
          <cell r="F2273">
            <v>4</v>
          </cell>
        </row>
        <row r="2274">
          <cell r="A2274">
            <v>2955</v>
          </cell>
          <cell r="B2274">
            <v>198</v>
          </cell>
          <cell r="C2274">
            <v>45</v>
          </cell>
          <cell r="D2274">
            <v>201.75</v>
          </cell>
          <cell r="E2274">
            <v>202</v>
          </cell>
          <cell r="F2274">
            <v>4</v>
          </cell>
        </row>
        <row r="2275">
          <cell r="A2275">
            <v>2956</v>
          </cell>
          <cell r="B2275">
            <v>131</v>
          </cell>
          <cell r="C2275">
            <v>45</v>
          </cell>
          <cell r="D2275">
            <v>134.75</v>
          </cell>
          <cell r="E2275">
            <v>135</v>
          </cell>
          <cell r="F2275">
            <v>4</v>
          </cell>
        </row>
        <row r="2276">
          <cell r="A2276">
            <v>2957</v>
          </cell>
          <cell r="B2276">
            <v>189</v>
          </cell>
          <cell r="C2276">
            <v>42</v>
          </cell>
          <cell r="D2276">
            <v>192.5</v>
          </cell>
          <cell r="E2276">
            <v>193</v>
          </cell>
          <cell r="F2276">
            <v>4</v>
          </cell>
        </row>
        <row r="2277">
          <cell r="A2277">
            <v>2958</v>
          </cell>
          <cell r="B2277">
            <v>252</v>
          </cell>
          <cell r="C2277">
            <v>42</v>
          </cell>
          <cell r="D2277">
            <v>255.5</v>
          </cell>
          <cell r="E2277">
            <v>256</v>
          </cell>
          <cell r="F2277">
            <v>4</v>
          </cell>
        </row>
        <row r="2278">
          <cell r="A2278">
            <v>2959</v>
          </cell>
          <cell r="B2278">
            <v>173</v>
          </cell>
          <cell r="C2278">
            <v>42</v>
          </cell>
          <cell r="D2278">
            <v>176.5</v>
          </cell>
          <cell r="E2278">
            <v>177</v>
          </cell>
          <cell r="F2278">
            <v>4</v>
          </cell>
        </row>
        <row r="2279">
          <cell r="A2279">
            <v>2961</v>
          </cell>
          <cell r="B2279">
            <v>151</v>
          </cell>
          <cell r="C2279">
            <v>42</v>
          </cell>
          <cell r="D2279">
            <v>154.5</v>
          </cell>
          <cell r="E2279">
            <v>155</v>
          </cell>
          <cell r="F2279">
            <v>4</v>
          </cell>
        </row>
        <row r="2280">
          <cell r="A2280">
            <v>2963</v>
          </cell>
          <cell r="B2280">
            <v>150</v>
          </cell>
          <cell r="C2280">
            <v>54</v>
          </cell>
          <cell r="D2280">
            <v>154.5</v>
          </cell>
          <cell r="E2280">
            <v>155</v>
          </cell>
          <cell r="F2280">
            <v>5</v>
          </cell>
        </row>
        <row r="2281">
          <cell r="A2281">
            <v>2964</v>
          </cell>
          <cell r="B2281">
            <v>150</v>
          </cell>
          <cell r="C2281">
            <v>54</v>
          </cell>
          <cell r="D2281">
            <v>154.5</v>
          </cell>
          <cell r="E2281">
            <v>155</v>
          </cell>
          <cell r="F2281">
            <v>5</v>
          </cell>
        </row>
        <row r="2282">
          <cell r="A2282">
            <v>3001</v>
          </cell>
          <cell r="B2282">
            <v>69</v>
          </cell>
          <cell r="C2282">
            <v>34</v>
          </cell>
          <cell r="D2282">
            <v>71.833333333333329</v>
          </cell>
          <cell r="E2282">
            <v>72</v>
          </cell>
          <cell r="F2282">
            <v>3</v>
          </cell>
        </row>
        <row r="2283">
          <cell r="A2283">
            <v>3009</v>
          </cell>
          <cell r="B2283">
            <v>150</v>
          </cell>
          <cell r="C2283">
            <v>45</v>
          </cell>
          <cell r="D2283">
            <v>153.75</v>
          </cell>
          <cell r="E2283">
            <v>154</v>
          </cell>
          <cell r="F2283">
            <v>4</v>
          </cell>
        </row>
        <row r="2284">
          <cell r="A2284">
            <v>3028</v>
          </cell>
          <cell r="B2284">
            <v>284</v>
          </cell>
          <cell r="C2284">
            <v>49</v>
          </cell>
          <cell r="D2284">
            <v>288.08333333333331</v>
          </cell>
          <cell r="E2284">
            <v>289</v>
          </cell>
          <cell r="F2284">
            <v>5</v>
          </cell>
        </row>
        <row r="2285">
          <cell r="A2285">
            <v>3030</v>
          </cell>
          <cell r="B2285">
            <v>141</v>
          </cell>
          <cell r="C2285">
            <v>42</v>
          </cell>
          <cell r="D2285">
            <v>144.5</v>
          </cell>
          <cell r="E2285">
            <v>145</v>
          </cell>
          <cell r="F2285">
            <v>4</v>
          </cell>
        </row>
        <row r="2286">
          <cell r="A2286">
            <v>3031</v>
          </cell>
          <cell r="B2286">
            <v>221</v>
          </cell>
          <cell r="C2286">
            <v>49</v>
          </cell>
          <cell r="D2286">
            <v>225.08333333333334</v>
          </cell>
          <cell r="E2286">
            <v>226</v>
          </cell>
          <cell r="F2286">
            <v>5</v>
          </cell>
        </row>
        <row r="2287">
          <cell r="A2287">
            <v>3033</v>
          </cell>
          <cell r="B2287">
            <v>200</v>
          </cell>
          <cell r="C2287">
            <v>49</v>
          </cell>
          <cell r="D2287">
            <v>204.08333333333334</v>
          </cell>
          <cell r="E2287">
            <v>205</v>
          </cell>
          <cell r="F2287">
            <v>5</v>
          </cell>
        </row>
        <row r="2288">
          <cell r="A2288">
            <v>3034</v>
          </cell>
          <cell r="B2288">
            <v>258</v>
          </cell>
          <cell r="C2288">
            <v>49</v>
          </cell>
          <cell r="D2288">
            <v>262.08333333333331</v>
          </cell>
          <cell r="E2288">
            <v>263</v>
          </cell>
          <cell r="F2288">
            <v>5</v>
          </cell>
        </row>
        <row r="2289">
          <cell r="A2289">
            <v>3035</v>
          </cell>
          <cell r="B2289">
            <v>166</v>
          </cell>
          <cell r="C2289">
            <v>49</v>
          </cell>
          <cell r="D2289">
            <v>170.08333333333334</v>
          </cell>
          <cell r="E2289">
            <v>171</v>
          </cell>
          <cell r="F2289">
            <v>5</v>
          </cell>
        </row>
        <row r="2290">
          <cell r="A2290">
            <v>3041</v>
          </cell>
          <cell r="B2290">
            <v>93</v>
          </cell>
          <cell r="C2290">
            <v>34</v>
          </cell>
          <cell r="D2290">
            <v>95.833333333333329</v>
          </cell>
          <cell r="E2290">
            <v>96</v>
          </cell>
          <cell r="F2290">
            <v>3</v>
          </cell>
        </row>
        <row r="2291">
          <cell r="A2291">
            <v>3052</v>
          </cell>
          <cell r="B2291">
            <v>68</v>
          </cell>
          <cell r="C2291">
            <v>34</v>
          </cell>
          <cell r="D2291">
            <v>70.833333333333329</v>
          </cell>
          <cell r="E2291">
            <v>71</v>
          </cell>
          <cell r="F2291">
            <v>3</v>
          </cell>
        </row>
        <row r="2292">
          <cell r="A2292">
            <v>3075</v>
          </cell>
          <cell r="B2292">
            <v>116</v>
          </cell>
          <cell r="C2292">
            <v>45</v>
          </cell>
          <cell r="D2292">
            <v>119.75</v>
          </cell>
          <cell r="E2292">
            <v>120</v>
          </cell>
          <cell r="F2292">
            <v>4</v>
          </cell>
        </row>
        <row r="2293">
          <cell r="A2293">
            <v>3078</v>
          </cell>
          <cell r="B2293">
            <v>282</v>
          </cell>
          <cell r="C2293">
            <v>59</v>
          </cell>
          <cell r="D2293">
            <v>286.91666666666669</v>
          </cell>
          <cell r="E2293">
            <v>287</v>
          </cell>
          <cell r="F2293">
            <v>5</v>
          </cell>
        </row>
        <row r="2294">
          <cell r="A2294">
            <v>3086</v>
          </cell>
          <cell r="B2294">
            <v>204</v>
          </cell>
          <cell r="C2294">
            <v>45</v>
          </cell>
          <cell r="D2294">
            <v>207.75</v>
          </cell>
          <cell r="E2294">
            <v>208</v>
          </cell>
          <cell r="F2294">
            <v>4</v>
          </cell>
        </row>
        <row r="2295">
          <cell r="A2295">
            <v>3097</v>
          </cell>
          <cell r="B2295">
            <v>446</v>
          </cell>
          <cell r="C2295">
            <v>45</v>
          </cell>
          <cell r="D2295">
            <v>449.75</v>
          </cell>
          <cell r="E2295">
            <v>450</v>
          </cell>
          <cell r="F2295">
            <v>4</v>
          </cell>
        </row>
        <row r="2296">
          <cell r="A2296">
            <v>3098</v>
          </cell>
          <cell r="B2296">
            <v>347</v>
          </cell>
          <cell r="C2296">
            <v>45</v>
          </cell>
          <cell r="D2296">
            <v>350.75</v>
          </cell>
          <cell r="E2296">
            <v>351</v>
          </cell>
          <cell r="F2296">
            <v>4</v>
          </cell>
        </row>
        <row r="2297">
          <cell r="A2297">
            <v>3099</v>
          </cell>
          <cell r="B2297">
            <v>251</v>
          </cell>
          <cell r="C2297">
            <v>45</v>
          </cell>
          <cell r="D2297">
            <v>254.75</v>
          </cell>
          <cell r="E2297">
            <v>255</v>
          </cell>
          <cell r="F2297">
            <v>4</v>
          </cell>
        </row>
        <row r="2298">
          <cell r="A2298">
            <v>3109</v>
          </cell>
          <cell r="B2298">
            <v>123</v>
          </cell>
          <cell r="C2298">
            <v>45</v>
          </cell>
          <cell r="D2298">
            <v>126.75</v>
          </cell>
          <cell r="E2298">
            <v>127</v>
          </cell>
          <cell r="F2298">
            <v>4</v>
          </cell>
        </row>
        <row r="2299">
          <cell r="A2299">
            <v>3120</v>
          </cell>
          <cell r="B2299">
            <v>201</v>
          </cell>
          <cell r="C2299">
            <v>49</v>
          </cell>
          <cell r="D2299">
            <v>205.08333333333334</v>
          </cell>
          <cell r="E2299">
            <v>206</v>
          </cell>
          <cell r="F2299">
            <v>5</v>
          </cell>
        </row>
        <row r="2300">
          <cell r="A2300">
            <v>3122</v>
          </cell>
          <cell r="B2300">
            <v>194</v>
          </cell>
          <cell r="C2300">
            <v>49</v>
          </cell>
          <cell r="D2300">
            <v>198.08333333333334</v>
          </cell>
          <cell r="E2300">
            <v>199</v>
          </cell>
          <cell r="F2300">
            <v>5</v>
          </cell>
        </row>
        <row r="2301">
          <cell r="A2301">
            <v>3123</v>
          </cell>
          <cell r="B2301">
            <v>288</v>
          </cell>
          <cell r="C2301">
            <v>49</v>
          </cell>
          <cell r="D2301">
            <v>292.08333333333331</v>
          </cell>
          <cell r="E2301">
            <v>293</v>
          </cell>
          <cell r="F2301">
            <v>5</v>
          </cell>
        </row>
        <row r="2302">
          <cell r="A2302">
            <v>3124</v>
          </cell>
          <cell r="B2302">
            <v>138</v>
          </cell>
          <cell r="C2302">
            <v>49</v>
          </cell>
          <cell r="D2302">
            <v>142.08333333333334</v>
          </cell>
          <cell r="E2302">
            <v>143</v>
          </cell>
          <cell r="F2302">
            <v>5</v>
          </cell>
        </row>
        <row r="2303">
          <cell r="A2303">
            <v>3125</v>
          </cell>
          <cell r="B2303">
            <v>188</v>
          </cell>
          <cell r="C2303">
            <v>49</v>
          </cell>
          <cell r="D2303">
            <v>192.08333333333334</v>
          </cell>
          <cell r="E2303">
            <v>193</v>
          </cell>
          <cell r="F2303">
            <v>5</v>
          </cell>
        </row>
        <row r="2304">
          <cell r="A2304">
            <v>3126</v>
          </cell>
          <cell r="B2304">
            <v>254</v>
          </cell>
          <cell r="C2304">
            <v>45</v>
          </cell>
          <cell r="D2304">
            <v>257.75</v>
          </cell>
          <cell r="E2304">
            <v>258</v>
          </cell>
          <cell r="F2304">
            <v>4</v>
          </cell>
        </row>
        <row r="2305">
          <cell r="A2305">
            <v>3127</v>
          </cell>
          <cell r="B2305">
            <v>336</v>
          </cell>
          <cell r="C2305">
            <v>45</v>
          </cell>
          <cell r="D2305">
            <v>339.75</v>
          </cell>
          <cell r="E2305">
            <v>340</v>
          </cell>
          <cell r="F2305">
            <v>4</v>
          </cell>
        </row>
        <row r="2306">
          <cell r="A2306">
            <v>3128</v>
          </cell>
          <cell r="B2306">
            <v>131</v>
          </cell>
          <cell r="C2306">
            <v>45</v>
          </cell>
          <cell r="D2306">
            <v>134.75</v>
          </cell>
          <cell r="E2306">
            <v>135</v>
          </cell>
          <cell r="F2306">
            <v>4</v>
          </cell>
        </row>
        <row r="2307">
          <cell r="A2307">
            <v>3130</v>
          </cell>
          <cell r="B2307">
            <v>186</v>
          </cell>
          <cell r="C2307">
            <v>50</v>
          </cell>
          <cell r="D2307">
            <v>190.16666666666666</v>
          </cell>
          <cell r="E2307">
            <v>191</v>
          </cell>
          <cell r="F2307">
            <v>5</v>
          </cell>
        </row>
        <row r="2308">
          <cell r="A2308">
            <v>3131</v>
          </cell>
          <cell r="B2308">
            <v>144</v>
          </cell>
          <cell r="C2308">
            <v>50</v>
          </cell>
          <cell r="D2308">
            <v>148.16666666666666</v>
          </cell>
          <cell r="E2308">
            <v>149</v>
          </cell>
          <cell r="F2308">
            <v>5</v>
          </cell>
        </row>
        <row r="2309">
          <cell r="A2309">
            <v>4001</v>
          </cell>
          <cell r="B2309">
            <v>130</v>
          </cell>
          <cell r="C2309">
            <v>34</v>
          </cell>
          <cell r="D2309">
            <v>132.83333333333334</v>
          </cell>
          <cell r="E2309">
            <v>133</v>
          </cell>
          <cell r="F2309">
            <v>3</v>
          </cell>
        </row>
        <row r="2310">
          <cell r="A2310">
            <v>4002</v>
          </cell>
          <cell r="B2310">
            <v>118</v>
          </cell>
          <cell r="C2310">
            <v>34</v>
          </cell>
          <cell r="D2310">
            <v>120.83333333333333</v>
          </cell>
          <cell r="E2310">
            <v>121</v>
          </cell>
          <cell r="F2310">
            <v>3</v>
          </cell>
        </row>
        <row r="2311">
          <cell r="A2311">
            <v>4003</v>
          </cell>
          <cell r="B2311">
            <v>68</v>
          </cell>
          <cell r="C2311">
            <v>34</v>
          </cell>
          <cell r="D2311">
            <v>70.833333333333329</v>
          </cell>
          <cell r="E2311">
            <v>71</v>
          </cell>
          <cell r="F2311">
            <v>3</v>
          </cell>
        </row>
        <row r="2312">
          <cell r="A2312">
            <v>4004</v>
          </cell>
          <cell r="B2312">
            <v>160</v>
          </cell>
          <cell r="C2312">
            <v>34</v>
          </cell>
          <cell r="D2312">
            <v>162.83333333333334</v>
          </cell>
          <cell r="E2312">
            <v>163</v>
          </cell>
          <cell r="F2312">
            <v>3</v>
          </cell>
        </row>
        <row r="2313">
          <cell r="A2313">
            <v>4005</v>
          </cell>
          <cell r="B2313">
            <v>169</v>
          </cell>
          <cell r="C2313">
            <v>34</v>
          </cell>
          <cell r="D2313">
            <v>171.83333333333334</v>
          </cell>
          <cell r="E2313">
            <v>172</v>
          </cell>
          <cell r="F2313">
            <v>3</v>
          </cell>
        </row>
        <row r="2314">
          <cell r="A2314">
            <v>4006</v>
          </cell>
          <cell r="B2314">
            <v>274</v>
          </cell>
          <cell r="C2314">
            <v>34</v>
          </cell>
          <cell r="D2314">
            <v>276.83333333333331</v>
          </cell>
          <cell r="E2314">
            <v>277</v>
          </cell>
          <cell r="F2314">
            <v>3</v>
          </cell>
        </row>
        <row r="2315">
          <cell r="A2315">
            <v>4007</v>
          </cell>
          <cell r="B2315">
            <v>149</v>
          </cell>
          <cell r="C2315">
            <v>34</v>
          </cell>
          <cell r="D2315">
            <v>151.83333333333334</v>
          </cell>
          <cell r="E2315">
            <v>152</v>
          </cell>
          <cell r="F2315">
            <v>3</v>
          </cell>
        </row>
        <row r="2316">
          <cell r="A2316">
            <v>4008</v>
          </cell>
          <cell r="B2316">
            <v>129</v>
          </cell>
          <cell r="C2316">
            <v>34</v>
          </cell>
          <cell r="D2316">
            <v>131.83333333333334</v>
          </cell>
          <cell r="E2316">
            <v>132</v>
          </cell>
          <cell r="F2316">
            <v>3</v>
          </cell>
        </row>
        <row r="2317">
          <cell r="A2317">
            <v>4010</v>
          </cell>
          <cell r="B2317">
            <v>72</v>
          </cell>
          <cell r="C2317">
            <v>34</v>
          </cell>
          <cell r="D2317">
            <v>74.833333333333329</v>
          </cell>
          <cell r="E2317">
            <v>75</v>
          </cell>
          <cell r="F2317">
            <v>3</v>
          </cell>
        </row>
        <row r="2318">
          <cell r="A2318">
            <v>4011</v>
          </cell>
          <cell r="B2318">
            <v>117</v>
          </cell>
          <cell r="C2318">
            <v>34</v>
          </cell>
          <cell r="D2318">
            <v>119.83333333333333</v>
          </cell>
          <cell r="E2318">
            <v>120</v>
          </cell>
          <cell r="F2318">
            <v>3</v>
          </cell>
        </row>
        <row r="2319">
          <cell r="A2319">
            <v>4013</v>
          </cell>
          <cell r="B2319">
            <v>207</v>
          </cell>
          <cell r="C2319">
            <v>34</v>
          </cell>
          <cell r="D2319">
            <v>209.83333333333334</v>
          </cell>
          <cell r="E2319">
            <v>210</v>
          </cell>
          <cell r="F2319">
            <v>3</v>
          </cell>
        </row>
        <row r="2320">
          <cell r="A2320">
            <v>4014</v>
          </cell>
          <cell r="B2320">
            <v>96</v>
          </cell>
          <cell r="C2320">
            <v>34</v>
          </cell>
          <cell r="D2320">
            <v>98.833333333333329</v>
          </cell>
          <cell r="E2320">
            <v>99</v>
          </cell>
          <cell r="F2320">
            <v>3</v>
          </cell>
        </row>
        <row r="2321">
          <cell r="A2321">
            <v>4015</v>
          </cell>
          <cell r="B2321">
            <v>199</v>
          </cell>
          <cell r="C2321">
            <v>34</v>
          </cell>
          <cell r="D2321">
            <v>201.83333333333334</v>
          </cell>
          <cell r="E2321">
            <v>202</v>
          </cell>
          <cell r="F2321">
            <v>3</v>
          </cell>
        </row>
        <row r="2322">
          <cell r="A2322">
            <v>4016</v>
          </cell>
          <cell r="B2322">
            <v>316</v>
          </cell>
          <cell r="C2322">
            <v>33</v>
          </cell>
          <cell r="D2322">
            <v>318.75</v>
          </cell>
          <cell r="E2322">
            <v>319</v>
          </cell>
          <cell r="F2322">
            <v>3</v>
          </cell>
        </row>
        <row r="2323">
          <cell r="A2323">
            <v>4017</v>
          </cell>
          <cell r="B2323">
            <v>96</v>
          </cell>
          <cell r="C2323">
            <v>34</v>
          </cell>
          <cell r="D2323">
            <v>98.833333333333329</v>
          </cell>
          <cell r="E2323">
            <v>99</v>
          </cell>
          <cell r="F2323">
            <v>3</v>
          </cell>
        </row>
        <row r="2324">
          <cell r="A2324">
            <v>4018</v>
          </cell>
          <cell r="B2324">
            <v>131</v>
          </cell>
          <cell r="C2324">
            <v>34</v>
          </cell>
          <cell r="D2324">
            <v>133.83333333333334</v>
          </cell>
          <cell r="E2324">
            <v>134</v>
          </cell>
          <cell r="F2324">
            <v>3</v>
          </cell>
        </row>
        <row r="2325">
          <cell r="A2325">
            <v>4019</v>
          </cell>
          <cell r="B2325">
            <v>133</v>
          </cell>
          <cell r="C2325">
            <v>34</v>
          </cell>
          <cell r="D2325">
            <v>135.83333333333334</v>
          </cell>
          <cell r="E2325">
            <v>136</v>
          </cell>
          <cell r="F2325">
            <v>3</v>
          </cell>
        </row>
        <row r="2326">
          <cell r="A2326">
            <v>4020</v>
          </cell>
          <cell r="B2326">
            <v>164</v>
          </cell>
          <cell r="C2326">
            <v>34</v>
          </cell>
          <cell r="D2326">
            <v>166.83333333333334</v>
          </cell>
          <cell r="E2326">
            <v>167</v>
          </cell>
          <cell r="F2326">
            <v>3</v>
          </cell>
        </row>
        <row r="2327">
          <cell r="A2327">
            <v>4021</v>
          </cell>
          <cell r="B2327">
            <v>186</v>
          </cell>
          <cell r="C2327">
            <v>34</v>
          </cell>
          <cell r="D2327">
            <v>188.83333333333334</v>
          </cell>
          <cell r="E2327">
            <v>189</v>
          </cell>
          <cell r="F2327">
            <v>3</v>
          </cell>
        </row>
        <row r="2328">
          <cell r="A2328">
            <v>4022</v>
          </cell>
          <cell r="B2328">
            <v>165</v>
          </cell>
          <cell r="C2328">
            <v>34</v>
          </cell>
          <cell r="D2328">
            <v>167.83333333333334</v>
          </cell>
          <cell r="E2328">
            <v>168</v>
          </cell>
          <cell r="F2328">
            <v>3</v>
          </cell>
        </row>
        <row r="2329">
          <cell r="A2329">
            <v>4023</v>
          </cell>
          <cell r="B2329">
            <v>350</v>
          </cell>
          <cell r="C2329">
            <v>33</v>
          </cell>
          <cell r="D2329">
            <v>352.75</v>
          </cell>
          <cell r="E2329">
            <v>353</v>
          </cell>
          <cell r="F2329">
            <v>3</v>
          </cell>
        </row>
        <row r="2330">
          <cell r="A2330">
            <v>4024</v>
          </cell>
          <cell r="B2330">
            <v>234</v>
          </cell>
          <cell r="C2330">
            <v>33</v>
          </cell>
          <cell r="D2330">
            <v>236.75</v>
          </cell>
          <cell r="E2330">
            <v>237</v>
          </cell>
          <cell r="F2330">
            <v>3</v>
          </cell>
        </row>
        <row r="2331">
          <cell r="A2331">
            <v>4025</v>
          </cell>
          <cell r="B2331">
            <v>208</v>
          </cell>
          <cell r="C2331">
            <v>33</v>
          </cell>
          <cell r="D2331">
            <v>210.75</v>
          </cell>
          <cell r="E2331">
            <v>211</v>
          </cell>
          <cell r="F2331">
            <v>3</v>
          </cell>
        </row>
        <row r="2332">
          <cell r="A2332">
            <v>4026</v>
          </cell>
          <cell r="B2332">
            <v>340</v>
          </cell>
          <cell r="C2332">
            <v>33</v>
          </cell>
          <cell r="D2332">
            <v>342.75</v>
          </cell>
          <cell r="E2332">
            <v>343</v>
          </cell>
          <cell r="F2332">
            <v>3</v>
          </cell>
        </row>
        <row r="2333">
          <cell r="A2333">
            <v>4029</v>
          </cell>
          <cell r="B2333">
            <v>349</v>
          </cell>
          <cell r="C2333">
            <v>33</v>
          </cell>
          <cell r="D2333">
            <v>351.75</v>
          </cell>
          <cell r="E2333">
            <v>352</v>
          </cell>
          <cell r="F2333">
            <v>3</v>
          </cell>
        </row>
        <row r="2334">
          <cell r="A2334">
            <v>4031</v>
          </cell>
          <cell r="B2334">
            <v>149</v>
          </cell>
          <cell r="C2334">
            <v>33</v>
          </cell>
          <cell r="D2334">
            <v>151.75</v>
          </cell>
          <cell r="E2334">
            <v>152</v>
          </cell>
          <cell r="F2334">
            <v>3</v>
          </cell>
        </row>
        <row r="2335">
          <cell r="A2335">
            <v>4032</v>
          </cell>
          <cell r="B2335">
            <v>179</v>
          </cell>
          <cell r="C2335">
            <v>33</v>
          </cell>
          <cell r="D2335">
            <v>181.75</v>
          </cell>
          <cell r="E2335">
            <v>182</v>
          </cell>
          <cell r="F2335">
            <v>3</v>
          </cell>
        </row>
        <row r="2336">
          <cell r="A2336">
            <v>4035</v>
          </cell>
          <cell r="B2336">
            <v>294</v>
          </cell>
          <cell r="C2336">
            <v>33</v>
          </cell>
          <cell r="D2336">
            <v>296.75</v>
          </cell>
          <cell r="E2336">
            <v>297</v>
          </cell>
          <cell r="F2336">
            <v>3</v>
          </cell>
        </row>
        <row r="2337">
          <cell r="A2337">
            <v>4041</v>
          </cell>
          <cell r="B2337">
            <v>381</v>
          </cell>
          <cell r="C2337">
            <v>47</v>
          </cell>
          <cell r="D2337">
            <v>384.91666666666669</v>
          </cell>
          <cell r="E2337">
            <v>385</v>
          </cell>
          <cell r="F2337">
            <v>4</v>
          </cell>
        </row>
        <row r="2338">
          <cell r="A2338">
            <v>4046</v>
          </cell>
          <cell r="B2338">
            <v>294</v>
          </cell>
          <cell r="C2338">
            <v>50</v>
          </cell>
          <cell r="D2338">
            <v>298.16666666666669</v>
          </cell>
          <cell r="E2338">
            <v>299</v>
          </cell>
          <cell r="F2338">
            <v>5</v>
          </cell>
        </row>
        <row r="2339">
          <cell r="A2339">
            <v>4048</v>
          </cell>
          <cell r="B2339">
            <v>305</v>
          </cell>
          <cell r="C2339">
            <v>50</v>
          </cell>
          <cell r="D2339">
            <v>309.16666666666669</v>
          </cell>
          <cell r="E2339">
            <v>310</v>
          </cell>
          <cell r="F2339">
            <v>5</v>
          </cell>
        </row>
        <row r="2340">
          <cell r="A2340">
            <v>4050</v>
          </cell>
          <cell r="B2340">
            <v>114</v>
          </cell>
          <cell r="C2340">
            <v>33</v>
          </cell>
          <cell r="D2340">
            <v>116.75</v>
          </cell>
          <cell r="E2340">
            <v>117</v>
          </cell>
          <cell r="F2340">
            <v>3</v>
          </cell>
        </row>
        <row r="2341">
          <cell r="A2341">
            <v>4051</v>
          </cell>
          <cell r="B2341">
            <v>140</v>
          </cell>
          <cell r="C2341">
            <v>50</v>
          </cell>
          <cell r="D2341">
            <v>144.16666666666666</v>
          </cell>
          <cell r="E2341">
            <v>145</v>
          </cell>
          <cell r="F2341">
            <v>5</v>
          </cell>
        </row>
        <row r="2342">
          <cell r="A2342">
            <v>4053</v>
          </cell>
          <cell r="B2342">
            <v>297</v>
          </cell>
          <cell r="C2342">
            <v>46</v>
          </cell>
          <cell r="D2342">
            <v>300.83333333333331</v>
          </cell>
          <cell r="E2342">
            <v>301</v>
          </cell>
          <cell r="F2342">
            <v>4</v>
          </cell>
        </row>
        <row r="2343">
          <cell r="A2343">
            <v>4054</v>
          </cell>
          <cell r="B2343">
            <v>367</v>
          </cell>
          <cell r="C2343">
            <v>46</v>
          </cell>
          <cell r="D2343">
            <v>370.83333333333331</v>
          </cell>
          <cell r="E2343">
            <v>371</v>
          </cell>
          <cell r="F2343">
            <v>4</v>
          </cell>
        </row>
        <row r="2344">
          <cell r="A2344">
            <v>4055</v>
          </cell>
          <cell r="B2344">
            <v>318</v>
          </cell>
          <cell r="C2344">
            <v>39</v>
          </cell>
          <cell r="D2344">
            <v>321.25</v>
          </cell>
          <cell r="E2344">
            <v>322</v>
          </cell>
          <cell r="F2344">
            <v>4</v>
          </cell>
        </row>
        <row r="2345">
          <cell r="A2345">
            <v>4056</v>
          </cell>
          <cell r="B2345">
            <v>436</v>
          </cell>
          <cell r="C2345">
            <v>46</v>
          </cell>
          <cell r="D2345">
            <v>439.83333333333331</v>
          </cell>
          <cell r="E2345">
            <v>440</v>
          </cell>
          <cell r="F2345">
            <v>4</v>
          </cell>
        </row>
        <row r="2346">
          <cell r="A2346">
            <v>4057</v>
          </cell>
          <cell r="B2346">
            <v>308</v>
          </cell>
          <cell r="C2346">
            <v>46</v>
          </cell>
          <cell r="D2346">
            <v>311.83333333333331</v>
          </cell>
          <cell r="E2346">
            <v>312</v>
          </cell>
          <cell r="F2346">
            <v>4</v>
          </cell>
        </row>
        <row r="2347">
          <cell r="A2347">
            <v>4058</v>
          </cell>
          <cell r="B2347">
            <v>279</v>
          </cell>
          <cell r="C2347">
            <v>50</v>
          </cell>
          <cell r="D2347">
            <v>283.16666666666669</v>
          </cell>
          <cell r="E2347">
            <v>284</v>
          </cell>
          <cell r="F2347">
            <v>5</v>
          </cell>
        </row>
        <row r="2348">
          <cell r="A2348">
            <v>4059</v>
          </cell>
          <cell r="B2348">
            <v>363</v>
          </cell>
          <cell r="C2348">
            <v>39</v>
          </cell>
          <cell r="D2348">
            <v>366.25</v>
          </cell>
          <cell r="E2348">
            <v>367</v>
          </cell>
          <cell r="F2348">
            <v>4</v>
          </cell>
        </row>
        <row r="2349">
          <cell r="A2349">
            <v>4060</v>
          </cell>
          <cell r="B2349">
            <v>258</v>
          </cell>
          <cell r="C2349">
            <v>39</v>
          </cell>
          <cell r="D2349">
            <v>261.25</v>
          </cell>
          <cell r="E2349">
            <v>262</v>
          </cell>
          <cell r="F2349">
            <v>4</v>
          </cell>
        </row>
        <row r="2350">
          <cell r="A2350">
            <v>4061</v>
          </cell>
          <cell r="B2350">
            <v>420</v>
          </cell>
          <cell r="C2350">
            <v>39</v>
          </cell>
          <cell r="D2350">
            <v>423.25</v>
          </cell>
          <cell r="E2350">
            <v>424</v>
          </cell>
          <cell r="F2350">
            <v>4</v>
          </cell>
        </row>
        <row r="2351">
          <cell r="A2351">
            <v>4062</v>
          </cell>
          <cell r="B2351">
            <v>395</v>
          </cell>
          <cell r="C2351">
            <v>39</v>
          </cell>
          <cell r="D2351">
            <v>398.25</v>
          </cell>
          <cell r="E2351">
            <v>399</v>
          </cell>
          <cell r="F2351">
            <v>4</v>
          </cell>
        </row>
        <row r="2352">
          <cell r="A2352">
            <v>4063</v>
          </cell>
          <cell r="B2352">
            <v>497</v>
          </cell>
          <cell r="C2352">
            <v>39</v>
          </cell>
          <cell r="D2352">
            <v>500.25</v>
          </cell>
          <cell r="E2352">
            <v>501</v>
          </cell>
          <cell r="F2352">
            <v>4</v>
          </cell>
        </row>
        <row r="2353">
          <cell r="A2353">
            <v>4064</v>
          </cell>
          <cell r="B2353">
            <v>286</v>
          </cell>
          <cell r="C2353">
            <v>39</v>
          </cell>
          <cell r="D2353">
            <v>289.25</v>
          </cell>
          <cell r="E2353">
            <v>290</v>
          </cell>
          <cell r="F2353">
            <v>4</v>
          </cell>
        </row>
        <row r="2354">
          <cell r="A2354">
            <v>4065</v>
          </cell>
          <cell r="B2354">
            <v>312</v>
          </cell>
          <cell r="C2354">
            <v>39</v>
          </cell>
          <cell r="D2354">
            <v>315.25</v>
          </cell>
          <cell r="E2354">
            <v>316</v>
          </cell>
          <cell r="F2354">
            <v>4</v>
          </cell>
        </row>
        <row r="2355">
          <cell r="A2355">
            <v>4066</v>
          </cell>
          <cell r="B2355">
            <v>330</v>
          </cell>
          <cell r="C2355">
            <v>33</v>
          </cell>
          <cell r="D2355">
            <v>332.75</v>
          </cell>
          <cell r="E2355">
            <v>333</v>
          </cell>
          <cell r="F2355">
            <v>3</v>
          </cell>
        </row>
        <row r="2356">
          <cell r="A2356">
            <v>4067</v>
          </cell>
          <cell r="B2356">
            <v>506</v>
          </cell>
          <cell r="C2356">
            <v>50</v>
          </cell>
          <cell r="D2356">
            <v>510.16666666666669</v>
          </cell>
          <cell r="E2356">
            <v>511</v>
          </cell>
          <cell r="F2356">
            <v>5</v>
          </cell>
        </row>
        <row r="2357">
          <cell r="A2357">
            <v>4068</v>
          </cell>
          <cell r="B2357">
            <v>253</v>
          </cell>
          <cell r="C2357">
            <v>39</v>
          </cell>
          <cell r="D2357">
            <v>256.25</v>
          </cell>
          <cell r="E2357">
            <v>257</v>
          </cell>
          <cell r="F2357">
            <v>4</v>
          </cell>
        </row>
        <row r="2358">
          <cell r="A2358">
            <v>4070</v>
          </cell>
          <cell r="B2358">
            <v>120</v>
          </cell>
          <cell r="C2358">
            <v>42</v>
          </cell>
          <cell r="D2358">
            <v>123.5</v>
          </cell>
          <cell r="E2358">
            <v>124</v>
          </cell>
          <cell r="F2358">
            <v>4</v>
          </cell>
        </row>
        <row r="2359">
          <cell r="A2359">
            <v>4071</v>
          </cell>
          <cell r="B2359">
            <v>533</v>
          </cell>
          <cell r="C2359">
            <v>53</v>
          </cell>
          <cell r="D2359">
            <v>537.41666666666663</v>
          </cell>
          <cell r="E2359">
            <v>538</v>
          </cell>
          <cell r="F2359">
            <v>5</v>
          </cell>
        </row>
        <row r="2360">
          <cell r="A2360">
            <v>4072</v>
          </cell>
          <cell r="B2360">
            <v>372</v>
          </cell>
          <cell r="C2360">
            <v>59</v>
          </cell>
          <cell r="D2360">
            <v>376.91666666666669</v>
          </cell>
          <cell r="E2360">
            <v>377</v>
          </cell>
          <cell r="F2360">
            <v>5</v>
          </cell>
        </row>
        <row r="2361">
          <cell r="A2361">
            <v>4095</v>
          </cell>
          <cell r="B2361">
            <v>420</v>
          </cell>
          <cell r="C2361">
            <v>54</v>
          </cell>
          <cell r="D2361">
            <v>424.5</v>
          </cell>
          <cell r="E2361">
            <v>425</v>
          </cell>
          <cell r="F2361">
            <v>5</v>
          </cell>
        </row>
        <row r="2362">
          <cell r="A2362">
            <v>4096</v>
          </cell>
          <cell r="B2362">
            <v>507</v>
          </cell>
          <cell r="C2362">
            <v>64</v>
          </cell>
          <cell r="D2362">
            <v>512.33333333333337</v>
          </cell>
          <cell r="E2362">
            <v>513</v>
          </cell>
          <cell r="F2362">
            <v>6</v>
          </cell>
        </row>
        <row r="2363">
          <cell r="A2363">
            <v>4098</v>
          </cell>
          <cell r="B2363">
            <v>451</v>
          </cell>
          <cell r="C2363">
            <v>64</v>
          </cell>
          <cell r="D2363">
            <v>456.33333333333331</v>
          </cell>
          <cell r="E2363">
            <v>457</v>
          </cell>
          <cell r="F2363">
            <v>6</v>
          </cell>
        </row>
        <row r="2364">
          <cell r="A2364">
            <v>4099</v>
          </cell>
          <cell r="B2364">
            <v>230</v>
          </cell>
          <cell r="C2364">
            <v>41</v>
          </cell>
          <cell r="D2364">
            <v>233.41666666666666</v>
          </cell>
          <cell r="E2364">
            <v>234</v>
          </cell>
          <cell r="F2364">
            <v>4</v>
          </cell>
        </row>
        <row r="2365">
          <cell r="A2365">
            <v>4400</v>
          </cell>
          <cell r="B2365">
            <v>208</v>
          </cell>
          <cell r="C2365">
            <v>33</v>
          </cell>
          <cell r="D2365">
            <v>210.75</v>
          </cell>
          <cell r="E2365">
            <v>211</v>
          </cell>
          <cell r="F2365">
            <v>3</v>
          </cell>
        </row>
        <row r="2366">
          <cell r="A2366">
            <v>4402</v>
          </cell>
          <cell r="B2366">
            <v>427</v>
          </cell>
          <cell r="C2366">
            <v>116</v>
          </cell>
          <cell r="D2366">
            <v>436.66666666666669</v>
          </cell>
          <cell r="E2366">
            <v>437</v>
          </cell>
          <cell r="F2366">
            <v>10</v>
          </cell>
        </row>
        <row r="2367">
          <cell r="A2367">
            <v>4403</v>
          </cell>
          <cell r="B2367">
            <v>497</v>
          </cell>
          <cell r="C2367">
            <v>116</v>
          </cell>
          <cell r="D2367">
            <v>506.66666666666669</v>
          </cell>
          <cell r="E2367">
            <v>507</v>
          </cell>
          <cell r="F2367">
            <v>10</v>
          </cell>
        </row>
        <row r="2368">
          <cell r="A2368">
            <v>4405</v>
          </cell>
          <cell r="B2368">
            <v>494</v>
          </cell>
          <cell r="C2368">
            <v>116</v>
          </cell>
          <cell r="D2368">
            <v>503.66666666666669</v>
          </cell>
          <cell r="E2368">
            <v>504</v>
          </cell>
          <cell r="F2368">
            <v>10</v>
          </cell>
        </row>
        <row r="2369">
          <cell r="A2369">
            <v>4407</v>
          </cell>
          <cell r="B2369">
            <v>540</v>
          </cell>
          <cell r="C2369">
            <v>116</v>
          </cell>
          <cell r="D2369">
            <v>549.66666666666663</v>
          </cell>
          <cell r="E2369">
            <v>550</v>
          </cell>
          <cell r="F2369">
            <v>10</v>
          </cell>
        </row>
        <row r="2370">
          <cell r="A2370">
            <v>4410</v>
          </cell>
          <cell r="B2370">
            <v>478</v>
          </cell>
          <cell r="C2370">
            <v>116</v>
          </cell>
          <cell r="D2370">
            <v>487.66666666666669</v>
          </cell>
          <cell r="E2370">
            <v>488</v>
          </cell>
          <cell r="F2370">
            <v>10</v>
          </cell>
        </row>
        <row r="2371">
          <cell r="A2371">
            <v>4414</v>
          </cell>
          <cell r="B2371">
            <v>519</v>
          </cell>
          <cell r="C2371">
            <v>116</v>
          </cell>
          <cell r="D2371">
            <v>528.66666666666663</v>
          </cell>
          <cell r="E2371">
            <v>529</v>
          </cell>
          <cell r="F2371">
            <v>10</v>
          </cell>
        </row>
        <row r="2372">
          <cell r="A2372">
            <v>4416</v>
          </cell>
          <cell r="B2372">
            <v>444</v>
          </cell>
          <cell r="C2372">
            <v>53</v>
          </cell>
          <cell r="D2372">
            <v>448.41666666666669</v>
          </cell>
          <cell r="E2372">
            <v>449</v>
          </cell>
          <cell r="F2372">
            <v>5</v>
          </cell>
        </row>
        <row r="2373">
          <cell r="A2373">
            <v>4419</v>
          </cell>
          <cell r="B2373">
            <v>1121</v>
          </cell>
          <cell r="C2373">
            <v>53</v>
          </cell>
          <cell r="D2373">
            <v>1125.4166666666667</v>
          </cell>
          <cell r="E2373">
            <v>1126</v>
          </cell>
          <cell r="F2373">
            <v>5</v>
          </cell>
        </row>
        <row r="2374">
          <cell r="A2374">
            <v>4421</v>
          </cell>
          <cell r="B2374">
            <v>510</v>
          </cell>
          <cell r="C2374">
            <v>53</v>
          </cell>
          <cell r="D2374">
            <v>514.41666666666663</v>
          </cell>
          <cell r="E2374">
            <v>515</v>
          </cell>
          <cell r="F2374">
            <v>5</v>
          </cell>
        </row>
        <row r="2375">
          <cell r="A2375">
            <v>4423</v>
          </cell>
          <cell r="B2375">
            <v>512</v>
          </cell>
          <cell r="C2375">
            <v>116</v>
          </cell>
          <cell r="D2375">
            <v>521.66666666666663</v>
          </cell>
          <cell r="E2375">
            <v>522</v>
          </cell>
          <cell r="F2375">
            <v>10</v>
          </cell>
        </row>
        <row r="2376">
          <cell r="A2376">
            <v>4426</v>
          </cell>
          <cell r="B2376">
            <v>833</v>
          </cell>
          <cell r="C2376">
            <v>53</v>
          </cell>
          <cell r="D2376">
            <v>837.41666666666663</v>
          </cell>
          <cell r="E2376">
            <v>838</v>
          </cell>
          <cell r="F2376">
            <v>5</v>
          </cell>
        </row>
        <row r="2377">
          <cell r="A2377">
            <v>4427</v>
          </cell>
          <cell r="B2377">
            <v>494</v>
          </cell>
          <cell r="C2377">
            <v>116</v>
          </cell>
          <cell r="D2377">
            <v>503.66666666666669</v>
          </cell>
          <cell r="E2377">
            <v>504</v>
          </cell>
          <cell r="F2377">
            <v>10</v>
          </cell>
        </row>
        <row r="2378">
          <cell r="A2378">
            <v>4428</v>
          </cell>
          <cell r="B2378">
            <v>255</v>
          </cell>
          <cell r="C2378">
            <v>42</v>
          </cell>
          <cell r="D2378">
            <v>258.5</v>
          </cell>
          <cell r="E2378">
            <v>259</v>
          </cell>
          <cell r="F2378">
            <v>4</v>
          </cell>
        </row>
        <row r="2379">
          <cell r="A2379">
            <v>4429</v>
          </cell>
          <cell r="B2379">
            <v>206</v>
          </cell>
          <cell r="C2379">
            <v>42</v>
          </cell>
          <cell r="D2379">
            <v>209.5</v>
          </cell>
          <cell r="E2379">
            <v>210</v>
          </cell>
          <cell r="F2379">
            <v>4</v>
          </cell>
        </row>
        <row r="2380">
          <cell r="A2380">
            <v>4433</v>
          </cell>
          <cell r="B2380">
            <v>261</v>
          </cell>
          <cell r="C2380">
            <v>50</v>
          </cell>
          <cell r="D2380">
            <v>265.16666666666669</v>
          </cell>
          <cell r="E2380">
            <v>266</v>
          </cell>
          <cell r="F2380">
            <v>5</v>
          </cell>
        </row>
        <row r="2381">
          <cell r="A2381">
            <v>4439</v>
          </cell>
          <cell r="B2381">
            <v>471</v>
          </cell>
          <cell r="C2381">
            <v>116</v>
          </cell>
          <cell r="D2381">
            <v>480.66666666666669</v>
          </cell>
          <cell r="E2381">
            <v>481</v>
          </cell>
          <cell r="F2381">
            <v>10</v>
          </cell>
        </row>
        <row r="2382">
          <cell r="A2382">
            <v>4444</v>
          </cell>
          <cell r="B2382">
            <v>429</v>
          </cell>
          <cell r="C2382">
            <v>116</v>
          </cell>
          <cell r="D2382">
            <v>438.66666666666669</v>
          </cell>
          <cell r="E2382">
            <v>439</v>
          </cell>
          <cell r="F2382">
            <v>10</v>
          </cell>
        </row>
        <row r="2383">
          <cell r="A2383">
            <v>4449</v>
          </cell>
          <cell r="B2383">
            <v>456</v>
          </cell>
          <cell r="C2383">
            <v>116</v>
          </cell>
          <cell r="D2383">
            <v>465.66666666666669</v>
          </cell>
          <cell r="E2383">
            <v>466</v>
          </cell>
          <cell r="F2383">
            <v>10</v>
          </cell>
        </row>
        <row r="2384">
          <cell r="A2384">
            <v>4451</v>
          </cell>
          <cell r="B2384">
            <v>124</v>
          </cell>
          <cell r="C2384">
            <v>70</v>
          </cell>
          <cell r="D2384">
            <v>129.83333333333334</v>
          </cell>
          <cell r="E2384">
            <v>130</v>
          </cell>
          <cell r="F2384">
            <v>6</v>
          </cell>
        </row>
        <row r="2385">
          <cell r="A2385">
            <v>4470</v>
          </cell>
          <cell r="B2385">
            <v>503</v>
          </cell>
          <cell r="C2385">
            <v>116</v>
          </cell>
          <cell r="D2385">
            <v>512.66666666666663</v>
          </cell>
          <cell r="E2385">
            <v>513</v>
          </cell>
          <cell r="F2385">
            <v>10</v>
          </cell>
        </row>
        <row r="2386">
          <cell r="A2386">
            <v>4471</v>
          </cell>
          <cell r="B2386">
            <v>551</v>
          </cell>
          <cell r="C2386">
            <v>116</v>
          </cell>
          <cell r="D2386">
            <v>560.66666666666663</v>
          </cell>
          <cell r="E2386">
            <v>561</v>
          </cell>
          <cell r="F2386">
            <v>10</v>
          </cell>
        </row>
        <row r="2387">
          <cell r="A2387">
            <v>4480</v>
          </cell>
          <cell r="B2387">
            <v>389</v>
          </cell>
          <cell r="C2387">
            <v>116</v>
          </cell>
          <cell r="D2387">
            <v>398.66666666666669</v>
          </cell>
          <cell r="E2387">
            <v>399</v>
          </cell>
          <cell r="F2387">
            <v>10</v>
          </cell>
        </row>
        <row r="2388">
          <cell r="A2388">
            <v>4482</v>
          </cell>
          <cell r="B2388">
            <v>442</v>
          </cell>
          <cell r="C2388">
            <v>116</v>
          </cell>
          <cell r="D2388">
            <v>451.66666666666669</v>
          </cell>
          <cell r="E2388">
            <v>452</v>
          </cell>
          <cell r="F2388">
            <v>10</v>
          </cell>
        </row>
        <row r="2389">
          <cell r="A2389">
            <v>4483</v>
          </cell>
          <cell r="B2389">
            <v>394</v>
          </cell>
          <cell r="C2389">
            <v>116</v>
          </cell>
          <cell r="D2389">
            <v>403.66666666666669</v>
          </cell>
          <cell r="E2389">
            <v>404</v>
          </cell>
          <cell r="F2389">
            <v>10</v>
          </cell>
        </row>
        <row r="2390">
          <cell r="A2390">
            <v>4491</v>
          </cell>
          <cell r="B2390">
            <v>471</v>
          </cell>
          <cell r="C2390">
            <v>116</v>
          </cell>
          <cell r="D2390">
            <v>480.66666666666669</v>
          </cell>
          <cell r="E2390">
            <v>481</v>
          </cell>
          <cell r="F2390">
            <v>10</v>
          </cell>
        </row>
        <row r="2391">
          <cell r="A2391">
            <v>4492</v>
          </cell>
          <cell r="B2391">
            <v>442</v>
          </cell>
          <cell r="C2391">
            <v>116</v>
          </cell>
          <cell r="D2391">
            <v>451.66666666666669</v>
          </cell>
          <cell r="E2391">
            <v>452</v>
          </cell>
          <cell r="F2391">
            <v>10</v>
          </cell>
        </row>
        <row r="2392">
          <cell r="A2392">
            <v>4494</v>
          </cell>
          <cell r="B2392">
            <v>423</v>
          </cell>
          <cell r="C2392">
            <v>116</v>
          </cell>
          <cell r="D2392">
            <v>432.66666666666669</v>
          </cell>
          <cell r="E2392">
            <v>433</v>
          </cell>
          <cell r="F2392">
            <v>10</v>
          </cell>
        </row>
        <row r="2393">
          <cell r="A2393">
            <v>4495</v>
          </cell>
          <cell r="B2393">
            <v>449</v>
          </cell>
          <cell r="C2393">
            <v>116</v>
          </cell>
          <cell r="D2393">
            <v>458.66666666666669</v>
          </cell>
          <cell r="E2393">
            <v>459</v>
          </cell>
          <cell r="F2393">
            <v>10</v>
          </cell>
        </row>
        <row r="2394">
          <cell r="A2394">
            <v>4497</v>
          </cell>
          <cell r="B2394">
            <v>423</v>
          </cell>
          <cell r="C2394">
            <v>116</v>
          </cell>
          <cell r="D2394">
            <v>432.66666666666669</v>
          </cell>
          <cell r="E2394">
            <v>433</v>
          </cell>
          <cell r="F2394">
            <v>10</v>
          </cell>
        </row>
        <row r="2395">
          <cell r="A2395">
            <v>4523</v>
          </cell>
          <cell r="B2395">
            <v>463</v>
          </cell>
          <cell r="C2395">
            <v>116</v>
          </cell>
          <cell r="D2395">
            <v>472.66666666666669</v>
          </cell>
          <cell r="E2395">
            <v>473</v>
          </cell>
          <cell r="F2395">
            <v>10</v>
          </cell>
        </row>
        <row r="2396">
          <cell r="A2396">
            <v>5501</v>
          </cell>
          <cell r="B2396">
            <v>164</v>
          </cell>
          <cell r="C2396">
            <v>34</v>
          </cell>
          <cell r="D2396">
            <v>166.83333333333334</v>
          </cell>
          <cell r="E2396">
            <v>167</v>
          </cell>
          <cell r="F2396">
            <v>3</v>
          </cell>
        </row>
        <row r="2397">
          <cell r="A2397">
            <v>5502</v>
          </cell>
          <cell r="B2397">
            <v>98</v>
          </cell>
          <cell r="C2397">
            <v>34</v>
          </cell>
          <cell r="D2397">
            <v>100.83333333333333</v>
          </cell>
          <cell r="E2397">
            <v>101</v>
          </cell>
          <cell r="F2397">
            <v>3</v>
          </cell>
        </row>
        <row r="2398">
          <cell r="A2398">
            <v>5505</v>
          </cell>
          <cell r="B2398">
            <v>110</v>
          </cell>
          <cell r="C2398">
            <v>34</v>
          </cell>
          <cell r="D2398">
            <v>112.83333333333333</v>
          </cell>
          <cell r="E2398">
            <v>113</v>
          </cell>
          <cell r="F2398">
            <v>3</v>
          </cell>
        </row>
        <row r="2399">
          <cell r="A2399">
            <v>5506</v>
          </cell>
          <cell r="B2399">
            <v>224</v>
          </cell>
          <cell r="C2399">
            <v>34</v>
          </cell>
          <cell r="D2399">
            <v>226.83333333333334</v>
          </cell>
          <cell r="E2399">
            <v>227</v>
          </cell>
          <cell r="F2399">
            <v>3</v>
          </cell>
        </row>
        <row r="2400">
          <cell r="A2400">
            <v>5508</v>
          </cell>
          <cell r="B2400">
            <v>93</v>
          </cell>
          <cell r="C2400">
            <v>34</v>
          </cell>
          <cell r="D2400">
            <v>95.833333333333329</v>
          </cell>
          <cell r="E2400">
            <v>96</v>
          </cell>
          <cell r="F2400">
            <v>3</v>
          </cell>
        </row>
        <row r="2401">
          <cell r="A2401">
            <v>5509</v>
          </cell>
          <cell r="B2401">
            <v>83</v>
          </cell>
          <cell r="C2401">
            <v>34</v>
          </cell>
          <cell r="D2401">
            <v>85.833333333333329</v>
          </cell>
          <cell r="E2401">
            <v>86</v>
          </cell>
          <cell r="F2401">
            <v>3</v>
          </cell>
        </row>
        <row r="2402">
          <cell r="A2402">
            <v>5510</v>
          </cell>
          <cell r="B2402">
            <v>82</v>
          </cell>
          <cell r="C2402">
            <v>34</v>
          </cell>
          <cell r="D2402">
            <v>84.833333333333329</v>
          </cell>
          <cell r="E2402">
            <v>85</v>
          </cell>
          <cell r="F2402">
            <v>3</v>
          </cell>
        </row>
        <row r="2403">
          <cell r="A2403">
            <v>5511</v>
          </cell>
          <cell r="B2403">
            <v>86</v>
          </cell>
          <cell r="C2403">
            <v>34</v>
          </cell>
          <cell r="D2403">
            <v>88.833333333333329</v>
          </cell>
          <cell r="E2403">
            <v>89</v>
          </cell>
          <cell r="F2403">
            <v>3</v>
          </cell>
        </row>
        <row r="2404">
          <cell r="A2404">
            <v>5512</v>
          </cell>
          <cell r="B2404">
            <v>120</v>
          </cell>
          <cell r="C2404">
            <v>34</v>
          </cell>
          <cell r="D2404">
            <v>122.83333333333333</v>
          </cell>
          <cell r="E2404">
            <v>123</v>
          </cell>
          <cell r="F2404">
            <v>3</v>
          </cell>
        </row>
        <row r="2405">
          <cell r="A2405">
            <v>5515</v>
          </cell>
          <cell r="B2405">
            <v>119</v>
          </cell>
          <cell r="C2405">
            <v>50</v>
          </cell>
          <cell r="D2405">
            <v>123.16666666666667</v>
          </cell>
          <cell r="E2405">
            <v>124</v>
          </cell>
          <cell r="F2405">
            <v>5</v>
          </cell>
        </row>
        <row r="2406">
          <cell r="A2406">
            <v>5519</v>
          </cell>
          <cell r="B2406">
            <v>94</v>
          </cell>
          <cell r="C2406">
            <v>34</v>
          </cell>
          <cell r="D2406">
            <v>96.833333333333329</v>
          </cell>
          <cell r="E2406">
            <v>97</v>
          </cell>
          <cell r="F2406">
            <v>3</v>
          </cell>
        </row>
        <row r="2407">
          <cell r="A2407">
            <v>5531</v>
          </cell>
          <cell r="B2407">
            <v>138</v>
          </cell>
          <cell r="C2407">
            <v>79</v>
          </cell>
          <cell r="D2407">
            <v>144.58333333333334</v>
          </cell>
          <cell r="E2407">
            <v>145</v>
          </cell>
          <cell r="F2407">
            <v>7</v>
          </cell>
        </row>
        <row r="2408">
          <cell r="A2408">
            <v>5533</v>
          </cell>
          <cell r="B2408">
            <v>98</v>
          </cell>
          <cell r="C2408">
            <v>50</v>
          </cell>
          <cell r="D2408">
            <v>102.16666666666667</v>
          </cell>
          <cell r="E2408">
            <v>103</v>
          </cell>
          <cell r="F2408">
            <v>5</v>
          </cell>
        </row>
        <row r="2409">
          <cell r="A2409">
            <v>5534</v>
          </cell>
          <cell r="B2409">
            <v>179</v>
          </cell>
          <cell r="C2409">
            <v>79</v>
          </cell>
          <cell r="D2409">
            <v>185.58333333333334</v>
          </cell>
          <cell r="E2409">
            <v>186</v>
          </cell>
          <cell r="F2409">
            <v>7</v>
          </cell>
        </row>
        <row r="2410">
          <cell r="A2410">
            <v>5535</v>
          </cell>
          <cell r="B2410">
            <v>115</v>
          </cell>
          <cell r="C2410">
            <v>79</v>
          </cell>
          <cell r="D2410">
            <v>121.58333333333333</v>
          </cell>
          <cell r="E2410">
            <v>122</v>
          </cell>
          <cell r="F2410">
            <v>7</v>
          </cell>
        </row>
        <row r="2411">
          <cell r="A2411">
            <v>5537</v>
          </cell>
          <cell r="B2411">
            <v>180</v>
          </cell>
          <cell r="C2411">
            <v>57</v>
          </cell>
          <cell r="D2411">
            <v>184.75</v>
          </cell>
          <cell r="E2411">
            <v>185</v>
          </cell>
          <cell r="F2411">
            <v>5</v>
          </cell>
        </row>
        <row r="2412">
          <cell r="A2412">
            <v>5538</v>
          </cell>
          <cell r="B2412">
            <v>203</v>
          </cell>
          <cell r="C2412">
            <v>79</v>
          </cell>
          <cell r="D2412">
            <v>209.58333333333334</v>
          </cell>
          <cell r="E2412">
            <v>210</v>
          </cell>
          <cell r="F2412">
            <v>7</v>
          </cell>
        </row>
        <row r="2413">
          <cell r="A2413">
            <v>5539</v>
          </cell>
          <cell r="B2413">
            <v>294</v>
          </cell>
          <cell r="C2413">
            <v>57</v>
          </cell>
          <cell r="D2413">
            <v>298.75</v>
          </cell>
          <cell r="E2413">
            <v>299</v>
          </cell>
          <cell r="F2413">
            <v>5</v>
          </cell>
        </row>
        <row r="2414">
          <cell r="A2414">
            <v>5542</v>
          </cell>
          <cell r="B2414">
            <v>120</v>
          </cell>
          <cell r="C2414">
            <v>57</v>
          </cell>
          <cell r="D2414">
            <v>124.75</v>
          </cell>
          <cell r="E2414">
            <v>125</v>
          </cell>
          <cell r="F2414">
            <v>5</v>
          </cell>
        </row>
        <row r="2415">
          <cell r="A2415">
            <v>5543</v>
          </cell>
          <cell r="B2415">
            <v>455</v>
          </cell>
          <cell r="C2415">
            <v>50</v>
          </cell>
          <cell r="D2415">
            <v>459.16666666666669</v>
          </cell>
          <cell r="E2415">
            <v>460</v>
          </cell>
          <cell r="F2415">
            <v>5</v>
          </cell>
        </row>
        <row r="2416">
          <cell r="A2416">
            <v>5549</v>
          </cell>
          <cell r="B2416">
            <v>331</v>
          </cell>
          <cell r="C2416">
            <v>57</v>
          </cell>
          <cell r="D2416">
            <v>335.75</v>
          </cell>
          <cell r="E2416">
            <v>336</v>
          </cell>
          <cell r="F2416">
            <v>5</v>
          </cell>
        </row>
        <row r="2417">
          <cell r="A2417">
            <v>5551</v>
          </cell>
          <cell r="B2417">
            <v>225</v>
          </cell>
          <cell r="C2417">
            <v>57</v>
          </cell>
          <cell r="D2417">
            <v>229.75</v>
          </cell>
          <cell r="E2417">
            <v>230</v>
          </cell>
          <cell r="F2417">
            <v>5</v>
          </cell>
        </row>
        <row r="2418">
          <cell r="A2418">
            <v>5552</v>
          </cell>
          <cell r="B2418">
            <v>133</v>
          </cell>
          <cell r="C2418">
            <v>33</v>
          </cell>
          <cell r="D2418">
            <v>135.75</v>
          </cell>
          <cell r="E2418">
            <v>136</v>
          </cell>
          <cell r="F2418">
            <v>3</v>
          </cell>
        </row>
        <row r="2419">
          <cell r="A2419">
            <v>5555</v>
          </cell>
          <cell r="B2419">
            <v>105</v>
          </cell>
          <cell r="C2419">
            <v>33</v>
          </cell>
          <cell r="D2419">
            <v>107.75</v>
          </cell>
          <cell r="E2419">
            <v>108</v>
          </cell>
          <cell r="F2419">
            <v>3</v>
          </cell>
        </row>
        <row r="2420">
          <cell r="A2420">
            <v>5559</v>
          </cell>
          <cell r="B2420">
            <v>208</v>
          </cell>
          <cell r="C2420">
            <v>42</v>
          </cell>
          <cell r="D2420">
            <v>211.5</v>
          </cell>
          <cell r="E2420">
            <v>212</v>
          </cell>
          <cell r="F2420">
            <v>4</v>
          </cell>
        </row>
        <row r="2421">
          <cell r="A2421">
            <v>5560</v>
          </cell>
          <cell r="B2421">
            <v>214</v>
          </cell>
          <cell r="C2421">
            <v>101</v>
          </cell>
          <cell r="D2421">
            <v>222.41666666666666</v>
          </cell>
          <cell r="E2421">
            <v>223</v>
          </cell>
          <cell r="F2421">
            <v>9</v>
          </cell>
        </row>
        <row r="2422">
          <cell r="A2422">
            <v>5565</v>
          </cell>
          <cell r="B2422">
            <v>483</v>
          </cell>
          <cell r="C2422">
            <v>57</v>
          </cell>
          <cell r="D2422">
            <v>487.75</v>
          </cell>
          <cell r="E2422">
            <v>488</v>
          </cell>
          <cell r="F2422">
            <v>5</v>
          </cell>
        </row>
        <row r="2423">
          <cell r="A2423">
            <v>5570</v>
          </cell>
          <cell r="B2423">
            <v>292</v>
          </cell>
          <cell r="C2423">
            <v>42</v>
          </cell>
          <cell r="D2423">
            <v>295.5</v>
          </cell>
          <cell r="E2423">
            <v>296</v>
          </cell>
          <cell r="F2423">
            <v>4</v>
          </cell>
        </row>
        <row r="2424">
          <cell r="A2424">
            <v>5573</v>
          </cell>
          <cell r="B2424">
            <v>185</v>
          </cell>
          <cell r="C2424">
            <v>50</v>
          </cell>
          <cell r="D2424">
            <v>189.16666666666666</v>
          </cell>
          <cell r="E2424">
            <v>190</v>
          </cell>
          <cell r="F2424">
            <v>5</v>
          </cell>
        </row>
        <row r="2425">
          <cell r="A2425">
            <v>5576</v>
          </cell>
          <cell r="B2425">
            <v>304</v>
          </cell>
          <cell r="C2425">
            <v>57</v>
          </cell>
          <cell r="D2425">
            <v>308.75</v>
          </cell>
          <cell r="E2425">
            <v>309</v>
          </cell>
          <cell r="F2425">
            <v>5</v>
          </cell>
        </row>
        <row r="2426">
          <cell r="A2426">
            <v>5599</v>
          </cell>
          <cell r="B2426">
            <v>137</v>
          </cell>
          <cell r="C2426">
            <v>34</v>
          </cell>
          <cell r="D2426">
            <v>139.83333333333334</v>
          </cell>
          <cell r="E2426">
            <v>140</v>
          </cell>
          <cell r="F2426">
            <v>3</v>
          </cell>
        </row>
        <row r="2427">
          <cell r="A2427">
            <v>5801</v>
          </cell>
          <cell r="B2427">
            <v>156</v>
          </cell>
          <cell r="C2427">
            <v>34</v>
          </cell>
          <cell r="D2427">
            <v>158.83333333333334</v>
          </cell>
          <cell r="E2427">
            <v>159</v>
          </cell>
          <cell r="F2427">
            <v>3</v>
          </cell>
        </row>
        <row r="2428">
          <cell r="A2428">
            <v>5802</v>
          </cell>
          <cell r="B2428">
            <v>140</v>
          </cell>
          <cell r="C2428">
            <v>34</v>
          </cell>
          <cell r="D2428">
            <v>142.83333333333334</v>
          </cell>
          <cell r="E2428">
            <v>143</v>
          </cell>
          <cell r="F2428">
            <v>3</v>
          </cell>
        </row>
        <row r="2429">
          <cell r="A2429">
            <v>5803</v>
          </cell>
          <cell r="B2429">
            <v>145</v>
          </cell>
          <cell r="C2429">
            <v>34</v>
          </cell>
          <cell r="D2429">
            <v>147.83333333333334</v>
          </cell>
          <cell r="E2429">
            <v>148</v>
          </cell>
          <cell r="F2429">
            <v>3</v>
          </cell>
        </row>
        <row r="2430">
          <cell r="A2430">
            <v>5807</v>
          </cell>
          <cell r="B2430">
            <v>123</v>
          </cell>
          <cell r="C2430">
            <v>34</v>
          </cell>
          <cell r="D2430">
            <v>125.83333333333333</v>
          </cell>
          <cell r="E2430">
            <v>126</v>
          </cell>
          <cell r="F2430">
            <v>3</v>
          </cell>
        </row>
        <row r="2431">
          <cell r="A2431">
            <v>5814</v>
          </cell>
          <cell r="B2431">
            <v>68</v>
          </cell>
          <cell r="C2431">
            <v>34</v>
          </cell>
          <cell r="D2431">
            <v>70.833333333333329</v>
          </cell>
          <cell r="E2431">
            <v>71</v>
          </cell>
          <cell r="F2431">
            <v>3</v>
          </cell>
        </row>
        <row r="2432">
          <cell r="A2432">
            <v>5818</v>
          </cell>
          <cell r="B2432">
            <v>136</v>
          </cell>
          <cell r="C2432">
            <v>34</v>
          </cell>
          <cell r="D2432">
            <v>138.83333333333334</v>
          </cell>
          <cell r="E2432">
            <v>139</v>
          </cell>
          <cell r="F2432">
            <v>3</v>
          </cell>
        </row>
        <row r="2433">
          <cell r="A2433">
            <v>5819</v>
          </cell>
          <cell r="B2433">
            <v>141</v>
          </cell>
          <cell r="C2433">
            <v>34</v>
          </cell>
          <cell r="D2433">
            <v>143.83333333333334</v>
          </cell>
          <cell r="E2433">
            <v>144</v>
          </cell>
          <cell r="F2433">
            <v>3</v>
          </cell>
        </row>
        <row r="2434">
          <cell r="A2434">
            <v>5820</v>
          </cell>
          <cell r="B2434">
            <v>115</v>
          </cell>
          <cell r="C2434">
            <v>34</v>
          </cell>
          <cell r="D2434">
            <v>117.83333333333333</v>
          </cell>
          <cell r="E2434">
            <v>118</v>
          </cell>
          <cell r="F2434">
            <v>3</v>
          </cell>
        </row>
        <row r="2435">
          <cell r="A2435">
            <v>5821</v>
          </cell>
          <cell r="B2435">
            <v>83</v>
          </cell>
          <cell r="C2435">
            <v>34</v>
          </cell>
          <cell r="D2435">
            <v>85.833333333333329</v>
          </cell>
          <cell r="E2435">
            <v>86</v>
          </cell>
          <cell r="F2435">
            <v>3</v>
          </cell>
        </row>
        <row r="2436">
          <cell r="A2436">
            <v>5822</v>
          </cell>
          <cell r="B2436">
            <v>129</v>
          </cell>
          <cell r="C2436">
            <v>34</v>
          </cell>
          <cell r="D2436">
            <v>131.83333333333334</v>
          </cell>
          <cell r="E2436">
            <v>132</v>
          </cell>
          <cell r="F2436">
            <v>3</v>
          </cell>
        </row>
        <row r="2437">
          <cell r="A2437">
            <v>5823</v>
          </cell>
          <cell r="B2437">
            <v>94</v>
          </cell>
          <cell r="C2437">
            <v>34</v>
          </cell>
          <cell r="D2437">
            <v>96.833333333333329</v>
          </cell>
          <cell r="E2437">
            <v>97</v>
          </cell>
          <cell r="F2437">
            <v>3</v>
          </cell>
        </row>
        <row r="2438">
          <cell r="A2438">
            <v>5825</v>
          </cell>
          <cell r="B2438">
            <v>118</v>
          </cell>
          <cell r="C2438">
            <v>49</v>
          </cell>
          <cell r="D2438">
            <v>122.08333333333333</v>
          </cell>
          <cell r="E2438">
            <v>123</v>
          </cell>
          <cell r="F2438">
            <v>5</v>
          </cell>
        </row>
        <row r="2439">
          <cell r="A2439">
            <v>5826</v>
          </cell>
          <cell r="B2439">
            <v>103</v>
          </cell>
          <cell r="C2439">
            <v>33</v>
          </cell>
          <cell r="D2439">
            <v>105.75</v>
          </cell>
          <cell r="E2439">
            <v>106</v>
          </cell>
          <cell r="F2439">
            <v>3</v>
          </cell>
        </row>
        <row r="2440">
          <cell r="A2440">
            <v>5827</v>
          </cell>
          <cell r="B2440">
            <v>126</v>
          </cell>
          <cell r="C2440">
            <v>34</v>
          </cell>
          <cell r="D2440">
            <v>128.83333333333334</v>
          </cell>
          <cell r="E2440">
            <v>129</v>
          </cell>
          <cell r="F2440">
            <v>3</v>
          </cell>
        </row>
        <row r="2441">
          <cell r="A2441">
            <v>5828</v>
          </cell>
          <cell r="B2441">
            <v>113</v>
          </cell>
          <cell r="C2441">
            <v>34</v>
          </cell>
          <cell r="D2441">
            <v>115.83333333333333</v>
          </cell>
          <cell r="E2441">
            <v>116</v>
          </cell>
          <cell r="F2441">
            <v>3</v>
          </cell>
        </row>
        <row r="2442">
          <cell r="A2442">
            <v>5829</v>
          </cell>
          <cell r="B2442">
            <v>114</v>
          </cell>
          <cell r="C2442">
            <v>34</v>
          </cell>
          <cell r="D2442">
            <v>116.83333333333333</v>
          </cell>
          <cell r="E2442">
            <v>117</v>
          </cell>
          <cell r="F2442">
            <v>3</v>
          </cell>
        </row>
        <row r="2443">
          <cell r="A2443">
            <v>5830</v>
          </cell>
          <cell r="B2443">
            <v>120</v>
          </cell>
          <cell r="C2443">
            <v>34</v>
          </cell>
          <cell r="D2443">
            <v>122.83333333333333</v>
          </cell>
          <cell r="E2443">
            <v>123</v>
          </cell>
          <cell r="F2443">
            <v>3</v>
          </cell>
        </row>
        <row r="2444">
          <cell r="A2444">
            <v>5831</v>
          </cell>
          <cell r="B2444">
            <v>107</v>
          </cell>
          <cell r="C2444">
            <v>34</v>
          </cell>
          <cell r="D2444">
            <v>109.83333333333333</v>
          </cell>
          <cell r="E2444">
            <v>110</v>
          </cell>
          <cell r="F2444">
            <v>3</v>
          </cell>
        </row>
        <row r="2445">
          <cell r="A2445">
            <v>6301</v>
          </cell>
          <cell r="B2445">
            <v>92</v>
          </cell>
          <cell r="C2445">
            <v>34</v>
          </cell>
          <cell r="D2445">
            <v>94.833333333333329</v>
          </cell>
          <cell r="E2445">
            <v>95</v>
          </cell>
          <cell r="F2445">
            <v>3</v>
          </cell>
        </row>
        <row r="2446">
          <cell r="A2446">
            <v>6302</v>
          </cell>
          <cell r="B2446">
            <v>140</v>
          </cell>
          <cell r="C2446">
            <v>34</v>
          </cell>
          <cell r="D2446">
            <v>142.83333333333334</v>
          </cell>
          <cell r="E2446">
            <v>143</v>
          </cell>
          <cell r="F2446">
            <v>3</v>
          </cell>
        </row>
        <row r="2447">
          <cell r="A2447">
            <v>6303</v>
          </cell>
          <cell r="B2447">
            <v>110</v>
          </cell>
          <cell r="C2447">
            <v>34</v>
          </cell>
          <cell r="D2447">
            <v>112.83333333333333</v>
          </cell>
          <cell r="E2447">
            <v>113</v>
          </cell>
          <cell r="F2447">
            <v>3</v>
          </cell>
        </row>
        <row r="2448">
          <cell r="A2448">
            <v>6305</v>
          </cell>
          <cell r="B2448">
            <v>220</v>
          </cell>
          <cell r="C2448">
            <v>34</v>
          </cell>
          <cell r="D2448">
            <v>222.83333333333334</v>
          </cell>
          <cell r="E2448">
            <v>223</v>
          </cell>
          <cell r="F2448">
            <v>3</v>
          </cell>
        </row>
        <row r="2449">
          <cell r="A2449">
            <v>6306</v>
          </cell>
          <cell r="B2449">
            <v>115</v>
          </cell>
          <cell r="C2449">
            <v>34</v>
          </cell>
          <cell r="D2449">
            <v>117.83333333333333</v>
          </cell>
          <cell r="E2449">
            <v>118</v>
          </cell>
          <cell r="F2449">
            <v>3</v>
          </cell>
        </row>
        <row r="2450">
          <cell r="A2450">
            <v>6308</v>
          </cell>
          <cell r="B2450">
            <v>83</v>
          </cell>
          <cell r="C2450">
            <v>34</v>
          </cell>
          <cell r="D2450">
            <v>85.833333333333329</v>
          </cell>
          <cell r="E2450">
            <v>86</v>
          </cell>
          <cell r="F2450">
            <v>3</v>
          </cell>
        </row>
        <row r="2451">
          <cell r="A2451">
            <v>6309</v>
          </cell>
          <cell r="B2451">
            <v>115</v>
          </cell>
          <cell r="C2451">
            <v>34</v>
          </cell>
          <cell r="D2451">
            <v>117.83333333333333</v>
          </cell>
          <cell r="E2451">
            <v>118</v>
          </cell>
          <cell r="F2451">
            <v>3</v>
          </cell>
        </row>
        <row r="2452">
          <cell r="A2452">
            <v>6311</v>
          </cell>
          <cell r="B2452">
            <v>94</v>
          </cell>
          <cell r="C2452">
            <v>34</v>
          </cell>
          <cell r="D2452">
            <v>96.833333333333329</v>
          </cell>
          <cell r="E2452">
            <v>97</v>
          </cell>
          <cell r="F2452">
            <v>3</v>
          </cell>
        </row>
        <row r="2453">
          <cell r="A2453">
            <v>6313</v>
          </cell>
          <cell r="B2453">
            <v>168</v>
          </cell>
          <cell r="C2453">
            <v>34</v>
          </cell>
          <cell r="D2453">
            <v>170.83333333333334</v>
          </cell>
          <cell r="E2453">
            <v>171</v>
          </cell>
          <cell r="F2453">
            <v>3</v>
          </cell>
        </row>
        <row r="2454">
          <cell r="A2454">
            <v>6315</v>
          </cell>
          <cell r="B2454">
            <v>132</v>
          </cell>
          <cell r="C2454">
            <v>34</v>
          </cell>
          <cell r="D2454">
            <v>134.83333333333334</v>
          </cell>
          <cell r="E2454">
            <v>135</v>
          </cell>
          <cell r="F2454">
            <v>3</v>
          </cell>
        </row>
        <row r="2455">
          <cell r="A2455">
            <v>6316</v>
          </cell>
          <cell r="B2455">
            <v>120</v>
          </cell>
          <cell r="C2455">
            <v>34</v>
          </cell>
          <cell r="D2455">
            <v>122.83333333333333</v>
          </cell>
          <cell r="E2455">
            <v>123</v>
          </cell>
          <cell r="F2455">
            <v>3</v>
          </cell>
        </row>
        <row r="2456">
          <cell r="A2456">
            <v>6317</v>
          </cell>
          <cell r="B2456">
            <v>194</v>
          </cell>
          <cell r="C2456">
            <v>34</v>
          </cell>
          <cell r="D2456">
            <v>196.83333333333334</v>
          </cell>
          <cell r="E2456">
            <v>197</v>
          </cell>
          <cell r="F2456">
            <v>3</v>
          </cell>
        </row>
        <row r="2457">
          <cell r="A2457">
            <v>6319</v>
          </cell>
          <cell r="B2457">
            <v>132</v>
          </cell>
          <cell r="C2457">
            <v>34</v>
          </cell>
          <cell r="D2457">
            <v>134.83333333333334</v>
          </cell>
          <cell r="E2457">
            <v>135</v>
          </cell>
          <cell r="F2457">
            <v>3</v>
          </cell>
        </row>
        <row r="2458">
          <cell r="A2458">
            <v>6320</v>
          </cell>
          <cell r="B2458">
            <v>241</v>
          </cell>
          <cell r="C2458">
            <v>34</v>
          </cell>
          <cell r="D2458">
            <v>243.83333333333334</v>
          </cell>
          <cell r="E2458">
            <v>244</v>
          </cell>
          <cell r="F2458">
            <v>3</v>
          </cell>
        </row>
        <row r="2459">
          <cell r="A2459">
            <v>6321</v>
          </cell>
          <cell r="B2459">
            <v>144</v>
          </cell>
          <cell r="C2459">
            <v>34</v>
          </cell>
          <cell r="D2459">
            <v>146.83333333333334</v>
          </cell>
          <cell r="E2459">
            <v>147</v>
          </cell>
          <cell r="F2459">
            <v>3</v>
          </cell>
        </row>
        <row r="2460">
          <cell r="A2460">
            <v>6322</v>
          </cell>
          <cell r="B2460">
            <v>167</v>
          </cell>
          <cell r="C2460">
            <v>34</v>
          </cell>
          <cell r="D2460">
            <v>169.83333333333334</v>
          </cell>
          <cell r="E2460">
            <v>170</v>
          </cell>
          <cell r="F2460">
            <v>3</v>
          </cell>
        </row>
        <row r="2461">
          <cell r="A2461">
            <v>6324</v>
          </cell>
          <cell r="B2461">
            <v>202</v>
          </cell>
          <cell r="C2461">
            <v>34</v>
          </cell>
          <cell r="D2461">
            <v>204.83333333333334</v>
          </cell>
          <cell r="E2461">
            <v>205</v>
          </cell>
          <cell r="F2461">
            <v>3</v>
          </cell>
        </row>
        <row r="2462">
          <cell r="A2462">
            <v>6325</v>
          </cell>
          <cell r="B2462">
            <v>206</v>
          </cell>
          <cell r="C2462">
            <v>34</v>
          </cell>
          <cell r="D2462">
            <v>208.83333333333334</v>
          </cell>
          <cell r="E2462">
            <v>209</v>
          </cell>
          <cell r="F2462">
            <v>3</v>
          </cell>
        </row>
        <row r="2463">
          <cell r="A2463">
            <v>6326</v>
          </cell>
          <cell r="B2463">
            <v>94</v>
          </cell>
          <cell r="C2463">
            <v>34</v>
          </cell>
          <cell r="D2463">
            <v>96.833333333333329</v>
          </cell>
          <cell r="E2463">
            <v>97</v>
          </cell>
          <cell r="F2463">
            <v>3</v>
          </cell>
        </row>
        <row r="2464">
          <cell r="A2464">
            <v>6327</v>
          </cell>
          <cell r="B2464">
            <v>153</v>
          </cell>
          <cell r="C2464">
            <v>34</v>
          </cell>
          <cell r="D2464">
            <v>155.83333333333334</v>
          </cell>
          <cell r="E2464">
            <v>156</v>
          </cell>
          <cell r="F2464">
            <v>3</v>
          </cell>
        </row>
        <row r="2465">
          <cell r="A2465">
            <v>6328</v>
          </cell>
          <cell r="B2465">
            <v>94</v>
          </cell>
          <cell r="C2465">
            <v>34</v>
          </cell>
          <cell r="D2465">
            <v>96.833333333333329</v>
          </cell>
          <cell r="E2465">
            <v>97</v>
          </cell>
          <cell r="F2465">
            <v>3</v>
          </cell>
        </row>
        <row r="2466">
          <cell r="A2466">
            <v>6329</v>
          </cell>
          <cell r="B2466">
            <v>151</v>
          </cell>
          <cell r="C2466">
            <v>34</v>
          </cell>
          <cell r="D2466">
            <v>153.83333333333334</v>
          </cell>
          <cell r="E2466">
            <v>154</v>
          </cell>
          <cell r="F2466">
            <v>3</v>
          </cell>
        </row>
        <row r="2467">
          <cell r="A2467">
            <v>6331</v>
          </cell>
          <cell r="B2467">
            <v>94</v>
          </cell>
          <cell r="C2467">
            <v>34</v>
          </cell>
          <cell r="D2467">
            <v>96.833333333333329</v>
          </cell>
          <cell r="E2467">
            <v>97</v>
          </cell>
          <cell r="F2467">
            <v>3</v>
          </cell>
        </row>
        <row r="2468">
          <cell r="A2468">
            <v>6332</v>
          </cell>
          <cell r="B2468">
            <v>108</v>
          </cell>
          <cell r="C2468">
            <v>34</v>
          </cell>
          <cell r="D2468">
            <v>110.83333333333333</v>
          </cell>
          <cell r="E2468">
            <v>111</v>
          </cell>
          <cell r="F2468">
            <v>3</v>
          </cell>
        </row>
        <row r="2469">
          <cell r="A2469">
            <v>6333</v>
          </cell>
          <cell r="B2469">
            <v>145</v>
          </cell>
          <cell r="C2469">
            <v>34</v>
          </cell>
          <cell r="D2469">
            <v>147.83333333333334</v>
          </cell>
          <cell r="E2469">
            <v>148</v>
          </cell>
          <cell r="F2469">
            <v>3</v>
          </cell>
        </row>
        <row r="2470">
          <cell r="A2470">
            <v>6334</v>
          </cell>
          <cell r="B2470">
            <v>236</v>
          </cell>
          <cell r="C2470">
            <v>34</v>
          </cell>
          <cell r="D2470">
            <v>238.83333333333334</v>
          </cell>
          <cell r="E2470">
            <v>239</v>
          </cell>
          <cell r="F2470">
            <v>3</v>
          </cell>
        </row>
        <row r="2471">
          <cell r="A2471">
            <v>6335</v>
          </cell>
          <cell r="B2471">
            <v>106</v>
          </cell>
          <cell r="C2471">
            <v>34</v>
          </cell>
          <cell r="D2471">
            <v>108.83333333333333</v>
          </cell>
          <cell r="E2471">
            <v>109</v>
          </cell>
          <cell r="F2471">
            <v>3</v>
          </cell>
        </row>
        <row r="2472">
          <cell r="A2472">
            <v>6336</v>
          </cell>
          <cell r="B2472">
            <v>99</v>
          </cell>
          <cell r="C2472">
            <v>34</v>
          </cell>
          <cell r="D2472">
            <v>101.83333333333333</v>
          </cell>
          <cell r="E2472">
            <v>102</v>
          </cell>
          <cell r="F2472">
            <v>3</v>
          </cell>
        </row>
        <row r="2473">
          <cell r="A2473">
            <v>6337</v>
          </cell>
          <cell r="B2473">
            <v>116</v>
          </cell>
          <cell r="C2473">
            <v>34</v>
          </cell>
          <cell r="D2473">
            <v>118.83333333333333</v>
          </cell>
          <cell r="E2473">
            <v>119</v>
          </cell>
          <cell r="F2473">
            <v>3</v>
          </cell>
        </row>
        <row r="2474">
          <cell r="A2474">
            <v>6338</v>
          </cell>
          <cell r="B2474">
            <v>162</v>
          </cell>
          <cell r="C2474">
            <v>34</v>
          </cell>
          <cell r="D2474">
            <v>164.83333333333334</v>
          </cell>
          <cell r="E2474">
            <v>165</v>
          </cell>
          <cell r="F2474">
            <v>3</v>
          </cell>
        </row>
        <row r="2475">
          <cell r="A2475">
            <v>6339</v>
          </cell>
          <cell r="B2475">
            <v>180</v>
          </cell>
          <cell r="C2475">
            <v>34</v>
          </cell>
          <cell r="D2475">
            <v>182.83333333333334</v>
          </cell>
          <cell r="E2475">
            <v>183</v>
          </cell>
          <cell r="F2475">
            <v>3</v>
          </cell>
        </row>
        <row r="2476">
          <cell r="A2476">
            <v>6340</v>
          </cell>
          <cell r="B2476">
            <v>157</v>
          </cell>
          <cell r="C2476">
            <v>34</v>
          </cell>
          <cell r="D2476">
            <v>159.83333333333334</v>
          </cell>
          <cell r="E2476">
            <v>160</v>
          </cell>
          <cell r="F2476">
            <v>3</v>
          </cell>
        </row>
        <row r="2477">
          <cell r="A2477">
            <v>6341</v>
          </cell>
          <cell r="B2477">
            <v>106</v>
          </cell>
          <cell r="C2477">
            <v>34</v>
          </cell>
          <cell r="D2477">
            <v>108.83333333333333</v>
          </cell>
          <cell r="E2477">
            <v>109</v>
          </cell>
          <cell r="F2477">
            <v>3</v>
          </cell>
        </row>
        <row r="2478">
          <cell r="A2478">
            <v>6342</v>
          </cell>
          <cell r="B2478">
            <v>214</v>
          </cell>
          <cell r="C2478">
            <v>34</v>
          </cell>
          <cell r="D2478">
            <v>216.83333333333334</v>
          </cell>
          <cell r="E2478">
            <v>217</v>
          </cell>
          <cell r="F2478">
            <v>3</v>
          </cell>
        </row>
        <row r="2479">
          <cell r="A2479">
            <v>6343</v>
          </cell>
          <cell r="B2479">
            <v>277</v>
          </cell>
          <cell r="C2479">
            <v>34</v>
          </cell>
          <cell r="D2479">
            <v>279.83333333333331</v>
          </cell>
          <cell r="E2479">
            <v>280</v>
          </cell>
          <cell r="F2479">
            <v>3</v>
          </cell>
        </row>
        <row r="2480">
          <cell r="A2480">
            <v>6344</v>
          </cell>
          <cell r="B2480">
            <v>210</v>
          </cell>
          <cell r="C2480">
            <v>34</v>
          </cell>
          <cell r="D2480">
            <v>212.83333333333334</v>
          </cell>
          <cell r="E2480">
            <v>213</v>
          </cell>
          <cell r="F2480">
            <v>3</v>
          </cell>
        </row>
        <row r="2481">
          <cell r="A2481">
            <v>6345</v>
          </cell>
          <cell r="B2481">
            <v>103</v>
          </cell>
          <cell r="C2481">
            <v>34</v>
          </cell>
          <cell r="D2481">
            <v>105.83333333333333</v>
          </cell>
          <cell r="E2481">
            <v>106</v>
          </cell>
          <cell r="F2481">
            <v>3</v>
          </cell>
        </row>
        <row r="2482">
          <cell r="A2482">
            <v>6346</v>
          </cell>
          <cell r="B2482">
            <v>133</v>
          </cell>
          <cell r="C2482">
            <v>34</v>
          </cell>
          <cell r="D2482">
            <v>135.83333333333334</v>
          </cell>
          <cell r="E2482">
            <v>136</v>
          </cell>
          <cell r="F2482">
            <v>3</v>
          </cell>
        </row>
        <row r="2483">
          <cell r="A2483">
            <v>6347</v>
          </cell>
          <cell r="B2483">
            <v>151</v>
          </cell>
          <cell r="C2483">
            <v>34</v>
          </cell>
          <cell r="D2483">
            <v>153.83333333333334</v>
          </cell>
          <cell r="E2483">
            <v>154</v>
          </cell>
          <cell r="F2483">
            <v>3</v>
          </cell>
        </row>
        <row r="2484">
          <cell r="A2484">
            <v>6348</v>
          </cell>
          <cell r="B2484">
            <v>99</v>
          </cell>
          <cell r="C2484">
            <v>34</v>
          </cell>
          <cell r="D2484">
            <v>101.83333333333333</v>
          </cell>
          <cell r="E2484">
            <v>102</v>
          </cell>
          <cell r="F2484">
            <v>3</v>
          </cell>
        </row>
        <row r="2485">
          <cell r="A2485">
            <v>6350</v>
          </cell>
          <cell r="B2485">
            <v>94</v>
          </cell>
          <cell r="C2485">
            <v>34</v>
          </cell>
          <cell r="D2485">
            <v>96.833333333333329</v>
          </cell>
          <cell r="E2485">
            <v>97</v>
          </cell>
          <cell r="F2485">
            <v>3</v>
          </cell>
        </row>
        <row r="2486">
          <cell r="A2486">
            <v>6351</v>
          </cell>
          <cell r="B2486">
            <v>130</v>
          </cell>
          <cell r="C2486">
            <v>34</v>
          </cell>
          <cell r="D2486">
            <v>132.83333333333334</v>
          </cell>
          <cell r="E2486">
            <v>133</v>
          </cell>
          <cell r="F2486">
            <v>3</v>
          </cell>
        </row>
        <row r="2487">
          <cell r="A2487">
            <v>6352</v>
          </cell>
          <cell r="B2487">
            <v>129</v>
          </cell>
          <cell r="C2487">
            <v>34</v>
          </cell>
          <cell r="D2487">
            <v>131.83333333333334</v>
          </cell>
          <cell r="E2487">
            <v>132</v>
          </cell>
          <cell r="F2487">
            <v>3</v>
          </cell>
        </row>
        <row r="2488">
          <cell r="A2488">
            <v>6353</v>
          </cell>
          <cell r="B2488">
            <v>192</v>
          </cell>
          <cell r="C2488">
            <v>34</v>
          </cell>
          <cell r="D2488">
            <v>194.83333333333334</v>
          </cell>
          <cell r="E2488">
            <v>195</v>
          </cell>
          <cell r="F2488">
            <v>3</v>
          </cell>
        </row>
        <row r="2489">
          <cell r="A2489">
            <v>6354</v>
          </cell>
          <cell r="B2489">
            <v>192</v>
          </cell>
          <cell r="C2489">
            <v>34</v>
          </cell>
          <cell r="D2489">
            <v>194.83333333333334</v>
          </cell>
          <cell r="E2489">
            <v>195</v>
          </cell>
          <cell r="F2489">
            <v>3</v>
          </cell>
        </row>
        <row r="2490">
          <cell r="A2490">
            <v>6355</v>
          </cell>
          <cell r="B2490">
            <v>218</v>
          </cell>
          <cell r="C2490">
            <v>34</v>
          </cell>
          <cell r="D2490">
            <v>220.83333333333334</v>
          </cell>
          <cell r="E2490">
            <v>221</v>
          </cell>
          <cell r="F2490">
            <v>3</v>
          </cell>
        </row>
        <row r="2491">
          <cell r="A2491">
            <v>6356</v>
          </cell>
          <cell r="B2491">
            <v>127</v>
          </cell>
          <cell r="C2491">
            <v>34</v>
          </cell>
          <cell r="D2491">
            <v>129.83333333333334</v>
          </cell>
          <cell r="E2491">
            <v>130</v>
          </cell>
          <cell r="F2491">
            <v>3</v>
          </cell>
        </row>
        <row r="2492">
          <cell r="A2492">
            <v>6357</v>
          </cell>
          <cell r="B2492">
            <v>142</v>
          </cell>
          <cell r="C2492">
            <v>34</v>
          </cell>
          <cell r="D2492">
            <v>144.83333333333334</v>
          </cell>
          <cell r="E2492">
            <v>145</v>
          </cell>
          <cell r="F2492">
            <v>3</v>
          </cell>
        </row>
        <row r="2493">
          <cell r="A2493">
            <v>6358</v>
          </cell>
          <cell r="B2493">
            <v>203</v>
          </cell>
          <cell r="C2493">
            <v>34</v>
          </cell>
          <cell r="D2493">
            <v>205.83333333333334</v>
          </cell>
          <cell r="E2493">
            <v>206</v>
          </cell>
          <cell r="F2493">
            <v>3</v>
          </cell>
        </row>
        <row r="2494">
          <cell r="A2494">
            <v>6359</v>
          </cell>
          <cell r="B2494">
            <v>162</v>
          </cell>
          <cell r="C2494">
            <v>34</v>
          </cell>
          <cell r="D2494">
            <v>164.83333333333334</v>
          </cell>
          <cell r="E2494">
            <v>165</v>
          </cell>
          <cell r="F2494">
            <v>3</v>
          </cell>
        </row>
        <row r="2495">
          <cell r="A2495">
            <v>6360</v>
          </cell>
          <cell r="B2495">
            <v>186</v>
          </cell>
          <cell r="C2495">
            <v>34</v>
          </cell>
          <cell r="D2495">
            <v>188.83333333333334</v>
          </cell>
          <cell r="E2495">
            <v>189</v>
          </cell>
          <cell r="F2495">
            <v>3</v>
          </cell>
        </row>
        <row r="2496">
          <cell r="A2496">
            <v>6361</v>
          </cell>
          <cell r="B2496">
            <v>120</v>
          </cell>
          <cell r="C2496">
            <v>34</v>
          </cell>
          <cell r="D2496">
            <v>122.83333333333333</v>
          </cell>
          <cell r="E2496">
            <v>123</v>
          </cell>
          <cell r="F2496">
            <v>3</v>
          </cell>
        </row>
        <row r="2497">
          <cell r="A2497">
            <v>6362</v>
          </cell>
          <cell r="B2497">
            <v>124</v>
          </cell>
          <cell r="C2497">
            <v>34</v>
          </cell>
          <cell r="D2497">
            <v>126.83333333333333</v>
          </cell>
          <cell r="E2497">
            <v>127</v>
          </cell>
          <cell r="F2497">
            <v>3</v>
          </cell>
        </row>
        <row r="2498">
          <cell r="A2498">
            <v>6363</v>
          </cell>
          <cell r="B2498">
            <v>350</v>
          </cell>
          <cell r="C2498">
            <v>34</v>
          </cell>
          <cell r="D2498">
            <v>352.83333333333331</v>
          </cell>
          <cell r="E2498">
            <v>353</v>
          </cell>
          <cell r="F2498">
            <v>3</v>
          </cell>
        </row>
        <row r="2499">
          <cell r="A2499">
            <v>6364</v>
          </cell>
          <cell r="B2499">
            <v>273</v>
          </cell>
          <cell r="C2499">
            <v>34</v>
          </cell>
          <cell r="D2499">
            <v>275.83333333333331</v>
          </cell>
          <cell r="E2499">
            <v>276</v>
          </cell>
          <cell r="F2499">
            <v>3</v>
          </cell>
        </row>
        <row r="2500">
          <cell r="A2500">
            <v>6365</v>
          </cell>
          <cell r="B2500">
            <v>130</v>
          </cell>
          <cell r="C2500">
            <v>34</v>
          </cell>
          <cell r="D2500">
            <v>132.83333333333334</v>
          </cell>
          <cell r="E2500">
            <v>133</v>
          </cell>
          <cell r="F2500">
            <v>3</v>
          </cell>
        </row>
        <row r="2501">
          <cell r="A2501">
            <v>6366</v>
          </cell>
          <cell r="B2501">
            <v>207</v>
          </cell>
          <cell r="C2501">
            <v>34</v>
          </cell>
          <cell r="D2501">
            <v>209.83333333333334</v>
          </cell>
          <cell r="E2501">
            <v>210</v>
          </cell>
          <cell r="F2501">
            <v>3</v>
          </cell>
        </row>
        <row r="2502">
          <cell r="A2502">
            <v>6367</v>
          </cell>
          <cell r="B2502">
            <v>93</v>
          </cell>
          <cell r="C2502">
            <v>34</v>
          </cell>
          <cell r="D2502">
            <v>95.833333333333329</v>
          </cell>
          <cell r="E2502">
            <v>96</v>
          </cell>
          <cell r="F2502">
            <v>3</v>
          </cell>
        </row>
        <row r="2503">
          <cell r="A2503">
            <v>6368</v>
          </cell>
          <cell r="B2503">
            <v>238</v>
          </cell>
          <cell r="C2503">
            <v>34</v>
          </cell>
          <cell r="D2503">
            <v>240.83333333333334</v>
          </cell>
          <cell r="E2503">
            <v>241</v>
          </cell>
          <cell r="F2503">
            <v>3</v>
          </cell>
        </row>
        <row r="2504">
          <cell r="A2504">
            <v>6369</v>
          </cell>
          <cell r="B2504">
            <v>93</v>
          </cell>
          <cell r="C2504">
            <v>34</v>
          </cell>
          <cell r="D2504">
            <v>95.833333333333329</v>
          </cell>
          <cell r="E2504">
            <v>96</v>
          </cell>
          <cell r="F2504">
            <v>3</v>
          </cell>
        </row>
        <row r="2505">
          <cell r="A2505">
            <v>6370</v>
          </cell>
          <cell r="B2505">
            <v>162</v>
          </cell>
          <cell r="C2505">
            <v>34</v>
          </cell>
          <cell r="D2505">
            <v>164.83333333333334</v>
          </cell>
          <cell r="E2505">
            <v>165</v>
          </cell>
          <cell r="F2505">
            <v>3</v>
          </cell>
        </row>
        <row r="2506">
          <cell r="A2506">
            <v>6371</v>
          </cell>
          <cell r="B2506">
            <v>113</v>
          </cell>
          <cell r="C2506">
            <v>34</v>
          </cell>
          <cell r="D2506">
            <v>115.83333333333333</v>
          </cell>
          <cell r="E2506">
            <v>116</v>
          </cell>
          <cell r="F2506">
            <v>3</v>
          </cell>
        </row>
        <row r="2507">
          <cell r="A2507">
            <v>6372</v>
          </cell>
          <cell r="B2507">
            <v>93</v>
          </cell>
          <cell r="C2507">
            <v>34</v>
          </cell>
          <cell r="D2507">
            <v>95.833333333333329</v>
          </cell>
          <cell r="E2507">
            <v>96</v>
          </cell>
          <cell r="F2507">
            <v>3</v>
          </cell>
        </row>
        <row r="2508">
          <cell r="A2508">
            <v>6373</v>
          </cell>
          <cell r="B2508">
            <v>124</v>
          </cell>
          <cell r="C2508">
            <v>34</v>
          </cell>
          <cell r="D2508">
            <v>126.83333333333333</v>
          </cell>
          <cell r="E2508">
            <v>127</v>
          </cell>
          <cell r="F2508">
            <v>3</v>
          </cell>
        </row>
        <row r="2509">
          <cell r="A2509">
            <v>6374</v>
          </cell>
          <cell r="B2509">
            <v>329</v>
          </cell>
          <cell r="C2509">
            <v>34</v>
          </cell>
          <cell r="D2509">
            <v>331.83333333333331</v>
          </cell>
          <cell r="E2509">
            <v>332</v>
          </cell>
          <cell r="F2509">
            <v>3</v>
          </cell>
        </row>
        <row r="2510">
          <cell r="A2510">
            <v>6375</v>
          </cell>
          <cell r="B2510">
            <v>124</v>
          </cell>
          <cell r="C2510">
            <v>34</v>
          </cell>
          <cell r="D2510">
            <v>126.83333333333333</v>
          </cell>
          <cell r="E2510">
            <v>127</v>
          </cell>
          <cell r="F2510">
            <v>3</v>
          </cell>
        </row>
        <row r="2511">
          <cell r="A2511">
            <v>6377</v>
          </cell>
          <cell r="B2511">
            <v>144</v>
          </cell>
          <cell r="C2511">
            <v>34</v>
          </cell>
          <cell r="D2511">
            <v>146.83333333333334</v>
          </cell>
          <cell r="E2511">
            <v>147</v>
          </cell>
          <cell r="F2511">
            <v>3</v>
          </cell>
        </row>
        <row r="2512">
          <cell r="A2512">
            <v>6378</v>
          </cell>
          <cell r="B2512">
            <v>243</v>
          </cell>
          <cell r="C2512">
            <v>34</v>
          </cell>
          <cell r="D2512">
            <v>245.83333333333334</v>
          </cell>
          <cell r="E2512">
            <v>246</v>
          </cell>
          <cell r="F2512">
            <v>3</v>
          </cell>
        </row>
        <row r="2513">
          <cell r="A2513">
            <v>6379</v>
          </cell>
          <cell r="B2513">
            <v>243</v>
          </cell>
          <cell r="C2513">
            <v>34</v>
          </cell>
          <cell r="D2513">
            <v>245.83333333333334</v>
          </cell>
          <cell r="E2513">
            <v>246</v>
          </cell>
          <cell r="F2513">
            <v>3</v>
          </cell>
        </row>
        <row r="2514">
          <cell r="A2514">
            <v>6380</v>
          </cell>
          <cell r="B2514">
            <v>280</v>
          </cell>
          <cell r="C2514">
            <v>34</v>
          </cell>
          <cell r="D2514">
            <v>282.83333333333331</v>
          </cell>
          <cell r="E2514">
            <v>283</v>
          </cell>
          <cell r="F2514">
            <v>3</v>
          </cell>
        </row>
        <row r="2515">
          <cell r="A2515">
            <v>6381</v>
          </cell>
          <cell r="B2515">
            <v>204</v>
          </cell>
          <cell r="C2515">
            <v>34</v>
          </cell>
          <cell r="D2515">
            <v>206.83333333333334</v>
          </cell>
          <cell r="E2515">
            <v>207</v>
          </cell>
          <cell r="F2515">
            <v>3</v>
          </cell>
        </row>
        <row r="2516">
          <cell r="A2516">
            <v>6382</v>
          </cell>
          <cell r="B2516">
            <v>140</v>
          </cell>
          <cell r="C2516">
            <v>34</v>
          </cell>
          <cell r="D2516">
            <v>142.83333333333334</v>
          </cell>
          <cell r="E2516">
            <v>143</v>
          </cell>
          <cell r="F2516">
            <v>3</v>
          </cell>
        </row>
        <row r="2517">
          <cell r="A2517">
            <v>6383</v>
          </cell>
          <cell r="B2517">
            <v>190</v>
          </cell>
          <cell r="C2517">
            <v>34</v>
          </cell>
          <cell r="D2517">
            <v>192.83333333333334</v>
          </cell>
          <cell r="E2517">
            <v>193</v>
          </cell>
          <cell r="F2517">
            <v>3</v>
          </cell>
        </row>
        <row r="2518">
          <cell r="A2518">
            <v>6384</v>
          </cell>
          <cell r="B2518">
            <v>220</v>
          </cell>
          <cell r="C2518">
            <v>34</v>
          </cell>
          <cell r="D2518">
            <v>222.83333333333334</v>
          </cell>
          <cell r="E2518">
            <v>223</v>
          </cell>
          <cell r="F2518">
            <v>3</v>
          </cell>
        </row>
        <row r="2519">
          <cell r="A2519">
            <v>6385</v>
          </cell>
          <cell r="B2519">
            <v>93</v>
          </cell>
          <cell r="C2519">
            <v>34</v>
          </cell>
          <cell r="D2519">
            <v>95.833333333333329</v>
          </cell>
          <cell r="E2519">
            <v>96</v>
          </cell>
          <cell r="F2519">
            <v>3</v>
          </cell>
        </row>
        <row r="2520">
          <cell r="A2520">
            <v>6386</v>
          </cell>
          <cell r="B2520">
            <v>93</v>
          </cell>
          <cell r="C2520">
            <v>34</v>
          </cell>
          <cell r="D2520">
            <v>95.833333333333329</v>
          </cell>
          <cell r="E2520">
            <v>96</v>
          </cell>
          <cell r="F2520">
            <v>3</v>
          </cell>
        </row>
        <row r="2521">
          <cell r="A2521">
            <v>6387</v>
          </cell>
          <cell r="B2521">
            <v>211</v>
          </cell>
          <cell r="C2521">
            <v>34</v>
          </cell>
          <cell r="D2521">
            <v>213.83333333333334</v>
          </cell>
          <cell r="E2521">
            <v>214</v>
          </cell>
          <cell r="F2521">
            <v>3</v>
          </cell>
        </row>
        <row r="2522">
          <cell r="A2522">
            <v>6388</v>
          </cell>
          <cell r="B2522">
            <v>93</v>
          </cell>
          <cell r="C2522">
            <v>34</v>
          </cell>
          <cell r="D2522">
            <v>95.833333333333329</v>
          </cell>
          <cell r="E2522">
            <v>96</v>
          </cell>
          <cell r="F2522">
            <v>3</v>
          </cell>
        </row>
        <row r="2523">
          <cell r="A2523">
            <v>6389</v>
          </cell>
          <cell r="B2523">
            <v>287</v>
          </cell>
          <cell r="C2523">
            <v>34</v>
          </cell>
          <cell r="D2523">
            <v>289.83333333333331</v>
          </cell>
          <cell r="E2523">
            <v>290</v>
          </cell>
          <cell r="F2523">
            <v>3</v>
          </cell>
        </row>
        <row r="2524">
          <cell r="A2524">
            <v>6390</v>
          </cell>
          <cell r="B2524">
            <v>303</v>
          </cell>
          <cell r="C2524">
            <v>34</v>
          </cell>
          <cell r="D2524">
            <v>305.83333333333331</v>
          </cell>
          <cell r="E2524">
            <v>306</v>
          </cell>
          <cell r="F2524">
            <v>3</v>
          </cell>
        </row>
        <row r="2525">
          <cell r="A2525">
            <v>6391</v>
          </cell>
          <cell r="B2525">
            <v>133</v>
          </cell>
          <cell r="C2525">
            <v>34</v>
          </cell>
          <cell r="D2525">
            <v>135.83333333333334</v>
          </cell>
          <cell r="E2525">
            <v>136</v>
          </cell>
          <cell r="F2525">
            <v>3</v>
          </cell>
        </row>
        <row r="2526">
          <cell r="A2526">
            <v>6392</v>
          </cell>
          <cell r="B2526">
            <v>105</v>
          </cell>
          <cell r="C2526">
            <v>34</v>
          </cell>
          <cell r="D2526">
            <v>107.83333333333333</v>
          </cell>
          <cell r="E2526">
            <v>108</v>
          </cell>
          <cell r="F2526">
            <v>3</v>
          </cell>
        </row>
        <row r="2527">
          <cell r="A2527">
            <v>6393</v>
          </cell>
          <cell r="B2527">
            <v>193</v>
          </cell>
          <cell r="C2527">
            <v>34</v>
          </cell>
          <cell r="D2527">
            <v>195.83333333333334</v>
          </cell>
          <cell r="E2527">
            <v>196</v>
          </cell>
          <cell r="F2527">
            <v>3</v>
          </cell>
        </row>
        <row r="2528">
          <cell r="A2528">
            <v>6394</v>
          </cell>
          <cell r="B2528">
            <v>114</v>
          </cell>
          <cell r="C2528">
            <v>34</v>
          </cell>
          <cell r="D2528">
            <v>116.83333333333333</v>
          </cell>
          <cell r="E2528">
            <v>117</v>
          </cell>
          <cell r="F2528">
            <v>3</v>
          </cell>
        </row>
        <row r="2529">
          <cell r="A2529">
            <v>6395</v>
          </cell>
          <cell r="B2529">
            <v>183</v>
          </cell>
          <cell r="C2529">
            <v>40</v>
          </cell>
          <cell r="D2529">
            <v>186.33333333333334</v>
          </cell>
          <cell r="E2529">
            <v>187</v>
          </cell>
          <cell r="F2529">
            <v>4</v>
          </cell>
        </row>
        <row r="2530">
          <cell r="A2530">
            <v>6396</v>
          </cell>
          <cell r="B2530">
            <v>215</v>
          </cell>
          <cell r="C2530">
            <v>34</v>
          </cell>
          <cell r="D2530">
            <v>217.83333333333334</v>
          </cell>
          <cell r="E2530">
            <v>218</v>
          </cell>
          <cell r="F2530">
            <v>3</v>
          </cell>
        </row>
        <row r="2531">
          <cell r="A2531">
            <v>6397</v>
          </cell>
          <cell r="B2531">
            <v>117</v>
          </cell>
          <cell r="C2531">
            <v>42</v>
          </cell>
          <cell r="D2531">
            <v>120.5</v>
          </cell>
          <cell r="E2531">
            <v>121</v>
          </cell>
          <cell r="F2531">
            <v>4</v>
          </cell>
        </row>
        <row r="2532">
          <cell r="A2532">
            <v>6398</v>
          </cell>
          <cell r="B2532">
            <v>344</v>
          </cell>
          <cell r="C2532">
            <v>39</v>
          </cell>
          <cell r="D2532">
            <v>347.25</v>
          </cell>
          <cell r="E2532">
            <v>348</v>
          </cell>
          <cell r="F2532">
            <v>4</v>
          </cell>
        </row>
        <row r="2533">
          <cell r="A2533">
            <v>6399</v>
          </cell>
          <cell r="B2533">
            <v>178</v>
          </cell>
          <cell r="C2533">
            <v>34</v>
          </cell>
          <cell r="D2533">
            <v>180.83333333333334</v>
          </cell>
          <cell r="E2533">
            <v>181</v>
          </cell>
          <cell r="F2533">
            <v>3</v>
          </cell>
        </row>
        <row r="2534">
          <cell r="A2534">
            <v>6400</v>
          </cell>
          <cell r="B2534">
            <v>167</v>
          </cell>
          <cell r="C2534">
            <v>34</v>
          </cell>
          <cell r="D2534">
            <v>169.83333333333334</v>
          </cell>
          <cell r="E2534">
            <v>170</v>
          </cell>
          <cell r="F2534">
            <v>3</v>
          </cell>
        </row>
        <row r="2535">
          <cell r="A2535">
            <v>6401</v>
          </cell>
          <cell r="B2535">
            <v>260</v>
          </cell>
          <cell r="C2535">
            <v>34</v>
          </cell>
          <cell r="D2535">
            <v>262.83333333333331</v>
          </cell>
          <cell r="E2535">
            <v>263</v>
          </cell>
          <cell r="F2535">
            <v>3</v>
          </cell>
        </row>
        <row r="2536">
          <cell r="A2536">
            <v>6402</v>
          </cell>
          <cell r="B2536">
            <v>215</v>
          </cell>
          <cell r="C2536">
            <v>34</v>
          </cell>
          <cell r="D2536">
            <v>217.83333333333334</v>
          </cell>
          <cell r="E2536">
            <v>218</v>
          </cell>
          <cell r="F2536">
            <v>3</v>
          </cell>
        </row>
        <row r="2537">
          <cell r="A2537">
            <v>6403</v>
          </cell>
          <cell r="B2537">
            <v>207</v>
          </cell>
          <cell r="C2537">
            <v>34</v>
          </cell>
          <cell r="D2537">
            <v>209.83333333333334</v>
          </cell>
          <cell r="E2537">
            <v>210</v>
          </cell>
          <cell r="F2537">
            <v>3</v>
          </cell>
        </row>
        <row r="2538">
          <cell r="A2538">
            <v>6404</v>
          </cell>
          <cell r="B2538">
            <v>280</v>
          </cell>
          <cell r="C2538">
            <v>34</v>
          </cell>
          <cell r="D2538">
            <v>282.83333333333331</v>
          </cell>
          <cell r="E2538">
            <v>283</v>
          </cell>
          <cell r="F2538">
            <v>3</v>
          </cell>
        </row>
        <row r="2539">
          <cell r="A2539">
            <v>6405</v>
          </cell>
          <cell r="B2539">
            <v>138</v>
          </cell>
          <cell r="C2539">
            <v>34</v>
          </cell>
          <cell r="D2539">
            <v>140.83333333333334</v>
          </cell>
          <cell r="E2539">
            <v>141</v>
          </cell>
          <cell r="F2539">
            <v>3</v>
          </cell>
        </row>
        <row r="2540">
          <cell r="A2540">
            <v>6406</v>
          </cell>
          <cell r="B2540">
            <v>329</v>
          </cell>
          <cell r="C2540">
            <v>34</v>
          </cell>
          <cell r="D2540">
            <v>331.83333333333331</v>
          </cell>
          <cell r="E2540">
            <v>332</v>
          </cell>
          <cell r="F2540">
            <v>3</v>
          </cell>
        </row>
        <row r="2541">
          <cell r="A2541">
            <v>6407</v>
          </cell>
          <cell r="B2541">
            <v>280</v>
          </cell>
          <cell r="C2541">
            <v>34</v>
          </cell>
          <cell r="D2541">
            <v>282.83333333333331</v>
          </cell>
          <cell r="E2541">
            <v>283</v>
          </cell>
          <cell r="F2541">
            <v>3</v>
          </cell>
        </row>
        <row r="2542">
          <cell r="A2542">
            <v>6408</v>
          </cell>
          <cell r="B2542">
            <v>273</v>
          </cell>
          <cell r="C2542">
            <v>34</v>
          </cell>
          <cell r="D2542">
            <v>275.83333333333331</v>
          </cell>
          <cell r="E2542">
            <v>276</v>
          </cell>
          <cell r="F2542">
            <v>3</v>
          </cell>
        </row>
        <row r="2543">
          <cell r="A2543">
            <v>6409</v>
          </cell>
          <cell r="B2543">
            <v>142</v>
          </cell>
          <cell r="C2543">
            <v>34</v>
          </cell>
          <cell r="D2543">
            <v>144.83333333333334</v>
          </cell>
          <cell r="E2543">
            <v>145</v>
          </cell>
          <cell r="F2543">
            <v>3</v>
          </cell>
        </row>
        <row r="2544">
          <cell r="A2544">
            <v>6411</v>
          </cell>
          <cell r="B2544">
            <v>93</v>
          </cell>
          <cell r="C2544">
            <v>34</v>
          </cell>
          <cell r="D2544">
            <v>95.833333333333329</v>
          </cell>
          <cell r="E2544">
            <v>96</v>
          </cell>
          <cell r="F2544">
            <v>3</v>
          </cell>
        </row>
        <row r="2545">
          <cell r="A2545">
            <v>6412</v>
          </cell>
          <cell r="B2545">
            <v>93</v>
          </cell>
          <cell r="C2545">
            <v>34</v>
          </cell>
          <cell r="D2545">
            <v>95.833333333333329</v>
          </cell>
          <cell r="E2545">
            <v>96</v>
          </cell>
          <cell r="F2545">
            <v>3</v>
          </cell>
        </row>
        <row r="2546">
          <cell r="A2546">
            <v>6413</v>
          </cell>
          <cell r="B2546">
            <v>207</v>
          </cell>
          <cell r="C2546">
            <v>34</v>
          </cell>
          <cell r="D2546">
            <v>209.83333333333334</v>
          </cell>
          <cell r="E2546">
            <v>210</v>
          </cell>
          <cell r="F2546">
            <v>3</v>
          </cell>
        </row>
        <row r="2547">
          <cell r="A2547">
            <v>6414</v>
          </cell>
          <cell r="B2547">
            <v>373</v>
          </cell>
          <cell r="C2547">
            <v>34</v>
          </cell>
          <cell r="D2547">
            <v>375.83333333333331</v>
          </cell>
          <cell r="E2547">
            <v>376</v>
          </cell>
          <cell r="F2547">
            <v>3</v>
          </cell>
        </row>
        <row r="2548">
          <cell r="A2548">
            <v>6415</v>
          </cell>
          <cell r="B2548">
            <v>204</v>
          </cell>
          <cell r="C2548">
            <v>34</v>
          </cell>
          <cell r="D2548">
            <v>206.83333333333334</v>
          </cell>
          <cell r="E2548">
            <v>207</v>
          </cell>
          <cell r="F2548">
            <v>3</v>
          </cell>
        </row>
        <row r="2549">
          <cell r="A2549">
            <v>6416</v>
          </cell>
          <cell r="B2549">
            <v>151</v>
          </cell>
          <cell r="C2549">
            <v>34</v>
          </cell>
          <cell r="D2549">
            <v>153.83333333333334</v>
          </cell>
          <cell r="E2549">
            <v>154</v>
          </cell>
          <cell r="F2549">
            <v>3</v>
          </cell>
        </row>
        <row r="2550">
          <cell r="A2550">
            <v>6417</v>
          </cell>
          <cell r="B2550">
            <v>108</v>
          </cell>
          <cell r="C2550">
            <v>34</v>
          </cell>
          <cell r="D2550">
            <v>110.83333333333333</v>
          </cell>
          <cell r="E2550">
            <v>111</v>
          </cell>
          <cell r="F2550">
            <v>3</v>
          </cell>
        </row>
        <row r="2551">
          <cell r="A2551">
            <v>6418</v>
          </cell>
          <cell r="B2551">
            <v>108</v>
          </cell>
          <cell r="C2551">
            <v>34</v>
          </cell>
          <cell r="D2551">
            <v>110.83333333333333</v>
          </cell>
          <cell r="E2551">
            <v>111</v>
          </cell>
          <cell r="F2551">
            <v>3</v>
          </cell>
        </row>
        <row r="2552">
          <cell r="A2552">
            <v>6419</v>
          </cell>
          <cell r="B2552">
            <v>267</v>
          </cell>
          <cell r="C2552">
            <v>34</v>
          </cell>
          <cell r="D2552">
            <v>269.83333333333331</v>
          </cell>
          <cell r="E2552">
            <v>270</v>
          </cell>
          <cell r="F2552">
            <v>3</v>
          </cell>
        </row>
        <row r="2553">
          <cell r="A2553">
            <v>6420</v>
          </cell>
          <cell r="B2553">
            <v>243</v>
          </cell>
          <cell r="C2553">
            <v>34</v>
          </cell>
          <cell r="D2553">
            <v>245.83333333333334</v>
          </cell>
          <cell r="E2553">
            <v>246</v>
          </cell>
          <cell r="F2553">
            <v>3</v>
          </cell>
        </row>
        <row r="2554">
          <cell r="A2554">
            <v>6421</v>
          </cell>
          <cell r="B2554">
            <v>93</v>
          </cell>
          <cell r="C2554">
            <v>34</v>
          </cell>
          <cell r="D2554">
            <v>95.833333333333329</v>
          </cell>
          <cell r="E2554">
            <v>96</v>
          </cell>
          <cell r="F2554">
            <v>3</v>
          </cell>
        </row>
        <row r="2555">
          <cell r="A2555">
            <v>6422</v>
          </cell>
          <cell r="B2555">
            <v>170</v>
          </cell>
          <cell r="C2555">
            <v>34</v>
          </cell>
          <cell r="D2555">
            <v>172.83333333333334</v>
          </cell>
          <cell r="E2555">
            <v>173</v>
          </cell>
          <cell r="F2555">
            <v>3</v>
          </cell>
        </row>
        <row r="2556">
          <cell r="A2556">
            <v>6423</v>
          </cell>
          <cell r="B2556">
            <v>250</v>
          </cell>
          <cell r="C2556">
            <v>40</v>
          </cell>
          <cell r="D2556">
            <v>253.33333333333334</v>
          </cell>
          <cell r="E2556">
            <v>254</v>
          </cell>
          <cell r="F2556">
            <v>4</v>
          </cell>
        </row>
        <row r="2557">
          <cell r="A2557">
            <v>6424</v>
          </cell>
          <cell r="B2557">
            <v>229</v>
          </cell>
          <cell r="C2557">
            <v>40</v>
          </cell>
          <cell r="D2557">
            <v>232.33333333333334</v>
          </cell>
          <cell r="E2557">
            <v>233</v>
          </cell>
          <cell r="F2557">
            <v>4</v>
          </cell>
        </row>
        <row r="2558">
          <cell r="A2558">
            <v>6425</v>
          </cell>
          <cell r="B2558">
            <v>229</v>
          </cell>
          <cell r="C2558">
            <v>40</v>
          </cell>
          <cell r="D2558">
            <v>232.33333333333334</v>
          </cell>
          <cell r="E2558">
            <v>233</v>
          </cell>
          <cell r="F2558">
            <v>4</v>
          </cell>
        </row>
        <row r="2559">
          <cell r="A2559">
            <v>6426</v>
          </cell>
          <cell r="B2559">
            <v>275</v>
          </cell>
          <cell r="C2559">
            <v>40</v>
          </cell>
          <cell r="D2559">
            <v>278.33333333333331</v>
          </cell>
          <cell r="E2559">
            <v>279</v>
          </cell>
          <cell r="F2559">
            <v>4</v>
          </cell>
        </row>
        <row r="2560">
          <cell r="A2560">
            <v>6427</v>
          </cell>
          <cell r="B2560">
            <v>250</v>
          </cell>
          <cell r="C2560">
            <v>40</v>
          </cell>
          <cell r="D2560">
            <v>253.33333333333334</v>
          </cell>
          <cell r="E2560">
            <v>254</v>
          </cell>
          <cell r="F2560">
            <v>4</v>
          </cell>
        </row>
        <row r="2561">
          <cell r="A2561">
            <v>6428</v>
          </cell>
          <cell r="B2561">
            <v>572</v>
          </cell>
          <cell r="C2561">
            <v>40</v>
          </cell>
          <cell r="D2561">
            <v>575.33333333333337</v>
          </cell>
          <cell r="E2561">
            <v>576</v>
          </cell>
          <cell r="F2561">
            <v>4</v>
          </cell>
        </row>
        <row r="2562">
          <cell r="A2562">
            <v>6429</v>
          </cell>
          <cell r="B2562">
            <v>280</v>
          </cell>
          <cell r="C2562">
            <v>40</v>
          </cell>
          <cell r="D2562">
            <v>283.33333333333331</v>
          </cell>
          <cell r="E2562">
            <v>284</v>
          </cell>
          <cell r="F2562">
            <v>4</v>
          </cell>
        </row>
        <row r="2563">
          <cell r="A2563">
            <v>6430</v>
          </cell>
          <cell r="B2563">
            <v>429</v>
          </cell>
          <cell r="C2563">
            <v>40</v>
          </cell>
          <cell r="D2563">
            <v>432.33333333333331</v>
          </cell>
          <cell r="E2563">
            <v>433</v>
          </cell>
          <cell r="F2563">
            <v>4</v>
          </cell>
        </row>
        <row r="2564">
          <cell r="A2564">
            <v>6431</v>
          </cell>
          <cell r="B2564">
            <v>116</v>
          </cell>
          <cell r="C2564">
            <v>40</v>
          </cell>
          <cell r="D2564">
            <v>119.33333333333333</v>
          </cell>
          <cell r="E2564">
            <v>120</v>
          </cell>
          <cell r="F2564">
            <v>4</v>
          </cell>
        </row>
        <row r="2565">
          <cell r="A2565">
            <v>6432</v>
          </cell>
          <cell r="B2565">
            <v>360</v>
          </cell>
          <cell r="C2565">
            <v>40</v>
          </cell>
          <cell r="D2565">
            <v>363.33333333333331</v>
          </cell>
          <cell r="E2565">
            <v>364</v>
          </cell>
          <cell r="F2565">
            <v>4</v>
          </cell>
        </row>
        <row r="2566">
          <cell r="A2566">
            <v>6433</v>
          </cell>
          <cell r="B2566">
            <v>102</v>
          </cell>
          <cell r="C2566">
            <v>40</v>
          </cell>
          <cell r="D2566">
            <v>105.33333333333333</v>
          </cell>
          <cell r="E2566">
            <v>106</v>
          </cell>
          <cell r="F2566">
            <v>4</v>
          </cell>
        </row>
        <row r="2567">
          <cell r="A2567">
            <v>6434</v>
          </cell>
          <cell r="B2567">
            <v>236</v>
          </cell>
          <cell r="C2567">
            <v>40</v>
          </cell>
          <cell r="D2567">
            <v>239.33333333333334</v>
          </cell>
          <cell r="E2567">
            <v>240</v>
          </cell>
          <cell r="F2567">
            <v>4</v>
          </cell>
        </row>
        <row r="2568">
          <cell r="A2568">
            <v>6435</v>
          </cell>
          <cell r="B2568">
            <v>255</v>
          </cell>
          <cell r="C2568">
            <v>40</v>
          </cell>
          <cell r="D2568">
            <v>258.33333333333331</v>
          </cell>
          <cell r="E2568">
            <v>259</v>
          </cell>
          <cell r="F2568">
            <v>4</v>
          </cell>
        </row>
        <row r="2569">
          <cell r="A2569">
            <v>6436</v>
          </cell>
          <cell r="B2569">
            <v>130</v>
          </cell>
          <cell r="C2569">
            <v>40</v>
          </cell>
          <cell r="D2569">
            <v>133.33333333333334</v>
          </cell>
          <cell r="E2569">
            <v>134</v>
          </cell>
          <cell r="F2569">
            <v>4</v>
          </cell>
        </row>
        <row r="2570">
          <cell r="A2570">
            <v>6437</v>
          </cell>
          <cell r="B2570">
            <v>203</v>
          </cell>
          <cell r="C2570">
            <v>40</v>
          </cell>
          <cell r="D2570">
            <v>206.33333333333334</v>
          </cell>
          <cell r="E2570">
            <v>207</v>
          </cell>
          <cell r="F2570">
            <v>4</v>
          </cell>
        </row>
        <row r="2571">
          <cell r="A2571">
            <v>6438</v>
          </cell>
          <cell r="B2571">
            <v>370</v>
          </cell>
          <cell r="C2571">
            <v>40</v>
          </cell>
          <cell r="D2571">
            <v>373.33333333333331</v>
          </cell>
          <cell r="E2571">
            <v>374</v>
          </cell>
          <cell r="F2571">
            <v>4</v>
          </cell>
        </row>
        <row r="2572">
          <cell r="A2572">
            <v>6439</v>
          </cell>
          <cell r="B2572">
            <v>203</v>
          </cell>
          <cell r="C2572">
            <v>40</v>
          </cell>
          <cell r="D2572">
            <v>206.33333333333334</v>
          </cell>
          <cell r="E2572">
            <v>207</v>
          </cell>
          <cell r="F2572">
            <v>4</v>
          </cell>
        </row>
        <row r="2573">
          <cell r="A2573">
            <v>6440</v>
          </cell>
          <cell r="B2573">
            <v>107</v>
          </cell>
          <cell r="C2573">
            <v>40</v>
          </cell>
          <cell r="D2573">
            <v>110.33333333333333</v>
          </cell>
          <cell r="E2573">
            <v>111</v>
          </cell>
          <cell r="F2573">
            <v>4</v>
          </cell>
        </row>
        <row r="2574">
          <cell r="A2574">
            <v>6441</v>
          </cell>
          <cell r="B2574">
            <v>149</v>
          </cell>
          <cell r="C2574">
            <v>40</v>
          </cell>
          <cell r="D2574">
            <v>152.33333333333334</v>
          </cell>
          <cell r="E2574">
            <v>153</v>
          </cell>
          <cell r="F2574">
            <v>4</v>
          </cell>
        </row>
        <row r="2575">
          <cell r="A2575">
            <v>6442</v>
          </cell>
          <cell r="B2575">
            <v>203</v>
          </cell>
          <cell r="C2575">
            <v>40</v>
          </cell>
          <cell r="D2575">
            <v>206.33333333333334</v>
          </cell>
          <cell r="E2575">
            <v>207</v>
          </cell>
          <cell r="F2575">
            <v>4</v>
          </cell>
        </row>
        <row r="2576">
          <cell r="A2576">
            <v>6443</v>
          </cell>
          <cell r="B2576">
            <v>255</v>
          </cell>
          <cell r="C2576">
            <v>40</v>
          </cell>
          <cell r="D2576">
            <v>258.33333333333331</v>
          </cell>
          <cell r="E2576">
            <v>259</v>
          </cell>
          <cell r="F2576">
            <v>4</v>
          </cell>
        </row>
        <row r="2577">
          <cell r="A2577">
            <v>6444</v>
          </cell>
          <cell r="B2577">
            <v>219</v>
          </cell>
          <cell r="C2577">
            <v>40</v>
          </cell>
          <cell r="D2577">
            <v>222.33333333333334</v>
          </cell>
          <cell r="E2577">
            <v>223</v>
          </cell>
          <cell r="F2577">
            <v>4</v>
          </cell>
        </row>
        <row r="2578">
          <cell r="A2578">
            <v>6445</v>
          </cell>
          <cell r="B2578">
            <v>201</v>
          </cell>
          <cell r="C2578">
            <v>40</v>
          </cell>
          <cell r="D2578">
            <v>204.33333333333334</v>
          </cell>
          <cell r="E2578">
            <v>205</v>
          </cell>
          <cell r="F2578">
            <v>4</v>
          </cell>
        </row>
        <row r="2579">
          <cell r="A2579">
            <v>6446</v>
          </cell>
          <cell r="B2579">
            <v>356</v>
          </cell>
          <cell r="C2579">
            <v>40</v>
          </cell>
          <cell r="D2579">
            <v>359.33333333333331</v>
          </cell>
          <cell r="E2579">
            <v>360</v>
          </cell>
          <cell r="F2579">
            <v>4</v>
          </cell>
        </row>
        <row r="2580">
          <cell r="A2580">
            <v>6447</v>
          </cell>
          <cell r="B2580">
            <v>419</v>
          </cell>
          <cell r="C2580">
            <v>40</v>
          </cell>
          <cell r="D2580">
            <v>422.33333333333331</v>
          </cell>
          <cell r="E2580">
            <v>423</v>
          </cell>
          <cell r="F2580">
            <v>4</v>
          </cell>
        </row>
        <row r="2581">
          <cell r="A2581">
            <v>6448</v>
          </cell>
          <cell r="B2581">
            <v>445</v>
          </cell>
          <cell r="C2581">
            <v>40</v>
          </cell>
          <cell r="D2581">
            <v>448.33333333333331</v>
          </cell>
          <cell r="E2581">
            <v>449</v>
          </cell>
          <cell r="F2581">
            <v>4</v>
          </cell>
        </row>
        <row r="2582">
          <cell r="A2582">
            <v>6449</v>
          </cell>
          <cell r="B2582">
            <v>215</v>
          </cell>
          <cell r="C2582">
            <v>40</v>
          </cell>
          <cell r="D2582">
            <v>218.33333333333334</v>
          </cell>
          <cell r="E2582">
            <v>219</v>
          </cell>
          <cell r="F2582">
            <v>4</v>
          </cell>
        </row>
        <row r="2583">
          <cell r="A2583">
            <v>6450</v>
          </cell>
          <cell r="B2583">
            <v>134</v>
          </cell>
          <cell r="C2583">
            <v>40</v>
          </cell>
          <cell r="D2583">
            <v>137.33333333333334</v>
          </cell>
          <cell r="E2583">
            <v>138</v>
          </cell>
          <cell r="F2583">
            <v>4</v>
          </cell>
        </row>
        <row r="2584">
          <cell r="A2584">
            <v>6451</v>
          </cell>
          <cell r="B2584">
            <v>378</v>
          </cell>
          <cell r="C2584">
            <v>40</v>
          </cell>
          <cell r="D2584">
            <v>381.33333333333331</v>
          </cell>
          <cell r="E2584">
            <v>382</v>
          </cell>
          <cell r="F2584">
            <v>4</v>
          </cell>
        </row>
        <row r="2585">
          <cell r="A2585">
            <v>6452</v>
          </cell>
          <cell r="B2585">
            <v>208</v>
          </cell>
          <cell r="C2585">
            <v>40</v>
          </cell>
          <cell r="D2585">
            <v>211.33333333333334</v>
          </cell>
          <cell r="E2585">
            <v>212</v>
          </cell>
          <cell r="F2585">
            <v>4</v>
          </cell>
        </row>
        <row r="2586">
          <cell r="A2586">
            <v>6453</v>
          </cell>
          <cell r="B2586">
            <v>208</v>
          </cell>
          <cell r="C2586">
            <v>40</v>
          </cell>
          <cell r="D2586">
            <v>211.33333333333334</v>
          </cell>
          <cell r="E2586">
            <v>212</v>
          </cell>
          <cell r="F2586">
            <v>4</v>
          </cell>
        </row>
        <row r="2587">
          <cell r="A2587">
            <v>6454</v>
          </cell>
          <cell r="B2587">
            <v>389</v>
          </cell>
          <cell r="C2587">
            <v>40</v>
          </cell>
          <cell r="D2587">
            <v>392.33333333333331</v>
          </cell>
          <cell r="E2587">
            <v>393</v>
          </cell>
          <cell r="F2587">
            <v>4</v>
          </cell>
        </row>
        <row r="2588">
          <cell r="A2588">
            <v>6455</v>
          </cell>
          <cell r="B2588">
            <v>181</v>
          </cell>
          <cell r="C2588">
            <v>40</v>
          </cell>
          <cell r="D2588">
            <v>184.33333333333334</v>
          </cell>
          <cell r="E2588">
            <v>185</v>
          </cell>
          <cell r="F2588">
            <v>4</v>
          </cell>
        </row>
        <row r="2589">
          <cell r="A2589">
            <v>6456</v>
          </cell>
          <cell r="B2589">
            <v>346</v>
          </cell>
          <cell r="C2589">
            <v>40</v>
          </cell>
          <cell r="D2589">
            <v>349.33333333333331</v>
          </cell>
          <cell r="E2589">
            <v>350</v>
          </cell>
          <cell r="F2589">
            <v>4</v>
          </cell>
        </row>
        <row r="2590">
          <cell r="A2590">
            <v>6457</v>
          </cell>
          <cell r="B2590">
            <v>337</v>
          </cell>
          <cell r="C2590">
            <v>40</v>
          </cell>
          <cell r="D2590">
            <v>340.33333333333331</v>
          </cell>
          <cell r="E2590">
            <v>341</v>
          </cell>
          <cell r="F2590">
            <v>4</v>
          </cell>
        </row>
        <row r="2591">
          <cell r="A2591">
            <v>6458</v>
          </cell>
          <cell r="B2591">
            <v>208</v>
          </cell>
          <cell r="C2591">
            <v>40</v>
          </cell>
          <cell r="D2591">
            <v>211.33333333333334</v>
          </cell>
          <cell r="E2591">
            <v>212</v>
          </cell>
          <cell r="F2591">
            <v>4</v>
          </cell>
        </row>
        <row r="2592">
          <cell r="A2592">
            <v>6459</v>
          </cell>
          <cell r="B2592">
            <v>197</v>
          </cell>
          <cell r="C2592">
            <v>40</v>
          </cell>
          <cell r="D2592">
            <v>200.33333333333334</v>
          </cell>
          <cell r="E2592">
            <v>201</v>
          </cell>
          <cell r="F2592">
            <v>4</v>
          </cell>
        </row>
        <row r="2593">
          <cell r="A2593">
            <v>6460</v>
          </cell>
          <cell r="B2593">
            <v>240</v>
          </cell>
          <cell r="C2593">
            <v>40</v>
          </cell>
          <cell r="D2593">
            <v>243.33333333333334</v>
          </cell>
          <cell r="E2593">
            <v>244</v>
          </cell>
          <cell r="F2593">
            <v>4</v>
          </cell>
        </row>
        <row r="2594">
          <cell r="A2594">
            <v>6461</v>
          </cell>
          <cell r="B2594">
            <v>655</v>
          </cell>
          <cell r="C2594">
            <v>40</v>
          </cell>
          <cell r="D2594">
            <v>658.33333333333337</v>
          </cell>
          <cell r="E2594">
            <v>659</v>
          </cell>
          <cell r="F2594">
            <v>4</v>
          </cell>
        </row>
        <row r="2595">
          <cell r="A2595">
            <v>6462</v>
          </cell>
          <cell r="B2595">
            <v>236</v>
          </cell>
          <cell r="C2595">
            <v>40</v>
          </cell>
          <cell r="D2595">
            <v>239.33333333333334</v>
          </cell>
          <cell r="E2595">
            <v>240</v>
          </cell>
          <cell r="F2595">
            <v>4</v>
          </cell>
        </row>
        <row r="2596">
          <cell r="A2596">
            <v>6512</v>
          </cell>
          <cell r="B2596">
            <v>91</v>
          </cell>
          <cell r="C2596">
            <v>34</v>
          </cell>
          <cell r="D2596">
            <v>93.833333333333329</v>
          </cell>
          <cell r="E2596">
            <v>94</v>
          </cell>
          <cell r="F2596">
            <v>3</v>
          </cell>
        </row>
        <row r="2597">
          <cell r="A2597">
            <v>6513</v>
          </cell>
          <cell r="B2597">
            <v>91</v>
          </cell>
          <cell r="C2597">
            <v>34</v>
          </cell>
          <cell r="D2597">
            <v>93.833333333333329</v>
          </cell>
          <cell r="E2597">
            <v>94</v>
          </cell>
          <cell r="F2597">
            <v>3</v>
          </cell>
        </row>
        <row r="2598">
          <cell r="A2598">
            <v>6514</v>
          </cell>
          <cell r="B2598">
            <v>91</v>
          </cell>
          <cell r="C2598">
            <v>34</v>
          </cell>
          <cell r="D2598">
            <v>93.833333333333329</v>
          </cell>
          <cell r="E2598">
            <v>94</v>
          </cell>
          <cell r="F2598">
            <v>3</v>
          </cell>
        </row>
        <row r="2599">
          <cell r="A2599">
            <v>6515</v>
          </cell>
          <cell r="B2599">
            <v>91</v>
          </cell>
          <cell r="C2599">
            <v>34</v>
          </cell>
          <cell r="D2599">
            <v>93.833333333333329</v>
          </cell>
          <cell r="E2599">
            <v>94</v>
          </cell>
          <cell r="F2599">
            <v>3</v>
          </cell>
        </row>
        <row r="2600">
          <cell r="A2600">
            <v>6516</v>
          </cell>
          <cell r="B2600">
            <v>91</v>
          </cell>
          <cell r="C2600">
            <v>34</v>
          </cell>
          <cell r="D2600">
            <v>93.833333333333329</v>
          </cell>
          <cell r="E2600">
            <v>94</v>
          </cell>
          <cell r="F2600">
            <v>3</v>
          </cell>
        </row>
        <row r="2601">
          <cell r="A2601">
            <v>6517</v>
          </cell>
          <cell r="B2601">
            <v>91</v>
          </cell>
          <cell r="C2601">
            <v>34</v>
          </cell>
          <cell r="D2601">
            <v>93.833333333333329</v>
          </cell>
          <cell r="E2601">
            <v>94</v>
          </cell>
          <cell r="F2601">
            <v>3</v>
          </cell>
        </row>
        <row r="2602">
          <cell r="A2602">
            <v>6518</v>
          </cell>
          <cell r="B2602">
            <v>91</v>
          </cell>
          <cell r="C2602">
            <v>34</v>
          </cell>
          <cell r="D2602">
            <v>93.833333333333329</v>
          </cell>
          <cell r="E2602">
            <v>94</v>
          </cell>
          <cell r="F2602">
            <v>3</v>
          </cell>
        </row>
        <row r="2603">
          <cell r="A2603">
            <v>6519</v>
          </cell>
          <cell r="B2603">
            <v>91</v>
          </cell>
          <cell r="C2603">
            <v>34</v>
          </cell>
          <cell r="D2603">
            <v>93.833333333333329</v>
          </cell>
          <cell r="E2603">
            <v>94</v>
          </cell>
          <cell r="F2603">
            <v>3</v>
          </cell>
        </row>
        <row r="2604">
          <cell r="A2604">
            <v>6521</v>
          </cell>
          <cell r="B2604">
            <v>91</v>
          </cell>
          <cell r="C2604">
            <v>34</v>
          </cell>
          <cell r="D2604">
            <v>93.833333333333329</v>
          </cell>
          <cell r="E2604">
            <v>94</v>
          </cell>
          <cell r="F2604">
            <v>3</v>
          </cell>
        </row>
        <row r="2605">
          <cell r="A2605">
            <v>6523</v>
          </cell>
          <cell r="B2605">
            <v>91</v>
          </cell>
          <cell r="C2605">
            <v>34</v>
          </cell>
          <cell r="D2605">
            <v>93.833333333333329</v>
          </cell>
          <cell r="E2605">
            <v>94</v>
          </cell>
          <cell r="F2605">
            <v>3</v>
          </cell>
        </row>
        <row r="2606">
          <cell r="A2606">
            <v>6524</v>
          </cell>
          <cell r="B2606">
            <v>91</v>
          </cell>
          <cell r="C2606">
            <v>34</v>
          </cell>
          <cell r="D2606">
            <v>93.833333333333329</v>
          </cell>
          <cell r="E2606">
            <v>94</v>
          </cell>
          <cell r="F2606">
            <v>3</v>
          </cell>
        </row>
        <row r="2607">
          <cell r="A2607">
            <v>6525</v>
          </cell>
          <cell r="B2607">
            <v>783</v>
          </cell>
          <cell r="C2607">
            <v>34</v>
          </cell>
          <cell r="D2607">
            <v>785.83333333333337</v>
          </cell>
          <cell r="E2607">
            <v>786</v>
          </cell>
          <cell r="F2607">
            <v>3</v>
          </cell>
        </row>
        <row r="2608">
          <cell r="A2608">
            <v>6526</v>
          </cell>
          <cell r="B2608">
            <v>118</v>
          </cell>
          <cell r="C2608">
            <v>34</v>
          </cell>
          <cell r="D2608">
            <v>120.83333333333333</v>
          </cell>
          <cell r="E2608">
            <v>121</v>
          </cell>
          <cell r="F2608">
            <v>3</v>
          </cell>
        </row>
        <row r="2609">
          <cell r="A2609">
            <v>6527</v>
          </cell>
          <cell r="B2609">
            <v>120</v>
          </cell>
          <cell r="C2609">
            <v>34</v>
          </cell>
          <cell r="D2609">
            <v>122.83333333333333</v>
          </cell>
          <cell r="E2609">
            <v>123</v>
          </cell>
          <cell r="F2609">
            <v>3</v>
          </cell>
        </row>
        <row r="2610">
          <cell r="A2610">
            <v>6528</v>
          </cell>
          <cell r="B2610">
            <v>123</v>
          </cell>
          <cell r="C2610">
            <v>34</v>
          </cell>
          <cell r="D2610">
            <v>125.83333333333333</v>
          </cell>
          <cell r="E2610">
            <v>126</v>
          </cell>
          <cell r="F2610">
            <v>3</v>
          </cell>
        </row>
        <row r="2611">
          <cell r="A2611">
            <v>6529</v>
          </cell>
          <cell r="B2611">
            <v>126</v>
          </cell>
          <cell r="C2611">
            <v>34</v>
          </cell>
          <cell r="D2611">
            <v>128.83333333333334</v>
          </cell>
          <cell r="E2611">
            <v>129</v>
          </cell>
          <cell r="F2611">
            <v>3</v>
          </cell>
        </row>
        <row r="2612">
          <cell r="A2612">
            <v>6530</v>
          </cell>
          <cell r="B2612">
            <v>135</v>
          </cell>
          <cell r="C2612">
            <v>34</v>
          </cell>
          <cell r="D2612">
            <v>137.83333333333334</v>
          </cell>
          <cell r="E2612">
            <v>138</v>
          </cell>
          <cell r="F2612">
            <v>3</v>
          </cell>
        </row>
        <row r="2613">
          <cell r="A2613">
            <v>6531</v>
          </cell>
          <cell r="B2613">
            <v>142</v>
          </cell>
          <cell r="C2613">
            <v>34</v>
          </cell>
          <cell r="D2613">
            <v>144.83333333333334</v>
          </cell>
          <cell r="E2613">
            <v>145</v>
          </cell>
          <cell r="F2613">
            <v>3</v>
          </cell>
        </row>
        <row r="2614">
          <cell r="A2614">
            <v>6532</v>
          </cell>
          <cell r="B2614">
            <v>171</v>
          </cell>
          <cell r="C2614">
            <v>34</v>
          </cell>
          <cell r="D2614">
            <v>173.83333333333334</v>
          </cell>
          <cell r="E2614">
            <v>174</v>
          </cell>
          <cell r="F2614">
            <v>3</v>
          </cell>
        </row>
        <row r="2615">
          <cell r="A2615">
            <v>6533</v>
          </cell>
          <cell r="B2615">
            <v>150</v>
          </cell>
          <cell r="C2615">
            <v>34</v>
          </cell>
          <cell r="D2615">
            <v>152.83333333333334</v>
          </cell>
          <cell r="E2615">
            <v>153</v>
          </cell>
          <cell r="F2615">
            <v>3</v>
          </cell>
        </row>
        <row r="2616">
          <cell r="A2616">
            <v>6534</v>
          </cell>
          <cell r="B2616">
            <v>313</v>
          </cell>
          <cell r="C2616">
            <v>34</v>
          </cell>
          <cell r="D2616">
            <v>315.83333333333331</v>
          </cell>
          <cell r="E2616">
            <v>316</v>
          </cell>
          <cell r="F2616">
            <v>3</v>
          </cell>
        </row>
        <row r="2617">
          <cell r="A2617">
            <v>6535</v>
          </cell>
          <cell r="B2617">
            <v>142</v>
          </cell>
          <cell r="C2617">
            <v>34</v>
          </cell>
          <cell r="D2617">
            <v>144.83333333333334</v>
          </cell>
          <cell r="E2617">
            <v>145</v>
          </cell>
          <cell r="F2617">
            <v>3</v>
          </cell>
        </row>
        <row r="2618">
          <cell r="A2618">
            <v>6536</v>
          </cell>
          <cell r="B2618">
            <v>91</v>
          </cell>
          <cell r="C2618">
            <v>34</v>
          </cell>
          <cell r="D2618">
            <v>93.833333333333329</v>
          </cell>
          <cell r="E2618">
            <v>94</v>
          </cell>
          <cell r="F2618">
            <v>3</v>
          </cell>
        </row>
        <row r="2619">
          <cell r="A2619">
            <v>6537</v>
          </cell>
          <cell r="B2619">
            <v>91</v>
          </cell>
          <cell r="C2619">
            <v>34</v>
          </cell>
          <cell r="D2619">
            <v>93.833333333333329</v>
          </cell>
          <cell r="E2619">
            <v>94</v>
          </cell>
          <cell r="F2619">
            <v>3</v>
          </cell>
        </row>
        <row r="2620">
          <cell r="A2620">
            <v>6538</v>
          </cell>
          <cell r="B2620">
            <v>91</v>
          </cell>
          <cell r="C2620">
            <v>34</v>
          </cell>
          <cell r="D2620">
            <v>93.833333333333329</v>
          </cell>
          <cell r="E2620">
            <v>94</v>
          </cell>
          <cell r="F2620">
            <v>3</v>
          </cell>
        </row>
        <row r="2621">
          <cell r="A2621">
            <v>6539</v>
          </cell>
          <cell r="B2621">
            <v>166</v>
          </cell>
          <cell r="C2621">
            <v>34</v>
          </cell>
          <cell r="D2621">
            <v>168.83333333333334</v>
          </cell>
          <cell r="E2621">
            <v>169</v>
          </cell>
          <cell r="F2621">
            <v>3</v>
          </cell>
        </row>
        <row r="2622">
          <cell r="A2622">
            <v>6540</v>
          </cell>
          <cell r="B2622">
            <v>238</v>
          </cell>
          <cell r="C2622">
            <v>34</v>
          </cell>
          <cell r="D2622">
            <v>240.83333333333334</v>
          </cell>
          <cell r="E2622">
            <v>241</v>
          </cell>
          <cell r="F2622">
            <v>3</v>
          </cell>
        </row>
        <row r="2623">
          <cell r="A2623">
            <v>6541</v>
          </cell>
          <cell r="B2623">
            <v>150</v>
          </cell>
          <cell r="C2623">
            <v>34</v>
          </cell>
          <cell r="D2623">
            <v>152.83333333333334</v>
          </cell>
          <cell r="E2623">
            <v>153</v>
          </cell>
          <cell r="F2623">
            <v>3</v>
          </cell>
        </row>
        <row r="2624">
          <cell r="A2624">
            <v>6542</v>
          </cell>
          <cell r="B2624">
            <v>228</v>
          </cell>
          <cell r="C2624">
            <v>34</v>
          </cell>
          <cell r="D2624">
            <v>230.83333333333334</v>
          </cell>
          <cell r="E2624">
            <v>231</v>
          </cell>
          <cell r="F2624">
            <v>3</v>
          </cell>
        </row>
        <row r="2625">
          <cell r="A2625">
            <v>6543</v>
          </cell>
          <cell r="B2625">
            <v>219</v>
          </cell>
          <cell r="C2625">
            <v>34</v>
          </cell>
          <cell r="D2625">
            <v>221.83333333333334</v>
          </cell>
          <cell r="E2625">
            <v>222</v>
          </cell>
          <cell r="F2625">
            <v>3</v>
          </cell>
        </row>
        <row r="2626">
          <cell r="A2626">
            <v>6544</v>
          </cell>
          <cell r="B2626">
            <v>322</v>
          </cell>
          <cell r="C2626">
            <v>34</v>
          </cell>
          <cell r="D2626">
            <v>324.83333333333331</v>
          </cell>
          <cell r="E2626">
            <v>325</v>
          </cell>
          <cell r="F2626">
            <v>3</v>
          </cell>
        </row>
        <row r="2627">
          <cell r="A2627">
            <v>6545</v>
          </cell>
          <cell r="B2627">
            <v>477</v>
          </cell>
          <cell r="C2627">
            <v>34</v>
          </cell>
          <cell r="D2627">
            <v>479.83333333333331</v>
          </cell>
          <cell r="E2627">
            <v>480</v>
          </cell>
          <cell r="F2627">
            <v>3</v>
          </cell>
        </row>
        <row r="2628">
          <cell r="A2628">
            <v>6546</v>
          </cell>
          <cell r="B2628">
            <v>119</v>
          </cell>
          <cell r="C2628">
            <v>34</v>
          </cell>
          <cell r="D2628">
            <v>121.83333333333333</v>
          </cell>
          <cell r="E2628">
            <v>122</v>
          </cell>
          <cell r="F2628">
            <v>3</v>
          </cell>
        </row>
        <row r="2629">
          <cell r="A2629">
            <v>6547</v>
          </cell>
          <cell r="B2629">
            <v>91</v>
          </cell>
          <cell r="C2629">
            <v>34</v>
          </cell>
          <cell r="D2629">
            <v>93.833333333333329</v>
          </cell>
          <cell r="E2629">
            <v>94</v>
          </cell>
          <cell r="F2629">
            <v>3</v>
          </cell>
        </row>
        <row r="2630">
          <cell r="A2630">
            <v>6548</v>
          </cell>
          <cell r="B2630">
            <v>134</v>
          </cell>
          <cell r="C2630">
            <v>34</v>
          </cell>
          <cell r="D2630">
            <v>136.83333333333334</v>
          </cell>
          <cell r="E2630">
            <v>137</v>
          </cell>
          <cell r="F2630">
            <v>3</v>
          </cell>
        </row>
        <row r="2631">
          <cell r="A2631">
            <v>6549</v>
          </cell>
          <cell r="B2631">
            <v>154</v>
          </cell>
          <cell r="C2631">
            <v>34</v>
          </cell>
          <cell r="D2631">
            <v>156.83333333333334</v>
          </cell>
          <cell r="E2631">
            <v>157</v>
          </cell>
          <cell r="F2631">
            <v>3</v>
          </cell>
        </row>
        <row r="2632">
          <cell r="A2632">
            <v>6550</v>
          </cell>
          <cell r="B2632">
            <v>410</v>
          </cell>
          <cell r="C2632">
            <v>40</v>
          </cell>
          <cell r="D2632">
            <v>413.33333333333331</v>
          </cell>
          <cell r="E2632">
            <v>414</v>
          </cell>
          <cell r="F2632">
            <v>4</v>
          </cell>
        </row>
        <row r="2633">
          <cell r="A2633">
            <v>6551</v>
          </cell>
          <cell r="B2633">
            <v>419</v>
          </cell>
          <cell r="C2633">
            <v>40</v>
          </cell>
          <cell r="D2633">
            <v>422.33333333333331</v>
          </cell>
          <cell r="E2633">
            <v>423</v>
          </cell>
          <cell r="F2633">
            <v>4</v>
          </cell>
        </row>
        <row r="2634">
          <cell r="A2634">
            <v>6552</v>
          </cell>
          <cell r="B2634">
            <v>162</v>
          </cell>
          <cell r="C2634">
            <v>40</v>
          </cell>
          <cell r="D2634">
            <v>165.33333333333334</v>
          </cell>
          <cell r="E2634">
            <v>166</v>
          </cell>
          <cell r="F2634">
            <v>4</v>
          </cell>
        </row>
        <row r="2635">
          <cell r="A2635">
            <v>6553</v>
          </cell>
          <cell r="B2635">
            <v>216</v>
          </cell>
          <cell r="C2635">
            <v>40</v>
          </cell>
          <cell r="D2635">
            <v>219.33333333333334</v>
          </cell>
          <cell r="E2635">
            <v>220</v>
          </cell>
          <cell r="F2635">
            <v>4</v>
          </cell>
        </row>
        <row r="2636">
          <cell r="A2636">
            <v>6554</v>
          </cell>
          <cell r="B2636">
            <v>282</v>
          </cell>
          <cell r="C2636">
            <v>40</v>
          </cell>
          <cell r="D2636">
            <v>285.33333333333331</v>
          </cell>
          <cell r="E2636">
            <v>286</v>
          </cell>
          <cell r="F2636">
            <v>4</v>
          </cell>
        </row>
        <row r="2637">
          <cell r="A2637">
            <v>6555</v>
          </cell>
          <cell r="B2637">
            <v>250</v>
          </cell>
          <cell r="C2637">
            <v>40</v>
          </cell>
          <cell r="D2637">
            <v>253.33333333333334</v>
          </cell>
          <cell r="E2637">
            <v>254</v>
          </cell>
          <cell r="F2637">
            <v>4</v>
          </cell>
        </row>
        <row r="2638">
          <cell r="A2638">
            <v>6556</v>
          </cell>
          <cell r="B2638">
            <v>188</v>
          </cell>
          <cell r="C2638">
            <v>40</v>
          </cell>
          <cell r="D2638">
            <v>191.33333333333334</v>
          </cell>
          <cell r="E2638">
            <v>192</v>
          </cell>
          <cell r="F2638">
            <v>4</v>
          </cell>
        </row>
        <row r="2639">
          <cell r="A2639">
            <v>6557</v>
          </cell>
          <cell r="B2639">
            <v>172</v>
          </cell>
          <cell r="C2639">
            <v>40</v>
          </cell>
          <cell r="D2639">
            <v>175.33333333333334</v>
          </cell>
          <cell r="E2639">
            <v>176</v>
          </cell>
          <cell r="F2639">
            <v>4</v>
          </cell>
        </row>
        <row r="2640">
          <cell r="A2640">
            <v>6558</v>
          </cell>
          <cell r="B2640">
            <v>189</v>
          </cell>
          <cell r="C2640">
            <v>40</v>
          </cell>
          <cell r="D2640">
            <v>192.33333333333334</v>
          </cell>
          <cell r="E2640">
            <v>193</v>
          </cell>
          <cell r="F2640">
            <v>4</v>
          </cell>
        </row>
        <row r="2641">
          <cell r="A2641">
            <v>6559</v>
          </cell>
          <cell r="B2641">
            <v>226</v>
          </cell>
          <cell r="C2641">
            <v>40</v>
          </cell>
          <cell r="D2641">
            <v>229.33333333333334</v>
          </cell>
          <cell r="E2641">
            <v>230</v>
          </cell>
          <cell r="F2641">
            <v>4</v>
          </cell>
        </row>
        <row r="2642">
          <cell r="A2642">
            <v>6560</v>
          </cell>
          <cell r="B2642">
            <v>192</v>
          </cell>
          <cell r="C2642">
            <v>40</v>
          </cell>
          <cell r="D2642">
            <v>195.33333333333334</v>
          </cell>
          <cell r="E2642">
            <v>196</v>
          </cell>
          <cell r="F2642">
            <v>4</v>
          </cell>
        </row>
        <row r="2643">
          <cell r="A2643">
            <v>6561</v>
          </cell>
          <cell r="B2643">
            <v>186</v>
          </cell>
          <cell r="C2643">
            <v>40</v>
          </cell>
          <cell r="D2643">
            <v>189.33333333333334</v>
          </cell>
          <cell r="E2643">
            <v>190</v>
          </cell>
          <cell r="F2643">
            <v>4</v>
          </cell>
        </row>
        <row r="2644">
          <cell r="A2644">
            <v>6562</v>
          </cell>
          <cell r="B2644">
            <v>165</v>
          </cell>
          <cell r="C2644">
            <v>40</v>
          </cell>
          <cell r="D2644">
            <v>168.33333333333334</v>
          </cell>
          <cell r="E2644">
            <v>169</v>
          </cell>
          <cell r="F2644">
            <v>4</v>
          </cell>
        </row>
        <row r="2645">
          <cell r="A2645">
            <v>6563</v>
          </cell>
          <cell r="B2645">
            <v>344</v>
          </cell>
          <cell r="C2645">
            <v>40</v>
          </cell>
          <cell r="D2645">
            <v>347.33333333333331</v>
          </cell>
          <cell r="E2645">
            <v>348</v>
          </cell>
          <cell r="F2645">
            <v>4</v>
          </cell>
        </row>
        <row r="2646">
          <cell r="A2646">
            <v>6564</v>
          </cell>
          <cell r="B2646">
            <v>170</v>
          </cell>
          <cell r="C2646">
            <v>40</v>
          </cell>
          <cell r="D2646">
            <v>173.33333333333334</v>
          </cell>
          <cell r="E2646">
            <v>174</v>
          </cell>
          <cell r="F2646">
            <v>4</v>
          </cell>
        </row>
        <row r="2647">
          <cell r="A2647">
            <v>6565</v>
          </cell>
          <cell r="B2647">
            <v>140</v>
          </cell>
          <cell r="C2647">
            <v>40</v>
          </cell>
          <cell r="D2647">
            <v>143.33333333333334</v>
          </cell>
          <cell r="E2647">
            <v>144</v>
          </cell>
          <cell r="F2647">
            <v>4</v>
          </cell>
        </row>
        <row r="2648">
          <cell r="A2648">
            <v>6566</v>
          </cell>
          <cell r="B2648">
            <v>276</v>
          </cell>
          <cell r="C2648">
            <v>40</v>
          </cell>
          <cell r="D2648">
            <v>279.33333333333331</v>
          </cell>
          <cell r="E2648">
            <v>280</v>
          </cell>
          <cell r="F2648">
            <v>4</v>
          </cell>
        </row>
        <row r="2649">
          <cell r="A2649">
            <v>6567</v>
          </cell>
          <cell r="B2649">
            <v>223</v>
          </cell>
          <cell r="C2649">
            <v>40</v>
          </cell>
          <cell r="D2649">
            <v>226.33333333333334</v>
          </cell>
          <cell r="E2649">
            <v>227</v>
          </cell>
          <cell r="F2649">
            <v>4</v>
          </cell>
        </row>
        <row r="2650">
          <cell r="A2650">
            <v>6568</v>
          </cell>
          <cell r="B2650">
            <v>159</v>
          </cell>
          <cell r="C2650">
            <v>40</v>
          </cell>
          <cell r="D2650">
            <v>162.33333333333334</v>
          </cell>
          <cell r="E2650">
            <v>163</v>
          </cell>
          <cell r="F2650">
            <v>4</v>
          </cell>
        </row>
        <row r="2651">
          <cell r="A2651">
            <v>6569</v>
          </cell>
          <cell r="B2651">
            <v>97</v>
          </cell>
          <cell r="C2651">
            <v>40</v>
          </cell>
          <cell r="D2651">
            <v>100.33333333333333</v>
          </cell>
          <cell r="E2651">
            <v>101</v>
          </cell>
          <cell r="F2651">
            <v>4</v>
          </cell>
        </row>
        <row r="2652">
          <cell r="A2652">
            <v>6570</v>
          </cell>
          <cell r="B2652">
            <v>166</v>
          </cell>
          <cell r="C2652">
            <v>40</v>
          </cell>
          <cell r="D2652">
            <v>169.33333333333334</v>
          </cell>
          <cell r="E2652">
            <v>170</v>
          </cell>
          <cell r="F2652">
            <v>4</v>
          </cell>
        </row>
        <row r="2653">
          <cell r="A2653">
            <v>6571</v>
          </cell>
          <cell r="B2653">
            <v>193</v>
          </cell>
          <cell r="C2653">
            <v>40</v>
          </cell>
          <cell r="D2653">
            <v>196.33333333333334</v>
          </cell>
          <cell r="E2653">
            <v>197</v>
          </cell>
          <cell r="F2653">
            <v>4</v>
          </cell>
        </row>
        <row r="2654">
          <cell r="A2654">
            <v>6572</v>
          </cell>
          <cell r="B2654">
            <v>341</v>
          </cell>
          <cell r="C2654">
            <v>40</v>
          </cell>
          <cell r="D2654">
            <v>344.33333333333331</v>
          </cell>
          <cell r="E2654">
            <v>345</v>
          </cell>
          <cell r="F2654">
            <v>4</v>
          </cell>
        </row>
        <row r="2655">
          <cell r="A2655">
            <v>6573</v>
          </cell>
          <cell r="B2655">
            <v>195</v>
          </cell>
          <cell r="C2655">
            <v>40</v>
          </cell>
          <cell r="D2655">
            <v>198.33333333333334</v>
          </cell>
          <cell r="E2655">
            <v>199</v>
          </cell>
          <cell r="F2655">
            <v>4</v>
          </cell>
        </row>
        <row r="2656">
          <cell r="A2656">
            <v>6574</v>
          </cell>
          <cell r="B2656">
            <v>152</v>
          </cell>
          <cell r="C2656">
            <v>40</v>
          </cell>
          <cell r="D2656">
            <v>155.33333333333334</v>
          </cell>
          <cell r="E2656">
            <v>156</v>
          </cell>
          <cell r="F2656">
            <v>4</v>
          </cell>
        </row>
        <row r="2657">
          <cell r="A2657">
            <v>6575</v>
          </cell>
          <cell r="B2657">
            <v>135</v>
          </cell>
          <cell r="C2657">
            <v>40</v>
          </cell>
          <cell r="D2657">
            <v>138.33333333333334</v>
          </cell>
          <cell r="E2657">
            <v>139</v>
          </cell>
          <cell r="F2657">
            <v>4</v>
          </cell>
        </row>
        <row r="2658">
          <cell r="A2658">
            <v>6576</v>
          </cell>
          <cell r="B2658">
            <v>103</v>
          </cell>
          <cell r="C2658">
            <v>40</v>
          </cell>
          <cell r="D2658">
            <v>106.33333333333333</v>
          </cell>
          <cell r="E2658">
            <v>107</v>
          </cell>
          <cell r="F2658">
            <v>4</v>
          </cell>
        </row>
        <row r="2659">
          <cell r="A2659">
            <v>6580</v>
          </cell>
          <cell r="B2659">
            <v>203</v>
          </cell>
          <cell r="C2659">
            <v>40</v>
          </cell>
          <cell r="D2659">
            <v>206.33333333333334</v>
          </cell>
          <cell r="E2659">
            <v>207</v>
          </cell>
          <cell r="F2659">
            <v>4</v>
          </cell>
        </row>
        <row r="2660">
          <cell r="A2660">
            <v>6581</v>
          </cell>
          <cell r="B2660">
            <v>192</v>
          </cell>
          <cell r="C2660">
            <v>40</v>
          </cell>
          <cell r="D2660">
            <v>195.33333333333334</v>
          </cell>
          <cell r="E2660">
            <v>196</v>
          </cell>
          <cell r="F2660">
            <v>4</v>
          </cell>
        </row>
        <row r="2661">
          <cell r="A2661">
            <v>6587</v>
          </cell>
          <cell r="B2661">
            <v>144</v>
          </cell>
          <cell r="C2661">
            <v>34</v>
          </cell>
          <cell r="D2661">
            <v>146.83333333333334</v>
          </cell>
          <cell r="E2661">
            <v>147</v>
          </cell>
          <cell r="F2661">
            <v>3</v>
          </cell>
        </row>
        <row r="2662">
          <cell r="A2662">
            <v>6588</v>
          </cell>
          <cell r="B2662">
            <v>160</v>
          </cell>
          <cell r="C2662">
            <v>34</v>
          </cell>
          <cell r="D2662">
            <v>162.83333333333334</v>
          </cell>
          <cell r="E2662">
            <v>163</v>
          </cell>
          <cell r="F2662">
            <v>3</v>
          </cell>
        </row>
        <row r="2663">
          <cell r="A2663">
            <v>6589</v>
          </cell>
          <cell r="B2663">
            <v>259</v>
          </cell>
          <cell r="C2663">
            <v>34</v>
          </cell>
          <cell r="D2663">
            <v>261.83333333333331</v>
          </cell>
          <cell r="E2663">
            <v>262</v>
          </cell>
          <cell r="F2663">
            <v>3</v>
          </cell>
        </row>
        <row r="2664">
          <cell r="A2664">
            <v>6590</v>
          </cell>
          <cell r="B2664">
            <v>97</v>
          </cell>
          <cell r="C2664">
            <v>34</v>
          </cell>
          <cell r="D2664">
            <v>99.833333333333329</v>
          </cell>
          <cell r="E2664">
            <v>100</v>
          </cell>
          <cell r="F2664">
            <v>3</v>
          </cell>
        </row>
        <row r="2665">
          <cell r="A2665">
            <v>6591</v>
          </cell>
          <cell r="B2665">
            <v>229</v>
          </cell>
          <cell r="C2665">
            <v>34</v>
          </cell>
          <cell r="D2665">
            <v>231.83333333333334</v>
          </cell>
          <cell r="E2665">
            <v>232</v>
          </cell>
          <cell r="F2665">
            <v>3</v>
          </cell>
        </row>
        <row r="2666">
          <cell r="A2666">
            <v>6592</v>
          </cell>
          <cell r="B2666">
            <v>174</v>
          </cell>
          <cell r="C2666">
            <v>34</v>
          </cell>
          <cell r="D2666">
            <v>176.83333333333334</v>
          </cell>
          <cell r="E2666">
            <v>177</v>
          </cell>
          <cell r="F2666">
            <v>3</v>
          </cell>
        </row>
        <row r="2667">
          <cell r="A2667">
            <v>6593</v>
          </cell>
          <cell r="B2667">
            <v>146</v>
          </cell>
          <cell r="C2667">
            <v>34</v>
          </cell>
          <cell r="D2667">
            <v>148.83333333333334</v>
          </cell>
          <cell r="E2667">
            <v>149</v>
          </cell>
          <cell r="F2667">
            <v>3</v>
          </cell>
        </row>
        <row r="2668">
          <cell r="A2668">
            <v>6594</v>
          </cell>
          <cell r="B2668">
            <v>151</v>
          </cell>
          <cell r="C2668">
            <v>34</v>
          </cell>
          <cell r="D2668">
            <v>153.83333333333334</v>
          </cell>
          <cell r="E2668">
            <v>154</v>
          </cell>
          <cell r="F2668">
            <v>3</v>
          </cell>
        </row>
        <row r="2669">
          <cell r="A2669">
            <v>6595</v>
          </cell>
          <cell r="B2669">
            <v>198</v>
          </cell>
          <cell r="C2669">
            <v>34</v>
          </cell>
          <cell r="D2669">
            <v>200.83333333333334</v>
          </cell>
          <cell r="E2669">
            <v>201</v>
          </cell>
          <cell r="F2669">
            <v>3</v>
          </cell>
        </row>
        <row r="2670">
          <cell r="A2670">
            <v>6596</v>
          </cell>
          <cell r="B2670">
            <v>315</v>
          </cell>
          <cell r="C2670">
            <v>34</v>
          </cell>
          <cell r="D2670">
            <v>317.83333333333331</v>
          </cell>
          <cell r="E2670">
            <v>318</v>
          </cell>
          <cell r="F2670">
            <v>3</v>
          </cell>
        </row>
        <row r="2671">
          <cell r="A2671">
            <v>6597</v>
          </cell>
          <cell r="B2671">
            <v>134</v>
          </cell>
          <cell r="C2671">
            <v>34</v>
          </cell>
          <cell r="D2671">
            <v>136.83333333333334</v>
          </cell>
          <cell r="E2671">
            <v>137</v>
          </cell>
          <cell r="F2671">
            <v>3</v>
          </cell>
        </row>
        <row r="2672">
          <cell r="A2672">
            <v>6598</v>
          </cell>
          <cell r="B2672">
            <v>212</v>
          </cell>
          <cell r="C2672">
            <v>34</v>
          </cell>
          <cell r="D2672">
            <v>214.83333333333334</v>
          </cell>
          <cell r="E2672">
            <v>215</v>
          </cell>
          <cell r="F2672">
            <v>3</v>
          </cell>
        </row>
        <row r="2673">
          <cell r="A2673">
            <v>6599</v>
          </cell>
          <cell r="B2673">
            <v>333</v>
          </cell>
          <cell r="C2673">
            <v>34</v>
          </cell>
          <cell r="D2673">
            <v>335.83333333333331</v>
          </cell>
          <cell r="E2673">
            <v>336</v>
          </cell>
          <cell r="F2673">
            <v>3</v>
          </cell>
        </row>
        <row r="2674">
          <cell r="A2674">
            <v>6601</v>
          </cell>
          <cell r="B2674">
            <v>422</v>
          </cell>
          <cell r="C2674">
            <v>40</v>
          </cell>
          <cell r="D2674">
            <v>425.33333333333331</v>
          </cell>
          <cell r="E2674">
            <v>426</v>
          </cell>
          <cell r="F2674">
            <v>4</v>
          </cell>
        </row>
        <row r="2675">
          <cell r="A2675">
            <v>6602</v>
          </cell>
          <cell r="B2675">
            <v>453</v>
          </cell>
          <cell r="C2675">
            <v>40</v>
          </cell>
          <cell r="D2675">
            <v>456.33333333333331</v>
          </cell>
          <cell r="E2675">
            <v>457</v>
          </cell>
          <cell r="F2675">
            <v>4</v>
          </cell>
        </row>
        <row r="2676">
          <cell r="A2676">
            <v>6603</v>
          </cell>
          <cell r="B2676">
            <v>306</v>
          </cell>
          <cell r="C2676">
            <v>34</v>
          </cell>
          <cell r="D2676">
            <v>308.83333333333331</v>
          </cell>
          <cell r="E2676">
            <v>309</v>
          </cell>
          <cell r="F2676">
            <v>3</v>
          </cell>
        </row>
        <row r="2677">
          <cell r="A2677">
            <v>6604</v>
          </cell>
          <cell r="B2677">
            <v>144</v>
          </cell>
          <cell r="C2677">
            <v>34</v>
          </cell>
          <cell r="D2677">
            <v>146.83333333333334</v>
          </cell>
          <cell r="E2677">
            <v>147</v>
          </cell>
          <cell r="F2677">
            <v>3</v>
          </cell>
        </row>
        <row r="2678">
          <cell r="A2678">
            <v>6605</v>
          </cell>
          <cell r="B2678">
            <v>177</v>
          </cell>
          <cell r="C2678">
            <v>34</v>
          </cell>
          <cell r="D2678">
            <v>179.83333333333334</v>
          </cell>
          <cell r="E2678">
            <v>180</v>
          </cell>
          <cell r="F2678">
            <v>3</v>
          </cell>
        </row>
        <row r="2679">
          <cell r="A2679">
            <v>6606</v>
          </cell>
          <cell r="B2679">
            <v>152</v>
          </cell>
          <cell r="C2679">
            <v>34</v>
          </cell>
          <cell r="D2679">
            <v>154.83333333333334</v>
          </cell>
          <cell r="E2679">
            <v>155</v>
          </cell>
          <cell r="F2679">
            <v>3</v>
          </cell>
        </row>
        <row r="2680">
          <cell r="A2680">
            <v>6607</v>
          </cell>
          <cell r="B2680">
            <v>303</v>
          </cell>
          <cell r="C2680">
            <v>34</v>
          </cell>
          <cell r="D2680">
            <v>305.83333333333331</v>
          </cell>
          <cell r="E2680">
            <v>306</v>
          </cell>
          <cell r="F2680">
            <v>3</v>
          </cell>
        </row>
        <row r="2681">
          <cell r="A2681">
            <v>6608</v>
          </cell>
          <cell r="B2681">
            <v>167</v>
          </cell>
          <cell r="C2681">
            <v>34</v>
          </cell>
          <cell r="D2681">
            <v>169.83333333333334</v>
          </cell>
          <cell r="E2681">
            <v>170</v>
          </cell>
          <cell r="F2681">
            <v>3</v>
          </cell>
        </row>
        <row r="2682">
          <cell r="A2682">
            <v>6609</v>
          </cell>
          <cell r="B2682">
            <v>128</v>
          </cell>
          <cell r="C2682">
            <v>34</v>
          </cell>
          <cell r="D2682">
            <v>130.83333333333334</v>
          </cell>
          <cell r="E2682">
            <v>131</v>
          </cell>
          <cell r="F2682">
            <v>3</v>
          </cell>
        </row>
        <row r="2683">
          <cell r="A2683">
            <v>6610</v>
          </cell>
          <cell r="B2683">
            <v>160</v>
          </cell>
          <cell r="C2683">
            <v>34</v>
          </cell>
          <cell r="D2683">
            <v>162.83333333333334</v>
          </cell>
          <cell r="E2683">
            <v>163</v>
          </cell>
          <cell r="F2683">
            <v>3</v>
          </cell>
        </row>
        <row r="2684">
          <cell r="A2684">
            <v>6611</v>
          </cell>
          <cell r="B2684">
            <v>167</v>
          </cell>
          <cell r="C2684">
            <v>34</v>
          </cell>
          <cell r="D2684">
            <v>169.83333333333334</v>
          </cell>
          <cell r="E2684">
            <v>170</v>
          </cell>
          <cell r="F2684">
            <v>3</v>
          </cell>
        </row>
        <row r="2685">
          <cell r="A2685">
            <v>6612</v>
          </cell>
          <cell r="B2685">
            <v>99</v>
          </cell>
          <cell r="C2685">
            <v>34</v>
          </cell>
          <cell r="D2685">
            <v>101.83333333333333</v>
          </cell>
          <cell r="E2685">
            <v>102</v>
          </cell>
          <cell r="F2685">
            <v>3</v>
          </cell>
        </row>
        <row r="2686">
          <cell r="A2686">
            <v>6613</v>
          </cell>
          <cell r="B2686">
            <v>329</v>
          </cell>
          <cell r="C2686">
            <v>34</v>
          </cell>
          <cell r="D2686">
            <v>331.83333333333331</v>
          </cell>
          <cell r="E2686">
            <v>332</v>
          </cell>
          <cell r="F2686">
            <v>3</v>
          </cell>
        </row>
        <row r="2687">
          <cell r="A2687">
            <v>6614</v>
          </cell>
          <cell r="B2687">
            <v>116</v>
          </cell>
          <cell r="C2687">
            <v>34</v>
          </cell>
          <cell r="D2687">
            <v>118.83333333333333</v>
          </cell>
          <cell r="E2687">
            <v>119</v>
          </cell>
          <cell r="F2687">
            <v>3</v>
          </cell>
        </row>
        <row r="2688">
          <cell r="A2688">
            <v>6615</v>
          </cell>
          <cell r="B2688">
            <v>244</v>
          </cell>
          <cell r="C2688">
            <v>34</v>
          </cell>
          <cell r="D2688">
            <v>246.83333333333334</v>
          </cell>
          <cell r="E2688">
            <v>247</v>
          </cell>
          <cell r="F2688">
            <v>3</v>
          </cell>
        </row>
        <row r="2689">
          <cell r="A2689">
            <v>6616</v>
          </cell>
          <cell r="B2689">
            <v>347</v>
          </cell>
          <cell r="C2689">
            <v>34</v>
          </cell>
          <cell r="D2689">
            <v>349.83333333333331</v>
          </cell>
          <cell r="E2689">
            <v>350</v>
          </cell>
          <cell r="F2689">
            <v>3</v>
          </cell>
        </row>
        <row r="2690">
          <cell r="A2690">
            <v>6617</v>
          </cell>
          <cell r="B2690">
            <v>155</v>
          </cell>
          <cell r="C2690">
            <v>34</v>
          </cell>
          <cell r="D2690">
            <v>157.83333333333334</v>
          </cell>
          <cell r="E2690">
            <v>158</v>
          </cell>
          <cell r="F2690">
            <v>3</v>
          </cell>
        </row>
        <row r="2691">
          <cell r="A2691">
            <v>6618</v>
          </cell>
          <cell r="B2691">
            <v>366</v>
          </cell>
          <cell r="C2691">
            <v>34</v>
          </cell>
          <cell r="D2691">
            <v>368.83333333333331</v>
          </cell>
          <cell r="E2691">
            <v>369</v>
          </cell>
          <cell r="F2691">
            <v>3</v>
          </cell>
        </row>
        <row r="2692">
          <cell r="A2692">
            <v>6619</v>
          </cell>
          <cell r="B2692">
            <v>150</v>
          </cell>
          <cell r="C2692">
            <v>34</v>
          </cell>
          <cell r="D2692">
            <v>152.83333333333334</v>
          </cell>
          <cell r="E2692">
            <v>153</v>
          </cell>
          <cell r="F2692">
            <v>3</v>
          </cell>
        </row>
        <row r="2693">
          <cell r="A2693">
            <v>6620</v>
          </cell>
          <cell r="B2693">
            <v>240</v>
          </cell>
          <cell r="C2693">
            <v>34</v>
          </cell>
          <cell r="D2693">
            <v>242.83333333333334</v>
          </cell>
          <cell r="E2693">
            <v>243</v>
          </cell>
          <cell r="F2693">
            <v>3</v>
          </cell>
        </row>
        <row r="2694">
          <cell r="A2694">
            <v>6621</v>
          </cell>
          <cell r="B2694">
            <v>377</v>
          </cell>
          <cell r="C2694">
            <v>34</v>
          </cell>
          <cell r="D2694">
            <v>379.83333333333331</v>
          </cell>
          <cell r="E2694">
            <v>380</v>
          </cell>
          <cell r="F2694">
            <v>3</v>
          </cell>
        </row>
        <row r="2695">
          <cell r="A2695">
            <v>6622</v>
          </cell>
          <cell r="B2695">
            <v>287</v>
          </cell>
          <cell r="C2695">
            <v>34</v>
          </cell>
          <cell r="D2695">
            <v>289.83333333333331</v>
          </cell>
          <cell r="E2695">
            <v>290</v>
          </cell>
          <cell r="F2695">
            <v>3</v>
          </cell>
        </row>
        <row r="2696">
          <cell r="A2696">
            <v>6623</v>
          </cell>
          <cell r="B2696">
            <v>259</v>
          </cell>
          <cell r="C2696">
            <v>34</v>
          </cell>
          <cell r="D2696">
            <v>261.83333333333331</v>
          </cell>
          <cell r="E2696">
            <v>262</v>
          </cell>
          <cell r="F2696">
            <v>3</v>
          </cell>
        </row>
        <row r="2697">
          <cell r="A2697">
            <v>6624</v>
          </cell>
          <cell r="B2697">
            <v>203</v>
          </cell>
          <cell r="C2697">
            <v>34</v>
          </cell>
          <cell r="D2697">
            <v>205.83333333333334</v>
          </cell>
          <cell r="E2697">
            <v>206</v>
          </cell>
          <cell r="F2697">
            <v>3</v>
          </cell>
        </row>
        <row r="2698">
          <cell r="A2698">
            <v>6625</v>
          </cell>
          <cell r="B2698">
            <v>236</v>
          </cell>
          <cell r="C2698">
            <v>34</v>
          </cell>
          <cell r="D2698">
            <v>238.83333333333334</v>
          </cell>
          <cell r="E2698">
            <v>239</v>
          </cell>
          <cell r="F2698">
            <v>3</v>
          </cell>
        </row>
        <row r="2699">
          <cell r="A2699">
            <v>6626</v>
          </cell>
          <cell r="B2699">
            <v>140</v>
          </cell>
          <cell r="C2699">
            <v>34</v>
          </cell>
          <cell r="D2699">
            <v>142.83333333333334</v>
          </cell>
          <cell r="E2699">
            <v>143</v>
          </cell>
          <cell r="F2699">
            <v>3</v>
          </cell>
        </row>
        <row r="2700">
          <cell r="A2700">
            <v>6627</v>
          </cell>
          <cell r="B2700">
            <v>186</v>
          </cell>
          <cell r="C2700">
            <v>34</v>
          </cell>
          <cell r="D2700">
            <v>188.83333333333334</v>
          </cell>
          <cell r="E2700">
            <v>189</v>
          </cell>
          <cell r="F2700">
            <v>3</v>
          </cell>
        </row>
        <row r="2701">
          <cell r="A2701">
            <v>6628</v>
          </cell>
          <cell r="B2701">
            <v>337</v>
          </cell>
          <cell r="C2701">
            <v>34</v>
          </cell>
          <cell r="D2701">
            <v>339.83333333333331</v>
          </cell>
          <cell r="E2701">
            <v>340</v>
          </cell>
          <cell r="F2701">
            <v>3</v>
          </cell>
        </row>
        <row r="2702">
          <cell r="A2702">
            <v>6629</v>
          </cell>
          <cell r="B2702">
            <v>118</v>
          </cell>
          <cell r="C2702">
            <v>34</v>
          </cell>
          <cell r="D2702">
            <v>120.83333333333333</v>
          </cell>
          <cell r="E2702">
            <v>121</v>
          </cell>
          <cell r="F2702">
            <v>3</v>
          </cell>
        </row>
        <row r="2703">
          <cell r="A2703">
            <v>6630</v>
          </cell>
          <cell r="B2703">
            <v>393</v>
          </cell>
          <cell r="C2703">
            <v>34</v>
          </cell>
          <cell r="D2703">
            <v>395.83333333333331</v>
          </cell>
          <cell r="E2703">
            <v>396</v>
          </cell>
          <cell r="F2703">
            <v>3</v>
          </cell>
        </row>
        <row r="2704">
          <cell r="A2704">
            <v>6631</v>
          </cell>
          <cell r="B2704">
            <v>329</v>
          </cell>
          <cell r="C2704">
            <v>34</v>
          </cell>
          <cell r="D2704">
            <v>331.83333333333331</v>
          </cell>
          <cell r="E2704">
            <v>332</v>
          </cell>
          <cell r="F2704">
            <v>3</v>
          </cell>
        </row>
        <row r="2705">
          <cell r="A2705">
            <v>6632</v>
          </cell>
          <cell r="B2705">
            <v>345</v>
          </cell>
          <cell r="C2705">
            <v>34</v>
          </cell>
          <cell r="D2705">
            <v>347.83333333333331</v>
          </cell>
          <cell r="E2705">
            <v>348</v>
          </cell>
          <cell r="F2705">
            <v>3</v>
          </cell>
        </row>
        <row r="2706">
          <cell r="A2706">
            <v>6635</v>
          </cell>
          <cell r="B2706">
            <v>244</v>
          </cell>
          <cell r="C2706">
            <v>47</v>
          </cell>
          <cell r="D2706">
            <v>247.91666666666666</v>
          </cell>
          <cell r="E2706">
            <v>248</v>
          </cell>
          <cell r="F2706">
            <v>4</v>
          </cell>
        </row>
        <row r="2707">
          <cell r="A2707">
            <v>6636</v>
          </cell>
          <cell r="B2707">
            <v>126</v>
          </cell>
          <cell r="C2707">
            <v>34</v>
          </cell>
          <cell r="D2707">
            <v>128.83333333333334</v>
          </cell>
          <cell r="E2707">
            <v>129</v>
          </cell>
          <cell r="F2707">
            <v>3</v>
          </cell>
        </row>
        <row r="2708">
          <cell r="A2708">
            <v>6637</v>
          </cell>
          <cell r="B2708">
            <v>150</v>
          </cell>
          <cell r="C2708">
            <v>34</v>
          </cell>
          <cell r="D2708">
            <v>152.83333333333334</v>
          </cell>
          <cell r="E2708">
            <v>153</v>
          </cell>
          <cell r="F2708">
            <v>3</v>
          </cell>
        </row>
        <row r="2709">
          <cell r="A2709">
            <v>6638</v>
          </cell>
          <cell r="B2709">
            <v>156</v>
          </cell>
          <cell r="C2709">
            <v>34</v>
          </cell>
          <cell r="D2709">
            <v>158.83333333333334</v>
          </cell>
          <cell r="E2709">
            <v>159</v>
          </cell>
          <cell r="F2709">
            <v>3</v>
          </cell>
        </row>
        <row r="2710">
          <cell r="A2710">
            <v>6641</v>
          </cell>
          <cell r="B2710">
            <v>249</v>
          </cell>
          <cell r="C2710">
            <v>34</v>
          </cell>
          <cell r="D2710">
            <v>251.83333333333334</v>
          </cell>
          <cell r="E2710">
            <v>252</v>
          </cell>
          <cell r="F2710">
            <v>3</v>
          </cell>
        </row>
        <row r="2711">
          <cell r="A2711">
            <v>6642</v>
          </cell>
          <cell r="B2711">
            <v>233</v>
          </cell>
          <cell r="C2711">
            <v>34</v>
          </cell>
          <cell r="D2711">
            <v>235.83333333333334</v>
          </cell>
          <cell r="E2711">
            <v>236</v>
          </cell>
          <cell r="F2711">
            <v>3</v>
          </cell>
        </row>
        <row r="2712">
          <cell r="A2712">
            <v>6643</v>
          </cell>
          <cell r="B2712">
            <v>186</v>
          </cell>
          <cell r="C2712">
            <v>34</v>
          </cell>
          <cell r="D2712">
            <v>188.83333333333334</v>
          </cell>
          <cell r="E2712">
            <v>189</v>
          </cell>
          <cell r="F2712">
            <v>3</v>
          </cell>
        </row>
        <row r="2713">
          <cell r="A2713">
            <v>6644</v>
          </cell>
          <cell r="B2713">
            <v>209</v>
          </cell>
          <cell r="C2713">
            <v>34</v>
          </cell>
          <cell r="D2713">
            <v>211.83333333333334</v>
          </cell>
          <cell r="E2713">
            <v>212</v>
          </cell>
          <cell r="F2713">
            <v>3</v>
          </cell>
        </row>
        <row r="2714">
          <cell r="A2714">
            <v>6645</v>
          </cell>
          <cell r="B2714">
            <v>126</v>
          </cell>
          <cell r="C2714">
            <v>34</v>
          </cell>
          <cell r="D2714">
            <v>128.83333333333334</v>
          </cell>
          <cell r="E2714">
            <v>129</v>
          </cell>
          <cell r="F2714">
            <v>3</v>
          </cell>
        </row>
        <row r="2715">
          <cell r="A2715">
            <v>6646</v>
          </cell>
          <cell r="B2715">
            <v>152</v>
          </cell>
          <cell r="C2715">
            <v>34</v>
          </cell>
          <cell r="D2715">
            <v>154.83333333333334</v>
          </cell>
          <cell r="E2715">
            <v>155</v>
          </cell>
          <cell r="F2715">
            <v>3</v>
          </cell>
        </row>
        <row r="2716">
          <cell r="A2716">
            <v>6647</v>
          </cell>
          <cell r="B2716">
            <v>129</v>
          </cell>
          <cell r="C2716">
            <v>34</v>
          </cell>
          <cell r="D2716">
            <v>131.83333333333334</v>
          </cell>
          <cell r="E2716">
            <v>132</v>
          </cell>
          <cell r="F2716">
            <v>3</v>
          </cell>
        </row>
        <row r="2717">
          <cell r="A2717">
            <v>6648</v>
          </cell>
          <cell r="B2717">
            <v>192</v>
          </cell>
          <cell r="C2717">
            <v>34</v>
          </cell>
          <cell r="D2717">
            <v>194.83333333333334</v>
          </cell>
          <cell r="E2717">
            <v>195</v>
          </cell>
          <cell r="F2717">
            <v>3</v>
          </cell>
        </row>
        <row r="2718">
          <cell r="A2718">
            <v>6649</v>
          </cell>
          <cell r="B2718">
            <v>153</v>
          </cell>
          <cell r="C2718">
            <v>34</v>
          </cell>
          <cell r="D2718">
            <v>155.83333333333334</v>
          </cell>
          <cell r="E2718">
            <v>156</v>
          </cell>
          <cell r="F2718">
            <v>3</v>
          </cell>
        </row>
        <row r="2719">
          <cell r="A2719">
            <v>6650</v>
          </cell>
          <cell r="B2719">
            <v>160</v>
          </cell>
          <cell r="C2719">
            <v>34</v>
          </cell>
          <cell r="D2719">
            <v>162.83333333333334</v>
          </cell>
          <cell r="E2719">
            <v>163</v>
          </cell>
          <cell r="F2719">
            <v>3</v>
          </cell>
        </row>
        <row r="2720">
          <cell r="A2720">
            <v>6651</v>
          </cell>
          <cell r="B2720">
            <v>202</v>
          </cell>
          <cell r="C2720">
            <v>34</v>
          </cell>
          <cell r="D2720">
            <v>204.83333333333334</v>
          </cell>
          <cell r="E2720">
            <v>205</v>
          </cell>
          <cell r="F2720">
            <v>3</v>
          </cell>
        </row>
        <row r="2721">
          <cell r="A2721">
            <v>6652</v>
          </cell>
          <cell r="B2721">
            <v>172</v>
          </cell>
          <cell r="C2721">
            <v>34</v>
          </cell>
          <cell r="D2721">
            <v>174.83333333333334</v>
          </cell>
          <cell r="E2721">
            <v>175</v>
          </cell>
          <cell r="F2721">
            <v>3</v>
          </cell>
        </row>
        <row r="2722">
          <cell r="A2722">
            <v>6653</v>
          </cell>
          <cell r="B2722">
            <v>155</v>
          </cell>
          <cell r="C2722">
            <v>34</v>
          </cell>
          <cell r="D2722">
            <v>157.83333333333334</v>
          </cell>
          <cell r="E2722">
            <v>158</v>
          </cell>
          <cell r="F2722">
            <v>3</v>
          </cell>
        </row>
        <row r="2723">
          <cell r="A2723">
            <v>6654</v>
          </cell>
          <cell r="B2723">
            <v>126</v>
          </cell>
          <cell r="C2723">
            <v>34</v>
          </cell>
          <cell r="D2723">
            <v>128.83333333333334</v>
          </cell>
          <cell r="E2723">
            <v>129</v>
          </cell>
          <cell r="F2723">
            <v>3</v>
          </cell>
        </row>
        <row r="2724">
          <cell r="A2724">
            <v>6655</v>
          </cell>
          <cell r="B2724">
            <v>96</v>
          </cell>
          <cell r="C2724">
            <v>34</v>
          </cell>
          <cell r="D2724">
            <v>98.833333333333329</v>
          </cell>
          <cell r="E2724">
            <v>99</v>
          </cell>
          <cell r="F2724">
            <v>3</v>
          </cell>
        </row>
        <row r="2725">
          <cell r="A2725">
            <v>6656</v>
          </cell>
          <cell r="B2725">
            <v>129</v>
          </cell>
          <cell r="C2725">
            <v>34</v>
          </cell>
          <cell r="D2725">
            <v>131.83333333333334</v>
          </cell>
          <cell r="E2725">
            <v>132</v>
          </cell>
          <cell r="F2725">
            <v>3</v>
          </cell>
        </row>
        <row r="2726">
          <cell r="A2726">
            <v>6667</v>
          </cell>
          <cell r="B2726">
            <v>151</v>
          </cell>
          <cell r="C2726">
            <v>34</v>
          </cell>
          <cell r="D2726">
            <v>153.83333333333334</v>
          </cell>
          <cell r="E2726">
            <v>154</v>
          </cell>
          <cell r="F2726">
            <v>3</v>
          </cell>
        </row>
        <row r="2727">
          <cell r="A2727">
            <v>6670</v>
          </cell>
          <cell r="B2727">
            <v>224</v>
          </cell>
          <cell r="C2727">
            <v>40</v>
          </cell>
          <cell r="D2727">
            <v>227.33333333333334</v>
          </cell>
          <cell r="E2727">
            <v>228</v>
          </cell>
          <cell r="F2727">
            <v>4</v>
          </cell>
        </row>
        <row r="2728">
          <cell r="A2728">
            <v>6672</v>
          </cell>
          <cell r="B2728">
            <v>203</v>
          </cell>
          <cell r="C2728">
            <v>34</v>
          </cell>
          <cell r="D2728">
            <v>205.83333333333334</v>
          </cell>
          <cell r="E2728">
            <v>206</v>
          </cell>
          <cell r="F2728">
            <v>3</v>
          </cell>
        </row>
        <row r="2729">
          <cell r="A2729">
            <v>6673</v>
          </cell>
          <cell r="B2729">
            <v>128</v>
          </cell>
          <cell r="C2729">
            <v>34</v>
          </cell>
          <cell r="D2729">
            <v>130.83333333333334</v>
          </cell>
          <cell r="E2729">
            <v>131</v>
          </cell>
          <cell r="F2729">
            <v>3</v>
          </cell>
        </row>
        <row r="2730">
          <cell r="A2730">
            <v>6674</v>
          </cell>
          <cell r="B2730">
            <v>180</v>
          </cell>
          <cell r="C2730">
            <v>34</v>
          </cell>
          <cell r="D2730">
            <v>182.83333333333334</v>
          </cell>
          <cell r="E2730">
            <v>183</v>
          </cell>
          <cell r="F2730">
            <v>3</v>
          </cell>
        </row>
        <row r="2731">
          <cell r="A2731">
            <v>6675</v>
          </cell>
          <cell r="B2731">
            <v>185</v>
          </cell>
          <cell r="C2731">
            <v>34</v>
          </cell>
          <cell r="D2731">
            <v>187.83333333333334</v>
          </cell>
          <cell r="E2731">
            <v>188</v>
          </cell>
          <cell r="F2731">
            <v>3</v>
          </cell>
        </row>
        <row r="2732">
          <cell r="A2732">
            <v>6677</v>
          </cell>
          <cell r="B2732">
            <v>188</v>
          </cell>
          <cell r="C2732">
            <v>34</v>
          </cell>
          <cell r="D2732">
            <v>190.83333333333334</v>
          </cell>
          <cell r="E2732">
            <v>191</v>
          </cell>
          <cell r="F2732">
            <v>3</v>
          </cell>
        </row>
        <row r="2733">
          <cell r="A2733">
            <v>6678</v>
          </cell>
          <cell r="B2733">
            <v>191</v>
          </cell>
          <cell r="C2733">
            <v>34</v>
          </cell>
          <cell r="D2733">
            <v>193.83333333333334</v>
          </cell>
          <cell r="E2733">
            <v>194</v>
          </cell>
          <cell r="F2733">
            <v>3</v>
          </cell>
        </row>
        <row r="2734">
          <cell r="A2734">
            <v>6679</v>
          </cell>
          <cell r="B2734">
            <v>188</v>
          </cell>
          <cell r="C2734">
            <v>34</v>
          </cell>
          <cell r="D2734">
            <v>190.83333333333334</v>
          </cell>
          <cell r="E2734">
            <v>191</v>
          </cell>
          <cell r="F2734">
            <v>3</v>
          </cell>
        </row>
        <row r="2735">
          <cell r="A2735">
            <v>6680</v>
          </cell>
          <cell r="B2735">
            <v>180</v>
          </cell>
          <cell r="C2735">
            <v>34</v>
          </cell>
          <cell r="D2735">
            <v>182.83333333333334</v>
          </cell>
          <cell r="E2735">
            <v>183</v>
          </cell>
          <cell r="F2735">
            <v>3</v>
          </cell>
        </row>
        <row r="2736">
          <cell r="A2736">
            <v>6681</v>
          </cell>
          <cell r="B2736">
            <v>97</v>
          </cell>
          <cell r="C2736">
            <v>34</v>
          </cell>
          <cell r="D2736">
            <v>99.833333333333329</v>
          </cell>
          <cell r="E2736">
            <v>100</v>
          </cell>
          <cell r="F2736">
            <v>3</v>
          </cell>
        </row>
        <row r="2737">
          <cell r="A2737">
            <v>6683</v>
          </cell>
          <cell r="B2737">
            <v>180</v>
          </cell>
          <cell r="C2737">
            <v>34</v>
          </cell>
          <cell r="D2737">
            <v>182.83333333333334</v>
          </cell>
          <cell r="E2737">
            <v>183</v>
          </cell>
          <cell r="F2737">
            <v>3</v>
          </cell>
        </row>
        <row r="2738">
          <cell r="A2738">
            <v>6685</v>
          </cell>
          <cell r="B2738">
            <v>210</v>
          </cell>
          <cell r="C2738">
            <v>34</v>
          </cell>
          <cell r="D2738">
            <v>212.83333333333334</v>
          </cell>
          <cell r="E2738">
            <v>213</v>
          </cell>
          <cell r="F2738">
            <v>3</v>
          </cell>
        </row>
        <row r="2739">
          <cell r="A2739">
            <v>6686</v>
          </cell>
          <cell r="B2739">
            <v>213</v>
          </cell>
          <cell r="C2739">
            <v>34</v>
          </cell>
          <cell r="D2739">
            <v>215.83333333333334</v>
          </cell>
          <cell r="E2739">
            <v>216</v>
          </cell>
          <cell r="F2739">
            <v>3</v>
          </cell>
        </row>
        <row r="2740">
          <cell r="A2740">
            <v>6688</v>
          </cell>
          <cell r="B2740">
            <v>206</v>
          </cell>
          <cell r="C2740">
            <v>34</v>
          </cell>
          <cell r="D2740">
            <v>208.83333333333334</v>
          </cell>
          <cell r="E2740">
            <v>209</v>
          </cell>
          <cell r="F2740">
            <v>3</v>
          </cell>
        </row>
        <row r="2741">
          <cell r="A2741">
            <v>6689</v>
          </cell>
          <cell r="B2741">
            <v>181</v>
          </cell>
          <cell r="C2741">
            <v>34</v>
          </cell>
          <cell r="D2741">
            <v>183.83333333333334</v>
          </cell>
          <cell r="E2741">
            <v>184</v>
          </cell>
          <cell r="F2741">
            <v>3</v>
          </cell>
        </row>
        <row r="2742">
          <cell r="A2742">
            <v>6691</v>
          </cell>
          <cell r="B2742">
            <v>171</v>
          </cell>
          <cell r="C2742">
            <v>34</v>
          </cell>
          <cell r="D2742">
            <v>173.83333333333334</v>
          </cell>
          <cell r="E2742">
            <v>174</v>
          </cell>
          <cell r="F2742">
            <v>3</v>
          </cell>
        </row>
        <row r="2743">
          <cell r="A2743">
            <v>6693</v>
          </cell>
          <cell r="B2743">
            <v>141</v>
          </cell>
          <cell r="C2743">
            <v>34</v>
          </cell>
          <cell r="D2743">
            <v>143.83333333333334</v>
          </cell>
          <cell r="E2743">
            <v>144</v>
          </cell>
          <cell r="F2743">
            <v>3</v>
          </cell>
        </row>
        <row r="2744">
          <cell r="A2744">
            <v>6694</v>
          </cell>
          <cell r="B2744">
            <v>168</v>
          </cell>
          <cell r="C2744">
            <v>34</v>
          </cell>
          <cell r="D2744">
            <v>170.83333333333334</v>
          </cell>
          <cell r="E2744">
            <v>171</v>
          </cell>
          <cell r="F2744">
            <v>3</v>
          </cell>
        </row>
        <row r="2745">
          <cell r="A2745">
            <v>6695</v>
          </cell>
          <cell r="B2745">
            <v>153</v>
          </cell>
          <cell r="C2745">
            <v>34</v>
          </cell>
          <cell r="D2745">
            <v>155.83333333333334</v>
          </cell>
          <cell r="E2745">
            <v>156</v>
          </cell>
          <cell r="F2745">
            <v>3</v>
          </cell>
        </row>
        <row r="2746">
          <cell r="A2746">
            <v>6696</v>
          </cell>
          <cell r="B2746">
            <v>178</v>
          </cell>
          <cell r="C2746">
            <v>34</v>
          </cell>
          <cell r="D2746">
            <v>180.83333333333334</v>
          </cell>
          <cell r="E2746">
            <v>181</v>
          </cell>
          <cell r="F2746">
            <v>3</v>
          </cell>
        </row>
        <row r="2747">
          <cell r="A2747">
            <v>6719</v>
          </cell>
          <cell r="B2747">
            <v>233</v>
          </cell>
          <cell r="C2747">
            <v>34</v>
          </cell>
          <cell r="D2747">
            <v>235.83333333333334</v>
          </cell>
          <cell r="E2747">
            <v>236</v>
          </cell>
          <cell r="F2747">
            <v>3</v>
          </cell>
        </row>
        <row r="2748">
          <cell r="A2748">
            <v>6722</v>
          </cell>
          <cell r="B2748">
            <v>234</v>
          </cell>
          <cell r="C2748">
            <v>34</v>
          </cell>
          <cell r="D2748">
            <v>236.83333333333334</v>
          </cell>
          <cell r="E2748">
            <v>237</v>
          </cell>
          <cell r="F2748">
            <v>3</v>
          </cell>
        </row>
        <row r="2749">
          <cell r="A2749">
            <v>6723</v>
          </cell>
          <cell r="B2749">
            <v>202</v>
          </cell>
          <cell r="C2749">
            <v>34</v>
          </cell>
          <cell r="D2749">
            <v>204.83333333333334</v>
          </cell>
          <cell r="E2749">
            <v>205</v>
          </cell>
          <cell r="F2749">
            <v>3</v>
          </cell>
        </row>
        <row r="2750">
          <cell r="A2750">
            <v>6724</v>
          </cell>
          <cell r="B2750">
            <v>199</v>
          </cell>
          <cell r="C2750">
            <v>34</v>
          </cell>
          <cell r="D2750">
            <v>201.83333333333334</v>
          </cell>
          <cell r="E2750">
            <v>202</v>
          </cell>
          <cell r="F2750">
            <v>3</v>
          </cell>
        </row>
        <row r="2751">
          <cell r="A2751">
            <v>6725</v>
          </cell>
          <cell r="B2751">
            <v>188</v>
          </cell>
          <cell r="C2751">
            <v>34</v>
          </cell>
          <cell r="D2751">
            <v>190.83333333333334</v>
          </cell>
          <cell r="E2751">
            <v>191</v>
          </cell>
          <cell r="F2751">
            <v>3</v>
          </cell>
        </row>
        <row r="2752">
          <cell r="A2752">
            <v>6727</v>
          </cell>
          <cell r="B2752">
            <v>131</v>
          </cell>
          <cell r="C2752">
            <v>34</v>
          </cell>
          <cell r="D2752">
            <v>133.83333333333334</v>
          </cell>
          <cell r="E2752">
            <v>134</v>
          </cell>
          <cell r="F2752">
            <v>3</v>
          </cell>
        </row>
        <row r="2753">
          <cell r="A2753">
            <v>6729</v>
          </cell>
          <cell r="B2753">
            <v>142</v>
          </cell>
          <cell r="C2753">
            <v>34</v>
          </cell>
          <cell r="D2753">
            <v>144.83333333333334</v>
          </cell>
          <cell r="E2753">
            <v>145</v>
          </cell>
          <cell r="F2753">
            <v>3</v>
          </cell>
        </row>
        <row r="2754">
          <cell r="A2754">
            <v>6730</v>
          </cell>
          <cell r="B2754">
            <v>203</v>
          </cell>
          <cell r="C2754">
            <v>34</v>
          </cell>
          <cell r="D2754">
            <v>205.83333333333334</v>
          </cell>
          <cell r="E2754">
            <v>206</v>
          </cell>
          <cell r="F2754">
            <v>3</v>
          </cell>
        </row>
        <row r="2755">
          <cell r="A2755">
            <v>6731</v>
          </cell>
          <cell r="B2755">
            <v>100</v>
          </cell>
          <cell r="C2755">
            <v>34</v>
          </cell>
          <cell r="D2755">
            <v>102.83333333333333</v>
          </cell>
          <cell r="E2755">
            <v>103</v>
          </cell>
          <cell r="F2755">
            <v>3</v>
          </cell>
        </row>
        <row r="2756">
          <cell r="A2756">
            <v>6734</v>
          </cell>
          <cell r="B2756">
            <v>100</v>
          </cell>
          <cell r="C2756">
            <v>34</v>
          </cell>
          <cell r="D2756">
            <v>102.83333333333333</v>
          </cell>
          <cell r="E2756">
            <v>103</v>
          </cell>
          <cell r="F2756">
            <v>3</v>
          </cell>
        </row>
        <row r="2757">
          <cell r="A2757">
            <v>6738</v>
          </cell>
          <cell r="B2757">
            <v>118</v>
          </cell>
          <cell r="C2757">
            <v>34</v>
          </cell>
          <cell r="D2757">
            <v>120.83333333333333</v>
          </cell>
          <cell r="E2757">
            <v>121</v>
          </cell>
          <cell r="F2757">
            <v>3</v>
          </cell>
        </row>
        <row r="2758">
          <cell r="A2758">
            <v>6739</v>
          </cell>
          <cell r="B2758">
            <v>140</v>
          </cell>
          <cell r="C2758">
            <v>34</v>
          </cell>
          <cell r="D2758">
            <v>142.83333333333334</v>
          </cell>
          <cell r="E2758">
            <v>143</v>
          </cell>
          <cell r="F2758">
            <v>3</v>
          </cell>
        </row>
        <row r="2759">
          <cell r="A2759">
            <v>6740</v>
          </cell>
          <cell r="B2759">
            <v>175</v>
          </cell>
          <cell r="C2759">
            <v>34</v>
          </cell>
          <cell r="D2759">
            <v>177.83333333333334</v>
          </cell>
          <cell r="E2759">
            <v>178</v>
          </cell>
          <cell r="F2759">
            <v>3</v>
          </cell>
        </row>
        <row r="2760">
          <cell r="A2760">
            <v>6741</v>
          </cell>
          <cell r="B2760">
            <v>173</v>
          </cell>
          <cell r="C2760">
            <v>34</v>
          </cell>
          <cell r="D2760">
            <v>175.83333333333334</v>
          </cell>
          <cell r="E2760">
            <v>176</v>
          </cell>
          <cell r="F2760">
            <v>3</v>
          </cell>
        </row>
        <row r="2761">
          <cell r="A2761">
            <v>6745</v>
          </cell>
          <cell r="B2761">
            <v>176</v>
          </cell>
          <cell r="C2761">
            <v>34</v>
          </cell>
          <cell r="D2761">
            <v>178.83333333333334</v>
          </cell>
          <cell r="E2761">
            <v>179</v>
          </cell>
          <cell r="F2761">
            <v>3</v>
          </cell>
        </row>
        <row r="2762">
          <cell r="A2762">
            <v>6749</v>
          </cell>
          <cell r="B2762">
            <v>217</v>
          </cell>
          <cell r="C2762">
            <v>34</v>
          </cell>
          <cell r="D2762">
            <v>219.83333333333334</v>
          </cell>
          <cell r="E2762">
            <v>220</v>
          </cell>
          <cell r="F2762">
            <v>3</v>
          </cell>
        </row>
        <row r="2763">
          <cell r="A2763">
            <v>6751</v>
          </cell>
          <cell r="B2763">
            <v>167</v>
          </cell>
          <cell r="C2763">
            <v>34</v>
          </cell>
          <cell r="D2763">
            <v>169.83333333333334</v>
          </cell>
          <cell r="E2763">
            <v>170</v>
          </cell>
          <cell r="F2763">
            <v>3</v>
          </cell>
        </row>
        <row r="2764">
          <cell r="A2764">
            <v>6758</v>
          </cell>
          <cell r="B2764">
            <v>110</v>
          </cell>
          <cell r="C2764">
            <v>34</v>
          </cell>
          <cell r="D2764">
            <v>112.83333333333333</v>
          </cell>
          <cell r="E2764">
            <v>113</v>
          </cell>
          <cell r="F2764">
            <v>3</v>
          </cell>
        </row>
        <row r="2765">
          <cell r="A2765">
            <v>6760</v>
          </cell>
          <cell r="B2765">
            <v>149</v>
          </cell>
          <cell r="C2765">
            <v>34</v>
          </cell>
          <cell r="D2765">
            <v>151.83333333333334</v>
          </cell>
          <cell r="E2765">
            <v>152</v>
          </cell>
          <cell r="F2765">
            <v>3</v>
          </cell>
        </row>
        <row r="2766">
          <cell r="A2766">
            <v>6766</v>
          </cell>
          <cell r="B2766">
            <v>210</v>
          </cell>
          <cell r="C2766">
            <v>34</v>
          </cell>
          <cell r="D2766">
            <v>212.83333333333334</v>
          </cell>
          <cell r="E2766">
            <v>213</v>
          </cell>
          <cell r="F2766">
            <v>3</v>
          </cell>
        </row>
        <row r="2767">
          <cell r="A2767">
            <v>6777</v>
          </cell>
          <cell r="B2767">
            <v>119</v>
          </cell>
          <cell r="C2767">
            <v>34</v>
          </cell>
          <cell r="D2767">
            <v>121.83333333333333</v>
          </cell>
          <cell r="E2767">
            <v>122</v>
          </cell>
          <cell r="F2767">
            <v>3</v>
          </cell>
        </row>
        <row r="2768">
          <cell r="A2768">
            <v>6781</v>
          </cell>
          <cell r="B2768">
            <v>162</v>
          </cell>
          <cell r="C2768">
            <v>34</v>
          </cell>
          <cell r="D2768">
            <v>164.83333333333334</v>
          </cell>
          <cell r="E2768">
            <v>165</v>
          </cell>
          <cell r="F2768">
            <v>3</v>
          </cell>
        </row>
        <row r="2769">
          <cell r="A2769">
            <v>6786</v>
          </cell>
          <cell r="B2769">
            <v>183</v>
          </cell>
          <cell r="C2769">
            <v>34</v>
          </cell>
          <cell r="D2769">
            <v>185.83333333333334</v>
          </cell>
          <cell r="E2769">
            <v>186</v>
          </cell>
          <cell r="F2769">
            <v>3</v>
          </cell>
        </row>
        <row r="2770">
          <cell r="A2770">
            <v>6794</v>
          </cell>
          <cell r="B2770">
            <v>86</v>
          </cell>
          <cell r="C2770">
            <v>34</v>
          </cell>
          <cell r="D2770">
            <v>88.833333333333329</v>
          </cell>
          <cell r="E2770">
            <v>89</v>
          </cell>
          <cell r="F2770">
            <v>3</v>
          </cell>
        </row>
        <row r="2771">
          <cell r="A2771">
            <v>6797</v>
          </cell>
          <cell r="B2771">
            <v>129</v>
          </cell>
          <cell r="C2771">
            <v>34</v>
          </cell>
          <cell r="D2771">
            <v>131.83333333333334</v>
          </cell>
          <cell r="E2771">
            <v>132</v>
          </cell>
          <cell r="F2771">
            <v>3</v>
          </cell>
        </row>
        <row r="2772">
          <cell r="A2772">
            <v>6801</v>
          </cell>
          <cell r="B2772">
            <v>108</v>
          </cell>
          <cell r="C2772">
            <v>34</v>
          </cell>
          <cell r="D2772">
            <v>110.83333333333333</v>
          </cell>
          <cell r="E2772">
            <v>111</v>
          </cell>
          <cell r="F2772">
            <v>3</v>
          </cell>
        </row>
        <row r="2773">
          <cell r="A2773">
            <v>6803</v>
          </cell>
          <cell r="B2773">
            <v>109</v>
          </cell>
          <cell r="C2773">
            <v>34</v>
          </cell>
          <cell r="D2773">
            <v>111.83333333333333</v>
          </cell>
          <cell r="E2773">
            <v>112</v>
          </cell>
          <cell r="F2773">
            <v>3</v>
          </cell>
        </row>
        <row r="2774">
          <cell r="A2774">
            <v>6807</v>
          </cell>
          <cell r="B2774">
            <v>120</v>
          </cell>
          <cell r="C2774">
            <v>34</v>
          </cell>
          <cell r="D2774">
            <v>122.83333333333333</v>
          </cell>
          <cell r="E2774">
            <v>123</v>
          </cell>
          <cell r="F2774">
            <v>3</v>
          </cell>
        </row>
        <row r="2775">
          <cell r="A2775">
            <v>6808</v>
          </cell>
          <cell r="B2775">
            <v>127</v>
          </cell>
          <cell r="C2775">
            <v>34</v>
          </cell>
          <cell r="D2775">
            <v>129.83333333333334</v>
          </cell>
          <cell r="E2775">
            <v>130</v>
          </cell>
          <cell r="F2775">
            <v>3</v>
          </cell>
        </row>
        <row r="2776">
          <cell r="A2776">
            <v>6813</v>
          </cell>
          <cell r="B2776">
            <v>127</v>
          </cell>
          <cell r="C2776">
            <v>34</v>
          </cell>
          <cell r="D2776">
            <v>129.83333333333334</v>
          </cell>
          <cell r="E2776">
            <v>130</v>
          </cell>
          <cell r="F2776">
            <v>3</v>
          </cell>
        </row>
        <row r="2777">
          <cell r="A2777">
            <v>6814</v>
          </cell>
          <cell r="B2777">
            <v>126</v>
          </cell>
          <cell r="C2777">
            <v>34</v>
          </cell>
          <cell r="D2777">
            <v>128.83333333333334</v>
          </cell>
          <cell r="E2777">
            <v>129</v>
          </cell>
          <cell r="F2777">
            <v>3</v>
          </cell>
        </row>
        <row r="2778">
          <cell r="A2778">
            <v>6816</v>
          </cell>
          <cell r="B2778">
            <v>111</v>
          </cell>
          <cell r="C2778">
            <v>34</v>
          </cell>
          <cell r="D2778">
            <v>113.83333333333333</v>
          </cell>
          <cell r="E2778">
            <v>114</v>
          </cell>
          <cell r="F2778">
            <v>3</v>
          </cell>
        </row>
        <row r="2779">
          <cell r="A2779">
            <v>6817</v>
          </cell>
          <cell r="B2779">
            <v>129</v>
          </cell>
          <cell r="C2779">
            <v>34</v>
          </cell>
          <cell r="D2779">
            <v>131.83333333333334</v>
          </cell>
          <cell r="E2779">
            <v>132</v>
          </cell>
          <cell r="F2779">
            <v>3</v>
          </cell>
        </row>
        <row r="2780">
          <cell r="A2780">
            <v>6823</v>
          </cell>
          <cell r="B2780">
            <v>89</v>
          </cell>
          <cell r="C2780">
            <v>34</v>
          </cell>
          <cell r="D2780">
            <v>91.833333333333329</v>
          </cell>
          <cell r="E2780">
            <v>92</v>
          </cell>
          <cell r="F2780">
            <v>3</v>
          </cell>
        </row>
        <row r="2781">
          <cell r="A2781">
            <v>6825</v>
          </cell>
          <cell r="B2781">
            <v>87</v>
          </cell>
          <cell r="C2781">
            <v>34</v>
          </cell>
          <cell r="D2781">
            <v>89.833333333333329</v>
          </cell>
          <cell r="E2781">
            <v>90</v>
          </cell>
          <cell r="F2781">
            <v>3</v>
          </cell>
        </row>
        <row r="2782">
          <cell r="A2782">
            <v>6826</v>
          </cell>
          <cell r="B2782">
            <v>89</v>
          </cell>
          <cell r="C2782">
            <v>34</v>
          </cell>
          <cell r="D2782">
            <v>91.833333333333329</v>
          </cell>
          <cell r="E2782">
            <v>92</v>
          </cell>
          <cell r="F2782">
            <v>3</v>
          </cell>
        </row>
        <row r="2783">
          <cell r="A2783">
            <v>6839</v>
          </cell>
          <cell r="B2783">
            <v>118</v>
          </cell>
          <cell r="C2783">
            <v>34</v>
          </cell>
          <cell r="D2783">
            <v>120.83333333333333</v>
          </cell>
          <cell r="E2783">
            <v>121</v>
          </cell>
          <cell r="F2783">
            <v>3</v>
          </cell>
        </row>
        <row r="2784">
          <cell r="A2784">
            <v>6843</v>
          </cell>
          <cell r="B2784">
            <v>110</v>
          </cell>
          <cell r="C2784">
            <v>34</v>
          </cell>
          <cell r="D2784">
            <v>112.83333333333333</v>
          </cell>
          <cell r="E2784">
            <v>113</v>
          </cell>
          <cell r="F2784">
            <v>3</v>
          </cell>
        </row>
        <row r="2785">
          <cell r="A2785">
            <v>6845</v>
          </cell>
          <cell r="B2785">
            <v>99</v>
          </cell>
          <cell r="C2785">
            <v>34</v>
          </cell>
          <cell r="D2785">
            <v>101.83333333333333</v>
          </cell>
          <cell r="E2785">
            <v>102</v>
          </cell>
          <cell r="F2785">
            <v>3</v>
          </cell>
        </row>
        <row r="2786">
          <cell r="A2786">
            <v>6858</v>
          </cell>
          <cell r="B2786">
            <v>106</v>
          </cell>
          <cell r="C2786">
            <v>34</v>
          </cell>
          <cell r="D2786">
            <v>108.83333333333333</v>
          </cell>
          <cell r="E2786">
            <v>109</v>
          </cell>
          <cell r="F2786">
            <v>3</v>
          </cell>
        </row>
        <row r="2787">
          <cell r="A2787">
            <v>6863</v>
          </cell>
          <cell r="B2787">
            <v>106</v>
          </cell>
          <cell r="C2787">
            <v>34</v>
          </cell>
          <cell r="D2787">
            <v>108.83333333333333</v>
          </cell>
          <cell r="E2787">
            <v>109</v>
          </cell>
          <cell r="F2787">
            <v>3</v>
          </cell>
        </row>
        <row r="2788">
          <cell r="A2788">
            <v>6881</v>
          </cell>
          <cell r="B2788">
            <v>93</v>
          </cell>
          <cell r="C2788">
            <v>34</v>
          </cell>
          <cell r="D2788">
            <v>95.833333333333329</v>
          </cell>
          <cell r="E2788">
            <v>96</v>
          </cell>
          <cell r="F2788">
            <v>3</v>
          </cell>
        </row>
        <row r="2789">
          <cell r="A2789">
            <v>6882</v>
          </cell>
          <cell r="B2789">
            <v>93</v>
          </cell>
          <cell r="C2789">
            <v>34</v>
          </cell>
          <cell r="D2789">
            <v>95.833333333333329</v>
          </cell>
          <cell r="E2789">
            <v>96</v>
          </cell>
          <cell r="F2789">
            <v>3</v>
          </cell>
        </row>
        <row r="2790">
          <cell r="A2790">
            <v>6897</v>
          </cell>
          <cell r="B2790">
            <v>73</v>
          </cell>
          <cell r="C2790">
            <v>34</v>
          </cell>
          <cell r="D2790">
            <v>75.833333333333329</v>
          </cell>
          <cell r="E2790">
            <v>76</v>
          </cell>
          <cell r="F2790">
            <v>3</v>
          </cell>
        </row>
        <row r="2791">
          <cell r="A2791">
            <v>6915</v>
          </cell>
          <cell r="B2791">
            <v>117</v>
          </cell>
          <cell r="C2791">
            <v>34</v>
          </cell>
          <cell r="D2791">
            <v>119.83333333333333</v>
          </cell>
          <cell r="E2791">
            <v>120</v>
          </cell>
          <cell r="F2791">
            <v>3</v>
          </cell>
        </row>
        <row r="2792">
          <cell r="A2792">
            <v>6916</v>
          </cell>
          <cell r="B2792">
            <v>115</v>
          </cell>
          <cell r="C2792">
            <v>34</v>
          </cell>
          <cell r="D2792">
            <v>117.83333333333333</v>
          </cell>
          <cell r="E2792">
            <v>118</v>
          </cell>
          <cell r="F2792">
            <v>3</v>
          </cell>
        </row>
        <row r="2793">
          <cell r="A2793">
            <v>6929</v>
          </cell>
          <cell r="B2793">
            <v>142</v>
          </cell>
          <cell r="C2793">
            <v>34</v>
          </cell>
          <cell r="D2793">
            <v>144.83333333333334</v>
          </cell>
          <cell r="E2793">
            <v>145</v>
          </cell>
          <cell r="F2793">
            <v>3</v>
          </cell>
        </row>
        <row r="2794">
          <cell r="A2794">
            <v>6937</v>
          </cell>
          <cell r="B2794">
            <v>96</v>
          </cell>
          <cell r="C2794">
            <v>34</v>
          </cell>
          <cell r="D2794">
            <v>98.833333333333329</v>
          </cell>
          <cell r="E2794">
            <v>99</v>
          </cell>
          <cell r="F2794">
            <v>3</v>
          </cell>
        </row>
        <row r="2795">
          <cell r="A2795">
            <v>6939</v>
          </cell>
          <cell r="B2795">
            <v>90</v>
          </cell>
          <cell r="C2795">
            <v>34</v>
          </cell>
          <cell r="D2795">
            <v>92.833333333333329</v>
          </cell>
          <cell r="E2795">
            <v>93</v>
          </cell>
          <cell r="F2795">
            <v>3</v>
          </cell>
        </row>
        <row r="2796">
          <cell r="A2796">
            <v>6942</v>
          </cell>
          <cell r="B2796">
            <v>86</v>
          </cell>
          <cell r="C2796">
            <v>34</v>
          </cell>
          <cell r="D2796">
            <v>88.833333333333329</v>
          </cell>
          <cell r="E2796">
            <v>89</v>
          </cell>
          <cell r="F2796">
            <v>3</v>
          </cell>
        </row>
        <row r="2797">
          <cell r="A2797">
            <v>6944</v>
          </cell>
          <cell r="B2797">
            <v>131</v>
          </cell>
          <cell r="C2797">
            <v>34</v>
          </cell>
          <cell r="D2797">
            <v>133.83333333333334</v>
          </cell>
          <cell r="E2797">
            <v>134</v>
          </cell>
          <cell r="F2797">
            <v>3</v>
          </cell>
        </row>
        <row r="2798">
          <cell r="A2798">
            <v>6949</v>
          </cell>
          <cell r="B2798">
            <v>92</v>
          </cell>
          <cell r="C2798">
            <v>34</v>
          </cell>
          <cell r="D2798">
            <v>94.833333333333329</v>
          </cell>
          <cell r="E2798">
            <v>95</v>
          </cell>
          <cell r="F2798">
            <v>3</v>
          </cell>
        </row>
        <row r="2799">
          <cell r="A2799">
            <v>6961</v>
          </cell>
          <cell r="B2799">
            <v>81</v>
          </cell>
          <cell r="C2799">
            <v>34</v>
          </cell>
          <cell r="D2799">
            <v>83.833333333333329</v>
          </cell>
          <cell r="E2799">
            <v>84</v>
          </cell>
          <cell r="F2799">
            <v>3</v>
          </cell>
        </row>
        <row r="2800">
          <cell r="A2800">
            <v>6962</v>
          </cell>
          <cell r="B2800">
            <v>81</v>
          </cell>
          <cell r="C2800">
            <v>34</v>
          </cell>
          <cell r="D2800">
            <v>83.833333333333329</v>
          </cell>
          <cell r="E2800">
            <v>84</v>
          </cell>
          <cell r="F2800">
            <v>3</v>
          </cell>
        </row>
        <row r="2801">
          <cell r="A2801">
            <v>6971</v>
          </cell>
          <cell r="B2801">
            <v>119</v>
          </cell>
          <cell r="C2801">
            <v>34</v>
          </cell>
          <cell r="D2801">
            <v>121.83333333333333</v>
          </cell>
          <cell r="E2801">
            <v>122</v>
          </cell>
          <cell r="F2801">
            <v>3</v>
          </cell>
        </row>
        <row r="2802">
          <cell r="A2802">
            <v>6999</v>
          </cell>
          <cell r="B2802">
            <v>144</v>
          </cell>
          <cell r="C2802">
            <v>50</v>
          </cell>
          <cell r="D2802">
            <v>148.16666666666666</v>
          </cell>
          <cell r="E2802">
            <v>149</v>
          </cell>
          <cell r="F2802">
            <v>5</v>
          </cell>
        </row>
        <row r="2803">
          <cell r="A2803">
            <v>7001</v>
          </cell>
          <cell r="B2803">
            <v>100</v>
          </cell>
          <cell r="C2803">
            <v>34</v>
          </cell>
          <cell r="D2803">
            <v>102.83333333333333</v>
          </cell>
          <cell r="E2803">
            <v>103</v>
          </cell>
          <cell r="F2803">
            <v>3</v>
          </cell>
        </row>
        <row r="2804">
          <cell r="A2804">
            <v>7016</v>
          </cell>
          <cell r="B2804">
            <v>83</v>
          </cell>
          <cell r="C2804">
            <v>34</v>
          </cell>
          <cell r="D2804">
            <v>85.833333333333329</v>
          </cell>
          <cell r="E2804">
            <v>86</v>
          </cell>
          <cell r="F2804">
            <v>3</v>
          </cell>
        </row>
        <row r="2805">
          <cell r="A2805">
            <v>7017</v>
          </cell>
          <cell r="B2805">
            <v>77</v>
          </cell>
          <cell r="C2805">
            <v>34</v>
          </cell>
          <cell r="D2805">
            <v>79.833333333333329</v>
          </cell>
          <cell r="E2805">
            <v>80</v>
          </cell>
          <cell r="F2805">
            <v>3</v>
          </cell>
        </row>
        <row r="2806">
          <cell r="A2806">
            <v>7039</v>
          </cell>
          <cell r="B2806">
            <v>83</v>
          </cell>
          <cell r="C2806">
            <v>34</v>
          </cell>
          <cell r="D2806">
            <v>85.833333333333329</v>
          </cell>
          <cell r="E2806">
            <v>86</v>
          </cell>
          <cell r="F2806">
            <v>3</v>
          </cell>
        </row>
        <row r="2807">
          <cell r="A2807">
            <v>7046</v>
          </cell>
          <cell r="B2807">
            <v>74</v>
          </cell>
          <cell r="C2807">
            <v>34</v>
          </cell>
          <cell r="D2807">
            <v>76.833333333333329</v>
          </cell>
          <cell r="E2807">
            <v>77</v>
          </cell>
          <cell r="F2807">
            <v>3</v>
          </cell>
        </row>
        <row r="2808">
          <cell r="A2808">
            <v>7047</v>
          </cell>
          <cell r="B2808">
            <v>70</v>
          </cell>
          <cell r="C2808">
            <v>34</v>
          </cell>
          <cell r="D2808">
            <v>72.833333333333329</v>
          </cell>
          <cell r="E2808">
            <v>73</v>
          </cell>
          <cell r="F2808">
            <v>3</v>
          </cell>
        </row>
        <row r="2809">
          <cell r="A2809">
            <v>7054</v>
          </cell>
          <cell r="B2809">
            <v>96</v>
          </cell>
          <cell r="C2809">
            <v>34</v>
          </cell>
          <cell r="D2809">
            <v>98.833333333333329</v>
          </cell>
          <cell r="E2809">
            <v>99</v>
          </cell>
          <cell r="F2809">
            <v>3</v>
          </cell>
        </row>
        <row r="2810">
          <cell r="A2810">
            <v>7058</v>
          </cell>
          <cell r="B2810">
            <v>77</v>
          </cell>
          <cell r="C2810">
            <v>34</v>
          </cell>
          <cell r="D2810">
            <v>79.833333333333329</v>
          </cell>
          <cell r="E2810">
            <v>80</v>
          </cell>
          <cell r="F2810">
            <v>3</v>
          </cell>
        </row>
        <row r="2811">
          <cell r="A2811">
            <v>7059</v>
          </cell>
          <cell r="B2811">
            <v>87</v>
          </cell>
          <cell r="C2811">
            <v>34</v>
          </cell>
          <cell r="D2811">
            <v>89.833333333333329</v>
          </cell>
          <cell r="E2811">
            <v>90</v>
          </cell>
          <cell r="F2811">
            <v>3</v>
          </cell>
        </row>
        <row r="2812">
          <cell r="A2812">
            <v>7060</v>
          </cell>
          <cell r="B2812">
            <v>69</v>
          </cell>
          <cell r="C2812">
            <v>34</v>
          </cell>
          <cell r="D2812">
            <v>71.833333333333329</v>
          </cell>
          <cell r="E2812">
            <v>72</v>
          </cell>
          <cell r="F2812">
            <v>3</v>
          </cell>
        </row>
        <row r="2813">
          <cell r="A2813">
            <v>7061</v>
          </cell>
          <cell r="B2813">
            <v>97</v>
          </cell>
          <cell r="C2813">
            <v>34</v>
          </cell>
          <cell r="D2813">
            <v>99.833333333333329</v>
          </cell>
          <cell r="E2813">
            <v>100</v>
          </cell>
          <cell r="F2813">
            <v>3</v>
          </cell>
        </row>
        <row r="2814">
          <cell r="A2814">
            <v>7064</v>
          </cell>
          <cell r="B2814">
            <v>79</v>
          </cell>
          <cell r="C2814">
            <v>34</v>
          </cell>
          <cell r="D2814">
            <v>81.833333333333329</v>
          </cell>
          <cell r="E2814">
            <v>82</v>
          </cell>
          <cell r="F2814">
            <v>3</v>
          </cell>
        </row>
        <row r="2815">
          <cell r="A2815">
            <v>7066</v>
          </cell>
          <cell r="B2815">
            <v>90</v>
          </cell>
          <cell r="C2815">
            <v>34</v>
          </cell>
          <cell r="D2815">
            <v>92.833333333333329</v>
          </cell>
          <cell r="E2815">
            <v>93</v>
          </cell>
          <cell r="F2815">
            <v>3</v>
          </cell>
        </row>
        <row r="2816">
          <cell r="A2816">
            <v>7071</v>
          </cell>
          <cell r="B2816">
            <v>93</v>
          </cell>
          <cell r="C2816">
            <v>34</v>
          </cell>
          <cell r="D2816">
            <v>95.833333333333329</v>
          </cell>
          <cell r="E2816">
            <v>96</v>
          </cell>
          <cell r="F2816">
            <v>3</v>
          </cell>
        </row>
        <row r="2817">
          <cell r="A2817">
            <v>7073</v>
          </cell>
          <cell r="B2817">
            <v>103</v>
          </cell>
          <cell r="C2817">
            <v>34</v>
          </cell>
          <cell r="D2817">
            <v>105.83333333333333</v>
          </cell>
          <cell r="E2817">
            <v>106</v>
          </cell>
          <cell r="F2817">
            <v>3</v>
          </cell>
        </row>
        <row r="2818">
          <cell r="A2818">
            <v>7076</v>
          </cell>
          <cell r="B2818">
            <v>117</v>
          </cell>
          <cell r="C2818">
            <v>34</v>
          </cell>
          <cell r="D2818">
            <v>119.83333333333333</v>
          </cell>
          <cell r="E2818">
            <v>120</v>
          </cell>
          <cell r="F2818">
            <v>3</v>
          </cell>
        </row>
        <row r="2819">
          <cell r="A2819">
            <v>7079</v>
          </cell>
          <cell r="B2819">
            <v>70</v>
          </cell>
          <cell r="C2819">
            <v>34</v>
          </cell>
          <cell r="D2819">
            <v>72.833333333333329</v>
          </cell>
          <cell r="E2819">
            <v>73</v>
          </cell>
          <cell r="F2819">
            <v>3</v>
          </cell>
        </row>
        <row r="2820">
          <cell r="A2820">
            <v>7082</v>
          </cell>
          <cell r="B2820">
            <v>77</v>
          </cell>
          <cell r="C2820">
            <v>34</v>
          </cell>
          <cell r="D2820">
            <v>79.833333333333329</v>
          </cell>
          <cell r="E2820">
            <v>80</v>
          </cell>
          <cell r="F2820">
            <v>3</v>
          </cell>
        </row>
        <row r="2821">
          <cell r="A2821">
            <v>7086</v>
          </cell>
          <cell r="B2821">
            <v>70</v>
          </cell>
          <cell r="C2821">
            <v>34</v>
          </cell>
          <cell r="D2821">
            <v>72.833333333333329</v>
          </cell>
          <cell r="E2821">
            <v>73</v>
          </cell>
          <cell r="F2821">
            <v>3</v>
          </cell>
        </row>
        <row r="2822">
          <cell r="A2822">
            <v>7087</v>
          </cell>
          <cell r="B2822">
            <v>70</v>
          </cell>
          <cell r="C2822">
            <v>34</v>
          </cell>
          <cell r="D2822">
            <v>72.833333333333329</v>
          </cell>
          <cell r="E2822">
            <v>73</v>
          </cell>
          <cell r="F2822">
            <v>3</v>
          </cell>
        </row>
        <row r="2823">
          <cell r="A2823">
            <v>7094</v>
          </cell>
          <cell r="B2823">
            <v>96</v>
          </cell>
          <cell r="C2823">
            <v>34</v>
          </cell>
          <cell r="D2823">
            <v>98.833333333333329</v>
          </cell>
          <cell r="E2823">
            <v>99</v>
          </cell>
          <cell r="F2823">
            <v>3</v>
          </cell>
        </row>
        <row r="2824">
          <cell r="A2824">
            <v>7099</v>
          </cell>
          <cell r="B2824">
            <v>107</v>
          </cell>
          <cell r="C2824">
            <v>34</v>
          </cell>
          <cell r="D2824">
            <v>109.83333333333333</v>
          </cell>
          <cell r="E2824">
            <v>110</v>
          </cell>
          <cell r="F2824">
            <v>3</v>
          </cell>
        </row>
        <row r="2825">
          <cell r="A2825">
            <v>7105</v>
          </cell>
          <cell r="B2825">
            <v>83</v>
          </cell>
          <cell r="C2825">
            <v>34</v>
          </cell>
          <cell r="D2825">
            <v>85.833333333333329</v>
          </cell>
          <cell r="E2825">
            <v>86</v>
          </cell>
          <cell r="F2825">
            <v>3</v>
          </cell>
        </row>
        <row r="2826">
          <cell r="A2826">
            <v>7111</v>
          </cell>
          <cell r="B2826">
            <v>70</v>
          </cell>
          <cell r="C2826">
            <v>34</v>
          </cell>
          <cell r="D2826">
            <v>72.833333333333329</v>
          </cell>
          <cell r="E2826">
            <v>73</v>
          </cell>
          <cell r="F2826">
            <v>3</v>
          </cell>
        </row>
        <row r="2827">
          <cell r="A2827">
            <v>7113</v>
          </cell>
          <cell r="B2827">
            <v>70</v>
          </cell>
          <cell r="C2827">
            <v>34</v>
          </cell>
          <cell r="D2827">
            <v>72.833333333333329</v>
          </cell>
          <cell r="E2827">
            <v>73</v>
          </cell>
          <cell r="F2827">
            <v>3</v>
          </cell>
        </row>
        <row r="2828">
          <cell r="A2828">
            <v>7116</v>
          </cell>
          <cell r="B2828">
            <v>103</v>
          </cell>
          <cell r="C2828">
            <v>34</v>
          </cell>
          <cell r="D2828">
            <v>105.83333333333333</v>
          </cell>
          <cell r="E2828">
            <v>106</v>
          </cell>
          <cell r="F2828">
            <v>3</v>
          </cell>
        </row>
        <row r="2829">
          <cell r="A2829">
            <v>7118</v>
          </cell>
          <cell r="B2829">
            <v>110</v>
          </cell>
          <cell r="C2829">
            <v>34</v>
          </cell>
          <cell r="D2829">
            <v>112.83333333333333</v>
          </cell>
          <cell r="E2829">
            <v>113</v>
          </cell>
          <cell r="F2829">
            <v>3</v>
          </cell>
        </row>
        <row r="2830">
          <cell r="A2830">
            <v>7120</v>
          </cell>
          <cell r="B2830">
            <v>70</v>
          </cell>
          <cell r="C2830">
            <v>34</v>
          </cell>
          <cell r="D2830">
            <v>72.833333333333329</v>
          </cell>
          <cell r="E2830">
            <v>73</v>
          </cell>
          <cell r="F2830">
            <v>3</v>
          </cell>
        </row>
        <row r="2831">
          <cell r="A2831">
            <v>7122</v>
          </cell>
          <cell r="B2831">
            <v>87</v>
          </cell>
          <cell r="C2831">
            <v>34</v>
          </cell>
          <cell r="D2831">
            <v>89.833333333333329</v>
          </cell>
          <cell r="E2831">
            <v>90</v>
          </cell>
          <cell r="F2831">
            <v>3</v>
          </cell>
        </row>
        <row r="2832">
          <cell r="A2832">
            <v>7135</v>
          </cell>
          <cell r="B2832">
            <v>83</v>
          </cell>
          <cell r="C2832">
            <v>34</v>
          </cell>
          <cell r="D2832">
            <v>85.833333333333329</v>
          </cell>
          <cell r="E2832">
            <v>86</v>
          </cell>
          <cell r="F2832">
            <v>3</v>
          </cell>
        </row>
        <row r="2833">
          <cell r="A2833">
            <v>7151</v>
          </cell>
          <cell r="B2833">
            <v>70</v>
          </cell>
          <cell r="C2833">
            <v>34</v>
          </cell>
          <cell r="D2833">
            <v>72.833333333333329</v>
          </cell>
          <cell r="E2833">
            <v>73</v>
          </cell>
          <cell r="F2833">
            <v>3</v>
          </cell>
        </row>
        <row r="2834">
          <cell r="A2834">
            <v>7186</v>
          </cell>
          <cell r="B2834">
            <v>79</v>
          </cell>
          <cell r="C2834">
            <v>34</v>
          </cell>
          <cell r="D2834">
            <v>81.833333333333329</v>
          </cell>
          <cell r="E2834">
            <v>82</v>
          </cell>
          <cell r="F2834">
            <v>3</v>
          </cell>
        </row>
        <row r="2835">
          <cell r="A2835">
            <v>7195</v>
          </cell>
          <cell r="B2835">
            <v>76</v>
          </cell>
          <cell r="C2835">
            <v>34</v>
          </cell>
          <cell r="D2835">
            <v>78.833333333333329</v>
          </cell>
          <cell r="E2835">
            <v>79</v>
          </cell>
          <cell r="F2835">
            <v>3</v>
          </cell>
        </row>
        <row r="2836">
          <cell r="A2836">
            <v>7207</v>
          </cell>
          <cell r="B2836">
            <v>117</v>
          </cell>
          <cell r="C2836">
            <v>34</v>
          </cell>
          <cell r="D2836">
            <v>119.83333333333333</v>
          </cell>
          <cell r="E2836">
            <v>120</v>
          </cell>
          <cell r="F2836">
            <v>3</v>
          </cell>
        </row>
        <row r="2837">
          <cell r="A2837">
            <v>7212</v>
          </cell>
          <cell r="B2837">
            <v>88</v>
          </cell>
          <cell r="C2837">
            <v>34</v>
          </cell>
          <cell r="D2837">
            <v>90.833333333333329</v>
          </cell>
          <cell r="E2837">
            <v>91</v>
          </cell>
          <cell r="F2837">
            <v>3</v>
          </cell>
        </row>
        <row r="2838">
          <cell r="A2838">
            <v>7217</v>
          </cell>
          <cell r="B2838">
            <v>86</v>
          </cell>
          <cell r="C2838">
            <v>34</v>
          </cell>
          <cell r="D2838">
            <v>88.833333333333329</v>
          </cell>
          <cell r="E2838">
            <v>89</v>
          </cell>
          <cell r="F2838">
            <v>3</v>
          </cell>
        </row>
        <row r="2839">
          <cell r="A2839">
            <v>7218</v>
          </cell>
          <cell r="B2839">
            <v>80</v>
          </cell>
          <cell r="C2839">
            <v>34</v>
          </cell>
          <cell r="D2839">
            <v>82.833333333333329</v>
          </cell>
          <cell r="E2839">
            <v>83</v>
          </cell>
          <cell r="F2839">
            <v>3</v>
          </cell>
        </row>
        <row r="2840">
          <cell r="A2840">
            <v>7225</v>
          </cell>
          <cell r="B2840">
            <v>117</v>
          </cell>
          <cell r="C2840">
            <v>34</v>
          </cell>
          <cell r="D2840">
            <v>119.83333333333333</v>
          </cell>
          <cell r="E2840">
            <v>120</v>
          </cell>
          <cell r="F2840">
            <v>3</v>
          </cell>
        </row>
        <row r="2841">
          <cell r="A2841">
            <v>7228</v>
          </cell>
          <cell r="B2841">
            <v>77</v>
          </cell>
          <cell r="C2841">
            <v>34</v>
          </cell>
          <cell r="D2841">
            <v>79.833333333333329</v>
          </cell>
          <cell r="E2841">
            <v>80</v>
          </cell>
          <cell r="F2841">
            <v>3</v>
          </cell>
        </row>
        <row r="2842">
          <cell r="A2842">
            <v>7230</v>
          </cell>
          <cell r="B2842">
            <v>83</v>
          </cell>
          <cell r="C2842">
            <v>34</v>
          </cell>
          <cell r="D2842">
            <v>85.833333333333329</v>
          </cell>
          <cell r="E2842">
            <v>86</v>
          </cell>
          <cell r="F2842">
            <v>3</v>
          </cell>
        </row>
        <row r="2843">
          <cell r="A2843">
            <v>7235</v>
          </cell>
          <cell r="B2843">
            <v>107</v>
          </cell>
          <cell r="C2843">
            <v>34</v>
          </cell>
          <cell r="D2843">
            <v>109.83333333333333</v>
          </cell>
          <cell r="E2843">
            <v>110</v>
          </cell>
          <cell r="F2843">
            <v>3</v>
          </cell>
        </row>
        <row r="2844">
          <cell r="A2844">
            <v>7239</v>
          </cell>
          <cell r="B2844">
            <v>83</v>
          </cell>
          <cell r="C2844">
            <v>34</v>
          </cell>
          <cell r="D2844">
            <v>85.833333333333329</v>
          </cell>
          <cell r="E2844">
            <v>86</v>
          </cell>
          <cell r="F2844">
            <v>3</v>
          </cell>
        </row>
        <row r="2845">
          <cell r="A2845">
            <v>7249</v>
          </cell>
          <cell r="B2845">
            <v>83</v>
          </cell>
          <cell r="C2845">
            <v>34</v>
          </cell>
          <cell r="D2845">
            <v>85.833333333333329</v>
          </cell>
          <cell r="E2845">
            <v>86</v>
          </cell>
          <cell r="F2845">
            <v>3</v>
          </cell>
        </row>
        <row r="2846">
          <cell r="A2846">
            <v>7250</v>
          </cell>
          <cell r="B2846">
            <v>105</v>
          </cell>
          <cell r="C2846">
            <v>34</v>
          </cell>
          <cell r="D2846">
            <v>107.83333333333333</v>
          </cell>
          <cell r="E2846">
            <v>108</v>
          </cell>
          <cell r="F2846">
            <v>3</v>
          </cell>
        </row>
        <row r="2847">
          <cell r="A2847">
            <v>7282</v>
          </cell>
          <cell r="B2847">
            <v>89</v>
          </cell>
          <cell r="C2847">
            <v>34</v>
          </cell>
          <cell r="D2847">
            <v>91.833333333333329</v>
          </cell>
          <cell r="E2847">
            <v>92</v>
          </cell>
          <cell r="F2847">
            <v>3</v>
          </cell>
        </row>
        <row r="2848">
          <cell r="A2848">
            <v>7313</v>
          </cell>
          <cell r="B2848">
            <v>72</v>
          </cell>
          <cell r="C2848">
            <v>34</v>
          </cell>
          <cell r="D2848">
            <v>74.833333333333329</v>
          </cell>
          <cell r="E2848">
            <v>75</v>
          </cell>
          <cell r="F2848">
            <v>3</v>
          </cell>
        </row>
        <row r="2849">
          <cell r="A2849">
            <v>7397</v>
          </cell>
          <cell r="B2849">
            <v>393</v>
          </cell>
          <cell r="C2849">
            <v>50</v>
          </cell>
          <cell r="D2849">
            <v>397.16666666666669</v>
          </cell>
          <cell r="E2849">
            <v>398</v>
          </cell>
          <cell r="F2849">
            <v>5</v>
          </cell>
        </row>
        <row r="2850">
          <cell r="A2850">
            <v>7413</v>
          </cell>
          <cell r="B2850">
            <v>301</v>
          </cell>
          <cell r="C2850">
            <v>33</v>
          </cell>
          <cell r="D2850">
            <v>303.75</v>
          </cell>
          <cell r="E2850">
            <v>304</v>
          </cell>
          <cell r="F2850">
            <v>3</v>
          </cell>
        </row>
        <row r="2851">
          <cell r="A2851">
            <v>7417</v>
          </cell>
          <cell r="B2851">
            <v>326</v>
          </cell>
          <cell r="C2851">
            <v>50</v>
          </cell>
          <cell r="D2851">
            <v>330.16666666666669</v>
          </cell>
          <cell r="E2851">
            <v>331</v>
          </cell>
          <cell r="F2851">
            <v>5</v>
          </cell>
        </row>
        <row r="2852">
          <cell r="A2852">
            <v>7429</v>
          </cell>
          <cell r="B2852">
            <v>104</v>
          </cell>
          <cell r="C2852">
            <v>33</v>
          </cell>
          <cell r="D2852">
            <v>106.75</v>
          </cell>
          <cell r="E2852">
            <v>107</v>
          </cell>
          <cell r="F2852">
            <v>3</v>
          </cell>
        </row>
        <row r="2853">
          <cell r="A2853">
            <v>7430</v>
          </cell>
          <cell r="B2853">
            <v>293</v>
          </cell>
          <cell r="C2853">
            <v>41</v>
          </cell>
          <cell r="D2853">
            <v>296.41666666666669</v>
          </cell>
          <cell r="E2853">
            <v>297</v>
          </cell>
          <cell r="F2853">
            <v>4</v>
          </cell>
        </row>
        <row r="2854">
          <cell r="A2854">
            <v>7432</v>
          </cell>
          <cell r="B2854">
            <v>391</v>
          </cell>
          <cell r="C2854">
            <v>41</v>
          </cell>
          <cell r="D2854">
            <v>394.41666666666669</v>
          </cell>
          <cell r="E2854">
            <v>395</v>
          </cell>
          <cell r="F2854">
            <v>4</v>
          </cell>
        </row>
        <row r="2855">
          <cell r="A2855">
            <v>7434</v>
          </cell>
          <cell r="B2855">
            <v>144</v>
          </cell>
          <cell r="C2855">
            <v>33</v>
          </cell>
          <cell r="D2855">
            <v>146.75</v>
          </cell>
          <cell r="E2855">
            <v>147</v>
          </cell>
          <cell r="F2855">
            <v>3</v>
          </cell>
        </row>
        <row r="2856">
          <cell r="A2856">
            <v>7435</v>
          </cell>
          <cell r="B2856">
            <v>124</v>
          </cell>
          <cell r="C2856">
            <v>45</v>
          </cell>
          <cell r="D2856">
            <v>127.75</v>
          </cell>
          <cell r="E2856">
            <v>128</v>
          </cell>
          <cell r="F2856">
            <v>4</v>
          </cell>
        </row>
        <row r="2857">
          <cell r="A2857">
            <v>7436</v>
          </cell>
          <cell r="B2857">
            <v>372</v>
          </cell>
          <cell r="C2857">
            <v>41</v>
          </cell>
          <cell r="D2857">
            <v>375.41666666666669</v>
          </cell>
          <cell r="E2857">
            <v>376</v>
          </cell>
          <cell r="F2857">
            <v>4</v>
          </cell>
        </row>
        <row r="2858">
          <cell r="A2858">
            <v>7438</v>
          </cell>
          <cell r="B2858">
            <v>317</v>
          </cell>
          <cell r="C2858">
            <v>41</v>
          </cell>
          <cell r="D2858">
            <v>320.41666666666669</v>
          </cell>
          <cell r="E2858">
            <v>321</v>
          </cell>
          <cell r="F2858">
            <v>4</v>
          </cell>
        </row>
        <row r="2859">
          <cell r="A2859">
            <v>7441</v>
          </cell>
          <cell r="B2859">
            <v>124</v>
          </cell>
          <cell r="C2859">
            <v>45</v>
          </cell>
          <cell r="D2859">
            <v>127.75</v>
          </cell>
          <cell r="E2859">
            <v>128</v>
          </cell>
          <cell r="F2859">
            <v>4</v>
          </cell>
        </row>
        <row r="2860">
          <cell r="A2860">
            <v>7442</v>
          </cell>
          <cell r="B2860">
            <v>123</v>
          </cell>
          <cell r="C2860">
            <v>45</v>
          </cell>
          <cell r="D2860">
            <v>126.75</v>
          </cell>
          <cell r="E2860">
            <v>127</v>
          </cell>
          <cell r="F2860">
            <v>4</v>
          </cell>
        </row>
        <row r="2861">
          <cell r="A2861">
            <v>7443</v>
          </cell>
          <cell r="B2861">
            <v>120</v>
          </cell>
          <cell r="C2861">
            <v>33</v>
          </cell>
          <cell r="D2861">
            <v>122.75</v>
          </cell>
          <cell r="E2861">
            <v>123</v>
          </cell>
          <cell r="F2861">
            <v>3</v>
          </cell>
        </row>
        <row r="2862">
          <cell r="A2862">
            <v>7444</v>
          </cell>
          <cell r="B2862">
            <v>498</v>
          </cell>
          <cell r="C2862">
            <v>39</v>
          </cell>
          <cell r="D2862">
            <v>501.25</v>
          </cell>
          <cell r="E2862">
            <v>502</v>
          </cell>
          <cell r="F2862">
            <v>4</v>
          </cell>
        </row>
        <row r="2863">
          <cell r="A2863">
            <v>7446</v>
          </cell>
          <cell r="B2863">
            <v>577</v>
          </cell>
          <cell r="C2863">
            <v>41</v>
          </cell>
          <cell r="D2863">
            <v>580.41666666666663</v>
          </cell>
          <cell r="E2863">
            <v>581</v>
          </cell>
          <cell r="F2863">
            <v>4</v>
          </cell>
        </row>
        <row r="2864">
          <cell r="A2864">
            <v>7447</v>
          </cell>
          <cell r="B2864">
            <v>219</v>
          </cell>
          <cell r="C2864">
            <v>33</v>
          </cell>
          <cell r="D2864">
            <v>221.75</v>
          </cell>
          <cell r="E2864">
            <v>222</v>
          </cell>
          <cell r="F2864">
            <v>3</v>
          </cell>
        </row>
        <row r="2865">
          <cell r="A2865">
            <v>7451</v>
          </cell>
          <cell r="B2865">
            <v>388</v>
          </cell>
          <cell r="C2865">
            <v>47</v>
          </cell>
          <cell r="D2865">
            <v>391.91666666666669</v>
          </cell>
          <cell r="E2865">
            <v>392</v>
          </cell>
          <cell r="F2865">
            <v>4</v>
          </cell>
        </row>
        <row r="2866">
          <cell r="A2866">
            <v>7452</v>
          </cell>
          <cell r="B2866">
            <v>461</v>
          </cell>
          <cell r="C2866">
            <v>54</v>
          </cell>
          <cell r="D2866">
            <v>465.5</v>
          </cell>
          <cell r="E2866">
            <v>466</v>
          </cell>
          <cell r="F2866">
            <v>5</v>
          </cell>
        </row>
        <row r="2867">
          <cell r="A2867">
            <v>7454</v>
          </cell>
          <cell r="B2867">
            <v>124</v>
          </cell>
          <cell r="C2867">
            <v>45</v>
          </cell>
          <cell r="D2867">
            <v>127.75</v>
          </cell>
          <cell r="E2867">
            <v>128</v>
          </cell>
          <cell r="F2867">
            <v>4</v>
          </cell>
        </row>
        <row r="2868">
          <cell r="A2868">
            <v>7455</v>
          </cell>
          <cell r="B2868">
            <v>115</v>
          </cell>
          <cell r="C2868">
            <v>50</v>
          </cell>
          <cell r="D2868">
            <v>119.16666666666667</v>
          </cell>
          <cell r="E2868">
            <v>120</v>
          </cell>
          <cell r="F2868">
            <v>5</v>
          </cell>
        </row>
        <row r="2869">
          <cell r="A2869">
            <v>7457</v>
          </cell>
          <cell r="B2869">
            <v>86</v>
          </cell>
          <cell r="C2869">
            <v>33</v>
          </cell>
          <cell r="D2869">
            <v>88.75</v>
          </cell>
          <cell r="E2869">
            <v>89</v>
          </cell>
          <cell r="F2869">
            <v>3</v>
          </cell>
        </row>
        <row r="2870">
          <cell r="A2870">
            <v>7460</v>
          </cell>
          <cell r="B2870">
            <v>796</v>
          </cell>
          <cell r="C2870">
            <v>52</v>
          </cell>
          <cell r="D2870">
            <v>800.33333333333337</v>
          </cell>
          <cell r="E2870">
            <v>801</v>
          </cell>
          <cell r="F2870">
            <v>5</v>
          </cell>
        </row>
        <row r="2871">
          <cell r="A2871">
            <v>7462</v>
          </cell>
          <cell r="B2871">
            <v>245</v>
          </cell>
          <cell r="C2871">
            <v>52</v>
          </cell>
          <cell r="D2871">
            <v>249.33333333333334</v>
          </cell>
          <cell r="E2871">
            <v>250</v>
          </cell>
          <cell r="F2871">
            <v>5</v>
          </cell>
        </row>
        <row r="2872">
          <cell r="A2872">
            <v>7463</v>
          </cell>
          <cell r="B2872">
            <v>124</v>
          </cell>
          <cell r="C2872">
            <v>45</v>
          </cell>
          <cell r="D2872">
            <v>127.75</v>
          </cell>
          <cell r="E2872">
            <v>128</v>
          </cell>
          <cell r="F2872">
            <v>4</v>
          </cell>
        </row>
        <row r="2873">
          <cell r="A2873">
            <v>7464</v>
          </cell>
          <cell r="B2873">
            <v>124</v>
          </cell>
          <cell r="C2873">
            <v>45</v>
          </cell>
          <cell r="D2873">
            <v>127.75</v>
          </cell>
          <cell r="E2873">
            <v>128</v>
          </cell>
          <cell r="F2873">
            <v>4</v>
          </cell>
        </row>
        <row r="2874">
          <cell r="A2874">
            <v>7466</v>
          </cell>
          <cell r="B2874">
            <v>110</v>
          </cell>
          <cell r="C2874">
            <v>52</v>
          </cell>
          <cell r="D2874">
            <v>114.33333333333333</v>
          </cell>
          <cell r="E2874">
            <v>115</v>
          </cell>
          <cell r="F2874">
            <v>5</v>
          </cell>
        </row>
        <row r="2875">
          <cell r="A2875">
            <v>7467</v>
          </cell>
          <cell r="B2875">
            <v>124</v>
          </cell>
          <cell r="C2875">
            <v>45</v>
          </cell>
          <cell r="D2875">
            <v>127.75</v>
          </cell>
          <cell r="E2875">
            <v>128</v>
          </cell>
          <cell r="F2875">
            <v>4</v>
          </cell>
        </row>
        <row r="2876">
          <cell r="A2876">
            <v>7468</v>
          </cell>
          <cell r="B2876">
            <v>124</v>
          </cell>
          <cell r="C2876">
            <v>45</v>
          </cell>
          <cell r="D2876">
            <v>127.75</v>
          </cell>
          <cell r="E2876">
            <v>128</v>
          </cell>
          <cell r="F2876">
            <v>4</v>
          </cell>
        </row>
        <row r="2877">
          <cell r="A2877">
            <v>7469</v>
          </cell>
          <cell r="B2877">
            <v>238</v>
          </cell>
          <cell r="C2877">
            <v>50</v>
          </cell>
          <cell r="D2877">
            <v>242.16666666666666</v>
          </cell>
          <cell r="E2877">
            <v>243</v>
          </cell>
          <cell r="F2877">
            <v>5</v>
          </cell>
        </row>
        <row r="2878">
          <cell r="A2878">
            <v>7473</v>
          </cell>
          <cell r="B2878">
            <v>158</v>
          </cell>
          <cell r="C2878">
            <v>50</v>
          </cell>
          <cell r="D2878">
            <v>162.16666666666666</v>
          </cell>
          <cell r="E2878">
            <v>163</v>
          </cell>
          <cell r="F2878">
            <v>5</v>
          </cell>
        </row>
        <row r="2879">
          <cell r="A2879">
            <v>7474</v>
          </cell>
          <cell r="B2879">
            <v>127</v>
          </cell>
          <cell r="C2879">
            <v>67</v>
          </cell>
          <cell r="D2879">
            <v>132.58333333333334</v>
          </cell>
          <cell r="E2879">
            <v>133</v>
          </cell>
          <cell r="F2879">
            <v>6</v>
          </cell>
        </row>
        <row r="2880">
          <cell r="A2880">
            <v>7476</v>
          </cell>
          <cell r="B2880">
            <v>137</v>
          </cell>
          <cell r="C2880">
            <v>45</v>
          </cell>
          <cell r="D2880">
            <v>140.75</v>
          </cell>
          <cell r="E2880">
            <v>141</v>
          </cell>
          <cell r="F2880">
            <v>4</v>
          </cell>
        </row>
        <row r="2881">
          <cell r="A2881">
            <v>7479</v>
          </cell>
          <cell r="B2881">
            <v>123</v>
          </cell>
          <cell r="C2881">
            <v>45</v>
          </cell>
          <cell r="D2881">
            <v>126.75</v>
          </cell>
          <cell r="E2881">
            <v>127</v>
          </cell>
          <cell r="F2881">
            <v>4</v>
          </cell>
        </row>
        <row r="2882">
          <cell r="A2882">
            <v>7480</v>
          </cell>
          <cell r="B2882">
            <v>94</v>
          </cell>
          <cell r="C2882">
            <v>50</v>
          </cell>
          <cell r="D2882">
            <v>98.166666666666671</v>
          </cell>
          <cell r="E2882">
            <v>99</v>
          </cell>
          <cell r="F2882">
            <v>5</v>
          </cell>
        </row>
        <row r="2883">
          <cell r="A2883">
            <v>7481</v>
          </cell>
          <cell r="B2883">
            <v>83</v>
          </cell>
          <cell r="C2883">
            <v>50</v>
          </cell>
          <cell r="D2883">
            <v>87.166666666666671</v>
          </cell>
          <cell r="E2883">
            <v>88</v>
          </cell>
          <cell r="F2883">
            <v>5</v>
          </cell>
        </row>
        <row r="2884">
          <cell r="A2884">
            <v>7482</v>
          </cell>
          <cell r="B2884">
            <v>95</v>
          </cell>
          <cell r="C2884">
            <v>33</v>
          </cell>
          <cell r="D2884">
            <v>97.75</v>
          </cell>
          <cell r="E2884">
            <v>98</v>
          </cell>
          <cell r="F2884">
            <v>3</v>
          </cell>
        </row>
        <row r="2885">
          <cell r="A2885">
            <v>7486</v>
          </cell>
          <cell r="B2885">
            <v>233</v>
          </cell>
          <cell r="C2885">
            <v>69</v>
          </cell>
          <cell r="D2885">
            <v>238.75</v>
          </cell>
          <cell r="E2885">
            <v>239</v>
          </cell>
          <cell r="F2885">
            <v>6</v>
          </cell>
        </row>
        <row r="2886">
          <cell r="A2886">
            <v>7487</v>
          </cell>
          <cell r="B2886">
            <v>119</v>
          </cell>
          <cell r="C2886">
            <v>45</v>
          </cell>
          <cell r="D2886">
            <v>122.75</v>
          </cell>
          <cell r="E2886">
            <v>123</v>
          </cell>
          <cell r="F2886">
            <v>4</v>
          </cell>
        </row>
        <row r="2887">
          <cell r="A2887">
            <v>7488</v>
          </cell>
          <cell r="B2887">
            <v>264</v>
          </cell>
          <cell r="C2887">
            <v>50</v>
          </cell>
          <cell r="D2887">
            <v>268.16666666666669</v>
          </cell>
          <cell r="E2887">
            <v>269</v>
          </cell>
          <cell r="F2887">
            <v>5</v>
          </cell>
        </row>
        <row r="2888">
          <cell r="A2888">
            <v>7489</v>
          </cell>
          <cell r="B2888">
            <v>420</v>
          </cell>
          <cell r="C2888">
            <v>47</v>
          </cell>
          <cell r="D2888">
            <v>423.91666666666669</v>
          </cell>
          <cell r="E2888">
            <v>424</v>
          </cell>
          <cell r="F2888">
            <v>4</v>
          </cell>
        </row>
        <row r="2889">
          <cell r="A2889">
            <v>7491</v>
          </cell>
          <cell r="B2889">
            <v>404</v>
          </cell>
          <cell r="C2889">
            <v>41</v>
          </cell>
          <cell r="D2889">
            <v>407.41666666666669</v>
          </cell>
          <cell r="E2889">
            <v>408</v>
          </cell>
          <cell r="F2889">
            <v>4</v>
          </cell>
        </row>
        <row r="2890">
          <cell r="A2890">
            <v>7492</v>
          </cell>
          <cell r="B2890">
            <v>419</v>
          </cell>
          <cell r="C2890">
            <v>41</v>
          </cell>
          <cell r="D2890">
            <v>422.41666666666669</v>
          </cell>
          <cell r="E2890">
            <v>423</v>
          </cell>
          <cell r="F2890">
            <v>4</v>
          </cell>
        </row>
        <row r="2891">
          <cell r="A2891">
            <v>7493</v>
          </cell>
          <cell r="B2891">
            <v>381</v>
          </cell>
          <cell r="C2891">
            <v>54</v>
          </cell>
          <cell r="D2891">
            <v>385.5</v>
          </cell>
          <cell r="E2891">
            <v>386</v>
          </cell>
          <cell r="F2891">
            <v>5</v>
          </cell>
        </row>
        <row r="2892">
          <cell r="A2892">
            <v>7494</v>
          </cell>
          <cell r="B2892">
            <v>124</v>
          </cell>
          <cell r="C2892">
            <v>45</v>
          </cell>
          <cell r="D2892">
            <v>127.75</v>
          </cell>
          <cell r="E2892">
            <v>128</v>
          </cell>
          <cell r="F2892">
            <v>4</v>
          </cell>
        </row>
        <row r="2893">
          <cell r="A2893">
            <v>7498</v>
          </cell>
          <cell r="B2893">
            <v>123</v>
          </cell>
          <cell r="C2893">
            <v>45</v>
          </cell>
          <cell r="D2893">
            <v>126.75</v>
          </cell>
          <cell r="E2893">
            <v>127</v>
          </cell>
          <cell r="F2893">
            <v>4</v>
          </cell>
        </row>
        <row r="2894">
          <cell r="A2894">
            <v>7501</v>
          </cell>
          <cell r="B2894">
            <v>683</v>
          </cell>
          <cell r="C2894">
            <v>48</v>
          </cell>
          <cell r="D2894">
            <v>687</v>
          </cell>
          <cell r="E2894">
            <v>687</v>
          </cell>
          <cell r="F2894">
            <v>4</v>
          </cell>
        </row>
        <row r="2895">
          <cell r="A2895">
            <v>7507</v>
          </cell>
          <cell r="B2895">
            <v>279</v>
          </cell>
          <cell r="C2895">
            <v>55</v>
          </cell>
          <cell r="D2895">
            <v>283.58333333333331</v>
          </cell>
          <cell r="E2895">
            <v>284</v>
          </cell>
          <cell r="F2895">
            <v>5</v>
          </cell>
        </row>
        <row r="2896">
          <cell r="A2896">
            <v>7527</v>
          </cell>
          <cell r="B2896">
            <v>650</v>
          </cell>
          <cell r="C2896">
            <v>48</v>
          </cell>
          <cell r="D2896">
            <v>654</v>
          </cell>
          <cell r="E2896">
            <v>654</v>
          </cell>
          <cell r="F2896">
            <v>4</v>
          </cell>
        </row>
        <row r="2897">
          <cell r="A2897">
            <v>7528</v>
          </cell>
          <cell r="B2897">
            <v>719</v>
          </cell>
          <cell r="C2897">
            <v>48</v>
          </cell>
          <cell r="D2897">
            <v>723</v>
          </cell>
          <cell r="E2897">
            <v>723</v>
          </cell>
          <cell r="F2897">
            <v>4</v>
          </cell>
        </row>
        <row r="2898">
          <cell r="A2898">
            <v>7529</v>
          </cell>
          <cell r="B2898">
            <v>506</v>
          </cell>
          <cell r="C2898">
            <v>48</v>
          </cell>
          <cell r="D2898">
            <v>510</v>
          </cell>
          <cell r="E2898">
            <v>510</v>
          </cell>
          <cell r="F2898">
            <v>4</v>
          </cell>
        </row>
        <row r="2899">
          <cell r="A2899">
            <v>7531</v>
          </cell>
          <cell r="B2899">
            <v>650</v>
          </cell>
          <cell r="C2899">
            <v>48</v>
          </cell>
          <cell r="D2899">
            <v>654</v>
          </cell>
          <cell r="E2899">
            <v>654</v>
          </cell>
          <cell r="F2899">
            <v>4</v>
          </cell>
        </row>
        <row r="2900">
          <cell r="A2900">
            <v>7532</v>
          </cell>
          <cell r="B2900">
            <v>569</v>
          </cell>
          <cell r="C2900">
            <v>48</v>
          </cell>
          <cell r="D2900">
            <v>573</v>
          </cell>
          <cell r="E2900">
            <v>573</v>
          </cell>
          <cell r="F2900">
            <v>4</v>
          </cell>
        </row>
        <row r="2901">
          <cell r="A2901">
            <v>7534</v>
          </cell>
          <cell r="B2901">
            <v>803</v>
          </cell>
          <cell r="C2901">
            <v>48</v>
          </cell>
          <cell r="D2901">
            <v>807</v>
          </cell>
          <cell r="E2901">
            <v>807</v>
          </cell>
          <cell r="F2901">
            <v>4</v>
          </cell>
        </row>
        <row r="2902">
          <cell r="A2902">
            <v>7536</v>
          </cell>
          <cell r="B2902">
            <v>506</v>
          </cell>
          <cell r="C2902">
            <v>48</v>
          </cell>
          <cell r="D2902">
            <v>510</v>
          </cell>
          <cell r="E2902">
            <v>510</v>
          </cell>
          <cell r="F2902">
            <v>4</v>
          </cell>
        </row>
        <row r="2903">
          <cell r="A2903">
            <v>7538</v>
          </cell>
          <cell r="B2903">
            <v>803</v>
          </cell>
          <cell r="C2903">
            <v>48</v>
          </cell>
          <cell r="D2903">
            <v>807</v>
          </cell>
          <cell r="E2903">
            <v>807</v>
          </cell>
          <cell r="F2903">
            <v>4</v>
          </cell>
        </row>
        <row r="2904">
          <cell r="A2904">
            <v>7562</v>
          </cell>
          <cell r="B2904">
            <v>171</v>
          </cell>
          <cell r="C2904">
            <v>50</v>
          </cell>
          <cell r="D2904">
            <v>175.16666666666666</v>
          </cell>
          <cell r="E2904">
            <v>176</v>
          </cell>
          <cell r="F2904">
            <v>5</v>
          </cell>
        </row>
        <row r="2905">
          <cell r="A2905">
            <v>7571</v>
          </cell>
          <cell r="B2905">
            <v>569</v>
          </cell>
          <cell r="C2905">
            <v>48</v>
          </cell>
          <cell r="D2905">
            <v>573</v>
          </cell>
          <cell r="E2905">
            <v>573</v>
          </cell>
          <cell r="F2905">
            <v>4</v>
          </cell>
        </row>
        <row r="2906">
          <cell r="A2906">
            <v>7572</v>
          </cell>
          <cell r="B2906">
            <v>550</v>
          </cell>
          <cell r="C2906">
            <v>48</v>
          </cell>
          <cell r="D2906">
            <v>554</v>
          </cell>
          <cell r="E2906">
            <v>554</v>
          </cell>
          <cell r="F2906">
            <v>4</v>
          </cell>
        </row>
        <row r="2907">
          <cell r="A2907">
            <v>7573</v>
          </cell>
          <cell r="B2907">
            <v>365</v>
          </cell>
          <cell r="C2907">
            <v>48</v>
          </cell>
          <cell r="D2907">
            <v>369</v>
          </cell>
          <cell r="E2907">
            <v>369</v>
          </cell>
          <cell r="F2907">
            <v>4</v>
          </cell>
        </row>
        <row r="2908">
          <cell r="A2908">
            <v>7575</v>
          </cell>
          <cell r="B2908">
            <v>305</v>
          </cell>
          <cell r="C2908">
            <v>47</v>
          </cell>
          <cell r="D2908">
            <v>308.91666666666669</v>
          </cell>
          <cell r="E2908">
            <v>309</v>
          </cell>
          <cell r="F2908">
            <v>4</v>
          </cell>
        </row>
        <row r="2909">
          <cell r="A2909">
            <v>7578</v>
          </cell>
          <cell r="B2909">
            <v>594</v>
          </cell>
          <cell r="C2909">
            <v>48</v>
          </cell>
          <cell r="D2909">
            <v>598</v>
          </cell>
          <cell r="E2909">
            <v>598</v>
          </cell>
          <cell r="F2909">
            <v>4</v>
          </cell>
        </row>
        <row r="2910">
          <cell r="A2910">
            <v>7589</v>
          </cell>
          <cell r="B2910">
            <v>429</v>
          </cell>
          <cell r="C2910">
            <v>57</v>
          </cell>
          <cell r="D2910">
            <v>433.75</v>
          </cell>
          <cell r="E2910">
            <v>434</v>
          </cell>
          <cell r="F2910">
            <v>5</v>
          </cell>
        </row>
        <row r="2911">
          <cell r="A2911">
            <v>7590</v>
          </cell>
          <cell r="B2911">
            <v>618</v>
          </cell>
          <cell r="C2911">
            <v>57</v>
          </cell>
          <cell r="D2911">
            <v>622.75</v>
          </cell>
          <cell r="E2911">
            <v>623</v>
          </cell>
          <cell r="F2911">
            <v>5</v>
          </cell>
        </row>
        <row r="2912">
          <cell r="A2912">
            <v>7592</v>
          </cell>
          <cell r="B2912">
            <v>186</v>
          </cell>
          <cell r="C2912">
            <v>47</v>
          </cell>
          <cell r="D2912">
            <v>189.91666666666666</v>
          </cell>
          <cell r="E2912">
            <v>190</v>
          </cell>
          <cell r="F2912">
            <v>4</v>
          </cell>
        </row>
        <row r="2913">
          <cell r="A2913">
            <v>7598</v>
          </cell>
          <cell r="B2913">
            <v>325</v>
          </cell>
          <cell r="C2913">
            <v>50</v>
          </cell>
          <cell r="D2913">
            <v>329.16666666666669</v>
          </cell>
          <cell r="E2913">
            <v>330</v>
          </cell>
          <cell r="F2913">
            <v>5</v>
          </cell>
        </row>
        <row r="2914">
          <cell r="A2914">
            <v>7600</v>
          </cell>
          <cell r="B2914">
            <v>513</v>
          </cell>
          <cell r="C2914">
            <v>39</v>
          </cell>
          <cell r="D2914">
            <v>516.25</v>
          </cell>
          <cell r="E2914">
            <v>517</v>
          </cell>
          <cell r="F2914">
            <v>4</v>
          </cell>
        </row>
        <row r="2915">
          <cell r="A2915">
            <v>7607</v>
          </cell>
          <cell r="B2915">
            <v>803</v>
          </cell>
          <cell r="C2915">
            <v>48</v>
          </cell>
          <cell r="D2915">
            <v>807</v>
          </cell>
          <cell r="E2915">
            <v>807</v>
          </cell>
          <cell r="F2915">
            <v>4</v>
          </cell>
        </row>
        <row r="2916">
          <cell r="A2916">
            <v>7656</v>
          </cell>
          <cell r="B2916">
            <v>594</v>
          </cell>
          <cell r="C2916">
            <v>48</v>
          </cell>
          <cell r="D2916">
            <v>598</v>
          </cell>
          <cell r="E2916">
            <v>598</v>
          </cell>
          <cell r="F2916">
            <v>4</v>
          </cell>
        </row>
        <row r="2917">
          <cell r="A2917">
            <v>8200</v>
          </cell>
          <cell r="B2917">
            <v>367</v>
          </cell>
          <cell r="C2917">
            <v>48</v>
          </cell>
          <cell r="D2917">
            <v>371</v>
          </cell>
          <cell r="E2917">
            <v>371</v>
          </cell>
          <cell r="F2917">
            <v>4</v>
          </cell>
        </row>
        <row r="2918">
          <cell r="A2918">
            <v>8201</v>
          </cell>
          <cell r="B2918">
            <v>344</v>
          </cell>
          <cell r="C2918">
            <v>48</v>
          </cell>
          <cell r="D2918">
            <v>348</v>
          </cell>
          <cell r="E2918">
            <v>348</v>
          </cell>
          <cell r="F2918">
            <v>4</v>
          </cell>
        </row>
        <row r="2919">
          <cell r="A2919">
            <v>8202</v>
          </cell>
          <cell r="B2919">
            <v>428</v>
          </cell>
          <cell r="C2919">
            <v>48</v>
          </cell>
          <cell r="D2919">
            <v>432</v>
          </cell>
          <cell r="E2919">
            <v>432</v>
          </cell>
          <cell r="F2919">
            <v>4</v>
          </cell>
        </row>
        <row r="2920">
          <cell r="A2920">
            <v>8203</v>
          </cell>
          <cell r="B2920">
            <v>224</v>
          </cell>
          <cell r="C2920">
            <v>34</v>
          </cell>
          <cell r="D2920">
            <v>226.83333333333334</v>
          </cell>
          <cell r="E2920">
            <v>227</v>
          </cell>
          <cell r="F2920">
            <v>3</v>
          </cell>
        </row>
        <row r="2921">
          <cell r="A2921">
            <v>8204</v>
          </cell>
          <cell r="B2921">
            <v>93</v>
          </cell>
          <cell r="C2921">
            <v>34</v>
          </cell>
          <cell r="D2921">
            <v>95.833333333333329</v>
          </cell>
          <cell r="E2921">
            <v>96</v>
          </cell>
          <cell r="F2921">
            <v>3</v>
          </cell>
        </row>
        <row r="2922">
          <cell r="A2922">
            <v>8205</v>
          </cell>
          <cell r="B2922">
            <v>125</v>
          </cell>
          <cell r="C2922">
            <v>34</v>
          </cell>
          <cell r="D2922">
            <v>127.83333333333333</v>
          </cell>
          <cell r="E2922">
            <v>128</v>
          </cell>
          <cell r="F2922">
            <v>3</v>
          </cell>
        </row>
        <row r="2923">
          <cell r="A2923">
            <v>8207</v>
          </cell>
          <cell r="B2923">
            <v>135</v>
          </cell>
          <cell r="C2923">
            <v>34</v>
          </cell>
          <cell r="D2923">
            <v>137.83333333333334</v>
          </cell>
          <cell r="E2923">
            <v>138</v>
          </cell>
          <cell r="F2923">
            <v>3</v>
          </cell>
        </row>
        <row r="2924">
          <cell r="A2924">
            <v>8209</v>
          </cell>
          <cell r="B2924">
            <v>192</v>
          </cell>
          <cell r="C2924">
            <v>34</v>
          </cell>
          <cell r="D2924">
            <v>194.83333333333334</v>
          </cell>
          <cell r="E2924">
            <v>195</v>
          </cell>
          <cell r="F2924">
            <v>3</v>
          </cell>
        </row>
        <row r="2925">
          <cell r="A2925">
            <v>8215</v>
          </cell>
          <cell r="B2925">
            <v>110</v>
          </cell>
          <cell r="C2925">
            <v>34</v>
          </cell>
          <cell r="D2925">
            <v>112.83333333333333</v>
          </cell>
          <cell r="E2925">
            <v>113</v>
          </cell>
          <cell r="F2925">
            <v>3</v>
          </cell>
        </row>
        <row r="2926">
          <cell r="A2926">
            <v>8219</v>
          </cell>
          <cell r="B2926">
            <v>362</v>
          </cell>
          <cell r="C2926">
            <v>48</v>
          </cell>
          <cell r="D2926">
            <v>366</v>
          </cell>
          <cell r="E2926">
            <v>366</v>
          </cell>
          <cell r="F2926">
            <v>4</v>
          </cell>
        </row>
        <row r="2927">
          <cell r="A2927">
            <v>8222</v>
          </cell>
          <cell r="B2927">
            <v>339</v>
          </cell>
          <cell r="C2927">
            <v>48</v>
          </cell>
          <cell r="D2927">
            <v>343</v>
          </cell>
          <cell r="E2927">
            <v>343</v>
          </cell>
          <cell r="F2927">
            <v>4</v>
          </cell>
        </row>
        <row r="2928">
          <cell r="A2928">
            <v>8224</v>
          </cell>
          <cell r="B2928">
            <v>355</v>
          </cell>
          <cell r="C2928">
            <v>48</v>
          </cell>
          <cell r="D2928">
            <v>359</v>
          </cell>
          <cell r="E2928">
            <v>359</v>
          </cell>
          <cell r="F2928">
            <v>4</v>
          </cell>
        </row>
        <row r="2929">
          <cell r="A2929">
            <v>8226</v>
          </cell>
          <cell r="B2929">
            <v>93</v>
          </cell>
          <cell r="C2929">
            <v>34</v>
          </cell>
          <cell r="D2929">
            <v>95.833333333333329</v>
          </cell>
          <cell r="E2929">
            <v>96</v>
          </cell>
          <cell r="F2929">
            <v>3</v>
          </cell>
        </row>
        <row r="2930">
          <cell r="A2930">
            <v>8227</v>
          </cell>
          <cell r="B2930">
            <v>137</v>
          </cell>
          <cell r="C2930">
            <v>34</v>
          </cell>
          <cell r="D2930">
            <v>139.83333333333334</v>
          </cell>
          <cell r="E2930">
            <v>140</v>
          </cell>
          <cell r="F2930">
            <v>3</v>
          </cell>
        </row>
        <row r="2931">
          <cell r="A2931">
            <v>8229</v>
          </cell>
          <cell r="B2931">
            <v>144</v>
          </cell>
          <cell r="C2931">
            <v>34</v>
          </cell>
          <cell r="D2931">
            <v>146.83333333333334</v>
          </cell>
          <cell r="E2931">
            <v>147</v>
          </cell>
          <cell r="F2931">
            <v>3</v>
          </cell>
        </row>
        <row r="2932">
          <cell r="A2932">
            <v>8233</v>
          </cell>
          <cell r="B2932">
            <v>132</v>
          </cell>
          <cell r="C2932">
            <v>33</v>
          </cell>
          <cell r="D2932">
            <v>134.75</v>
          </cell>
          <cell r="E2932">
            <v>135</v>
          </cell>
          <cell r="F2932">
            <v>3</v>
          </cell>
        </row>
        <row r="2933">
          <cell r="A2933">
            <v>8236</v>
          </cell>
          <cell r="B2933">
            <v>206</v>
          </cell>
          <cell r="C2933">
            <v>45</v>
          </cell>
          <cell r="D2933">
            <v>209.75</v>
          </cell>
          <cell r="E2933">
            <v>210</v>
          </cell>
          <cell r="F2933">
            <v>4</v>
          </cell>
        </row>
        <row r="2934">
          <cell r="A2934">
            <v>8239</v>
          </cell>
          <cell r="B2934">
            <v>115</v>
          </cell>
          <cell r="C2934">
            <v>79</v>
          </cell>
          <cell r="D2934">
            <v>121.58333333333333</v>
          </cell>
          <cell r="E2934">
            <v>122</v>
          </cell>
          <cell r="F2934">
            <v>7</v>
          </cell>
        </row>
        <row r="2935">
          <cell r="A2935">
            <v>8240</v>
          </cell>
          <cell r="B2935">
            <v>181</v>
          </cell>
          <cell r="C2935">
            <v>34</v>
          </cell>
          <cell r="D2935">
            <v>183.83333333333334</v>
          </cell>
          <cell r="E2935">
            <v>184</v>
          </cell>
          <cell r="F2935">
            <v>3</v>
          </cell>
        </row>
        <row r="2936">
          <cell r="A2936">
            <v>8243</v>
          </cell>
          <cell r="B2936">
            <v>136</v>
          </cell>
          <cell r="C2936">
            <v>34</v>
          </cell>
          <cell r="D2936">
            <v>138.83333333333334</v>
          </cell>
          <cell r="E2936">
            <v>139</v>
          </cell>
          <cell r="F2936">
            <v>3</v>
          </cell>
        </row>
        <row r="2937">
          <cell r="A2937">
            <v>8244</v>
          </cell>
          <cell r="B2937">
            <v>139</v>
          </cell>
          <cell r="C2937">
            <v>45</v>
          </cell>
          <cell r="D2937">
            <v>142.75</v>
          </cell>
          <cell r="E2937">
            <v>143</v>
          </cell>
          <cell r="F2937">
            <v>4</v>
          </cell>
        </row>
        <row r="2938">
          <cell r="A2938">
            <v>8247</v>
          </cell>
          <cell r="B2938">
            <v>123</v>
          </cell>
          <cell r="C2938">
            <v>45</v>
          </cell>
          <cell r="D2938">
            <v>126.75</v>
          </cell>
          <cell r="E2938">
            <v>127</v>
          </cell>
          <cell r="F2938">
            <v>4</v>
          </cell>
        </row>
        <row r="2939">
          <cell r="A2939">
            <v>8248</v>
          </cell>
          <cell r="B2939">
            <v>103</v>
          </cell>
          <cell r="C2939">
            <v>45</v>
          </cell>
          <cell r="D2939">
            <v>106.75</v>
          </cell>
          <cell r="E2939">
            <v>107</v>
          </cell>
          <cell r="F2939">
            <v>4</v>
          </cell>
        </row>
        <row r="2940">
          <cell r="A2940">
            <v>8249</v>
          </cell>
          <cell r="B2940">
            <v>145</v>
          </cell>
          <cell r="C2940">
            <v>33</v>
          </cell>
          <cell r="D2940">
            <v>147.75</v>
          </cell>
          <cell r="E2940">
            <v>148</v>
          </cell>
          <cell r="F2940">
            <v>3</v>
          </cell>
        </row>
        <row r="2941">
          <cell r="A2941">
            <v>8250</v>
          </cell>
          <cell r="B2941">
            <v>214</v>
          </cell>
          <cell r="C2941">
            <v>67</v>
          </cell>
          <cell r="D2941">
            <v>219.58333333333334</v>
          </cell>
          <cell r="E2941">
            <v>220</v>
          </cell>
          <cell r="F2941">
            <v>6</v>
          </cell>
        </row>
        <row r="2942">
          <cell r="A2942">
            <v>8251</v>
          </cell>
          <cell r="B2942">
            <v>119</v>
          </cell>
          <cell r="C2942">
            <v>45</v>
          </cell>
          <cell r="D2942">
            <v>122.75</v>
          </cell>
          <cell r="E2942">
            <v>123</v>
          </cell>
          <cell r="F2942">
            <v>4</v>
          </cell>
        </row>
        <row r="2943">
          <cell r="A2943">
            <v>8252</v>
          </cell>
          <cell r="B2943">
            <v>233</v>
          </cell>
          <cell r="C2943">
            <v>50</v>
          </cell>
          <cell r="D2943">
            <v>237.16666666666666</v>
          </cell>
          <cell r="E2943">
            <v>238</v>
          </cell>
          <cell r="F2943">
            <v>5</v>
          </cell>
        </row>
        <row r="2944">
          <cell r="A2944">
            <v>8255</v>
          </cell>
          <cell r="B2944">
            <v>160</v>
          </cell>
          <cell r="C2944">
            <v>79</v>
          </cell>
          <cell r="D2944">
            <v>166.58333333333334</v>
          </cell>
          <cell r="E2944">
            <v>167</v>
          </cell>
          <cell r="F2944">
            <v>7</v>
          </cell>
        </row>
        <row r="2945">
          <cell r="A2945">
            <v>8256</v>
          </cell>
          <cell r="B2945">
            <v>85</v>
          </cell>
          <cell r="C2945">
            <v>34</v>
          </cell>
          <cell r="D2945">
            <v>87.833333333333329</v>
          </cell>
          <cell r="E2945">
            <v>88</v>
          </cell>
          <cell r="F2945">
            <v>3</v>
          </cell>
        </row>
        <row r="2946">
          <cell r="A2946">
            <v>8259</v>
          </cell>
          <cell r="B2946">
            <v>205</v>
          </cell>
          <cell r="C2946">
            <v>69</v>
          </cell>
          <cell r="D2946">
            <v>210.75</v>
          </cell>
          <cell r="E2946">
            <v>211</v>
          </cell>
          <cell r="F2946">
            <v>6</v>
          </cell>
        </row>
        <row r="2947">
          <cell r="A2947">
            <v>8261</v>
          </cell>
          <cell r="B2947">
            <v>119</v>
          </cell>
          <cell r="C2947">
            <v>45</v>
          </cell>
          <cell r="D2947">
            <v>122.75</v>
          </cell>
          <cell r="E2947">
            <v>123</v>
          </cell>
          <cell r="F2947">
            <v>4</v>
          </cell>
        </row>
        <row r="2948">
          <cell r="A2948">
            <v>8262</v>
          </cell>
          <cell r="B2948">
            <v>177</v>
          </cell>
          <cell r="C2948">
            <v>45</v>
          </cell>
          <cell r="D2948">
            <v>180.75</v>
          </cell>
          <cell r="E2948">
            <v>181</v>
          </cell>
          <cell r="F2948">
            <v>4</v>
          </cell>
        </row>
        <row r="2949">
          <cell r="A2949">
            <v>8265</v>
          </cell>
          <cell r="B2949">
            <v>348</v>
          </cell>
          <cell r="C2949">
            <v>71</v>
          </cell>
          <cell r="D2949">
            <v>353.91666666666669</v>
          </cell>
          <cell r="E2949">
            <v>354</v>
          </cell>
          <cell r="F2949">
            <v>6</v>
          </cell>
        </row>
        <row r="2950">
          <cell r="A2950">
            <v>8267</v>
          </cell>
          <cell r="B2950">
            <v>134</v>
          </cell>
          <cell r="C2950">
            <v>45</v>
          </cell>
          <cell r="D2950">
            <v>137.75</v>
          </cell>
          <cell r="E2950">
            <v>138</v>
          </cell>
          <cell r="F2950">
            <v>4</v>
          </cell>
        </row>
        <row r="2951">
          <cell r="A2951">
            <v>8268</v>
          </cell>
          <cell r="B2951">
            <v>644</v>
          </cell>
          <cell r="C2951">
            <v>69</v>
          </cell>
          <cell r="D2951">
            <v>649.75</v>
          </cell>
          <cell r="E2951">
            <v>650</v>
          </cell>
          <cell r="F2951">
            <v>6</v>
          </cell>
        </row>
        <row r="2952">
          <cell r="A2952">
            <v>8269</v>
          </cell>
          <cell r="B2952">
            <v>515</v>
          </cell>
          <cell r="C2952">
            <v>69</v>
          </cell>
          <cell r="D2952">
            <v>520.75</v>
          </cell>
          <cell r="E2952">
            <v>521</v>
          </cell>
          <cell r="F2952">
            <v>6</v>
          </cell>
        </row>
        <row r="2953">
          <cell r="A2953">
            <v>8272</v>
          </cell>
          <cell r="B2953">
            <v>133</v>
          </cell>
          <cell r="C2953">
            <v>45</v>
          </cell>
          <cell r="D2953">
            <v>136.75</v>
          </cell>
          <cell r="E2953">
            <v>137</v>
          </cell>
          <cell r="F2953">
            <v>4</v>
          </cell>
        </row>
        <row r="2954">
          <cell r="A2954">
            <v>8276</v>
          </cell>
          <cell r="B2954">
            <v>339</v>
          </cell>
          <cell r="C2954">
            <v>50</v>
          </cell>
          <cell r="D2954">
            <v>343.16666666666669</v>
          </cell>
          <cell r="E2954">
            <v>344</v>
          </cell>
          <cell r="F2954">
            <v>5</v>
          </cell>
        </row>
        <row r="2955">
          <cell r="A2955">
            <v>8277</v>
          </cell>
          <cell r="B2955">
            <v>160</v>
          </cell>
          <cell r="C2955">
            <v>50</v>
          </cell>
          <cell r="D2955">
            <v>164.16666666666666</v>
          </cell>
          <cell r="E2955">
            <v>165</v>
          </cell>
          <cell r="F2955">
            <v>5</v>
          </cell>
        </row>
        <row r="2956">
          <cell r="A2956">
            <v>8278</v>
          </cell>
          <cell r="B2956">
            <v>301</v>
          </cell>
          <cell r="C2956">
            <v>71</v>
          </cell>
          <cell r="D2956">
            <v>306.91666666666669</v>
          </cell>
          <cell r="E2956">
            <v>307</v>
          </cell>
          <cell r="F2956">
            <v>6</v>
          </cell>
        </row>
        <row r="2957">
          <cell r="A2957">
            <v>8279</v>
          </cell>
          <cell r="B2957">
            <v>355</v>
          </cell>
          <cell r="C2957">
            <v>71</v>
          </cell>
          <cell r="D2957">
            <v>360.91666666666669</v>
          </cell>
          <cell r="E2957">
            <v>361</v>
          </cell>
          <cell r="F2957">
            <v>6</v>
          </cell>
        </row>
        <row r="2958">
          <cell r="A2958">
            <v>8281</v>
          </cell>
          <cell r="B2958">
            <v>360</v>
          </cell>
          <cell r="C2958">
            <v>71</v>
          </cell>
          <cell r="D2958">
            <v>365.91666666666669</v>
          </cell>
          <cell r="E2958">
            <v>366</v>
          </cell>
          <cell r="F2958">
            <v>6</v>
          </cell>
        </row>
        <row r="2959">
          <cell r="A2959">
            <v>8282</v>
          </cell>
          <cell r="B2959">
            <v>226</v>
          </cell>
          <cell r="C2959">
            <v>45</v>
          </cell>
          <cell r="D2959">
            <v>229.75</v>
          </cell>
          <cell r="E2959">
            <v>230</v>
          </cell>
          <cell r="F2959">
            <v>4</v>
          </cell>
        </row>
        <row r="2960">
          <cell r="A2960">
            <v>8283</v>
          </cell>
          <cell r="B2960">
            <v>280</v>
          </cell>
          <cell r="C2960">
            <v>71</v>
          </cell>
          <cell r="D2960">
            <v>285.91666666666669</v>
          </cell>
          <cell r="E2960">
            <v>286</v>
          </cell>
          <cell r="F2960">
            <v>6</v>
          </cell>
        </row>
        <row r="2961">
          <cell r="A2961">
            <v>8285</v>
          </cell>
          <cell r="B2961">
            <v>313</v>
          </cell>
          <cell r="C2961">
            <v>71</v>
          </cell>
          <cell r="D2961">
            <v>318.91666666666669</v>
          </cell>
          <cell r="E2961">
            <v>319</v>
          </cell>
          <cell r="F2961">
            <v>6</v>
          </cell>
        </row>
        <row r="2962">
          <cell r="A2962">
            <v>8287</v>
          </cell>
          <cell r="B2962">
            <v>349</v>
          </cell>
          <cell r="C2962">
            <v>71</v>
          </cell>
          <cell r="D2962">
            <v>354.91666666666669</v>
          </cell>
          <cell r="E2962">
            <v>355</v>
          </cell>
          <cell r="F2962">
            <v>6</v>
          </cell>
        </row>
        <row r="2963">
          <cell r="A2963">
            <v>8289</v>
          </cell>
          <cell r="B2963">
            <v>165</v>
          </cell>
          <cell r="C2963">
            <v>34</v>
          </cell>
          <cell r="D2963">
            <v>167.83333333333334</v>
          </cell>
          <cell r="E2963">
            <v>168</v>
          </cell>
          <cell r="F2963">
            <v>3</v>
          </cell>
        </row>
        <row r="2964">
          <cell r="A2964">
            <v>8293</v>
          </cell>
          <cell r="B2964">
            <v>134</v>
          </cell>
          <cell r="C2964">
            <v>57</v>
          </cell>
          <cell r="D2964">
            <v>138.75</v>
          </cell>
          <cell r="E2964">
            <v>139</v>
          </cell>
          <cell r="F2964">
            <v>5</v>
          </cell>
        </row>
        <row r="2965">
          <cell r="A2965">
            <v>8295</v>
          </cell>
          <cell r="B2965">
            <v>824</v>
          </cell>
          <cell r="C2965">
            <v>69</v>
          </cell>
          <cell r="D2965">
            <v>829.75</v>
          </cell>
          <cell r="E2965">
            <v>830</v>
          </cell>
          <cell r="F2965">
            <v>6</v>
          </cell>
        </row>
        <row r="2966">
          <cell r="A2966">
            <v>8296</v>
          </cell>
          <cell r="B2966">
            <v>763</v>
          </cell>
          <cell r="C2966">
            <v>69</v>
          </cell>
          <cell r="D2966">
            <v>768.75</v>
          </cell>
          <cell r="E2966">
            <v>769</v>
          </cell>
          <cell r="F2966">
            <v>6</v>
          </cell>
        </row>
        <row r="2967">
          <cell r="A2967">
            <v>8301</v>
          </cell>
          <cell r="B2967">
            <v>97</v>
          </cell>
          <cell r="C2967">
            <v>34</v>
          </cell>
          <cell r="D2967">
            <v>99.833333333333329</v>
          </cell>
          <cell r="E2967">
            <v>100</v>
          </cell>
          <cell r="F2967">
            <v>3</v>
          </cell>
        </row>
        <row r="2968">
          <cell r="A2968">
            <v>8302</v>
          </cell>
          <cell r="B2968">
            <v>162</v>
          </cell>
          <cell r="C2968">
            <v>34</v>
          </cell>
          <cell r="D2968">
            <v>164.83333333333334</v>
          </cell>
          <cell r="E2968">
            <v>165</v>
          </cell>
          <cell r="F2968">
            <v>3</v>
          </cell>
        </row>
        <row r="2969">
          <cell r="A2969">
            <v>8303</v>
          </cell>
          <cell r="B2969">
            <v>128</v>
          </cell>
          <cell r="C2969">
            <v>34</v>
          </cell>
          <cell r="D2969">
            <v>130.83333333333334</v>
          </cell>
          <cell r="E2969">
            <v>131</v>
          </cell>
          <cell r="F2969">
            <v>3</v>
          </cell>
        </row>
        <row r="2970">
          <cell r="A2970">
            <v>8304</v>
          </cell>
          <cell r="B2970">
            <v>172</v>
          </cell>
          <cell r="C2970">
            <v>34</v>
          </cell>
          <cell r="D2970">
            <v>174.83333333333334</v>
          </cell>
          <cell r="E2970">
            <v>175</v>
          </cell>
          <cell r="F2970">
            <v>3</v>
          </cell>
        </row>
        <row r="2971">
          <cell r="A2971">
            <v>8305</v>
          </cell>
          <cell r="B2971">
            <v>183</v>
          </cell>
          <cell r="C2971">
            <v>34</v>
          </cell>
          <cell r="D2971">
            <v>185.83333333333334</v>
          </cell>
          <cell r="E2971">
            <v>186</v>
          </cell>
          <cell r="F2971">
            <v>3</v>
          </cell>
        </row>
        <row r="2972">
          <cell r="A2972">
            <v>8306</v>
          </cell>
          <cell r="B2972">
            <v>93</v>
          </cell>
          <cell r="C2972">
            <v>34</v>
          </cell>
          <cell r="D2972">
            <v>95.833333333333329</v>
          </cell>
          <cell r="E2972">
            <v>96</v>
          </cell>
          <cell r="F2972">
            <v>3</v>
          </cell>
        </row>
        <row r="2973">
          <cell r="A2973">
            <v>8307</v>
          </cell>
          <cell r="B2973">
            <v>142</v>
          </cell>
          <cell r="C2973">
            <v>34</v>
          </cell>
          <cell r="D2973">
            <v>144.83333333333334</v>
          </cell>
          <cell r="E2973">
            <v>145</v>
          </cell>
          <cell r="F2973">
            <v>3</v>
          </cell>
        </row>
        <row r="2974">
          <cell r="A2974">
            <v>8308</v>
          </cell>
          <cell r="B2974">
            <v>207</v>
          </cell>
          <cell r="C2974">
            <v>34</v>
          </cell>
          <cell r="D2974">
            <v>209.83333333333334</v>
          </cell>
          <cell r="E2974">
            <v>210</v>
          </cell>
          <cell r="F2974">
            <v>3</v>
          </cell>
        </row>
        <row r="2975">
          <cell r="A2975">
            <v>8309</v>
          </cell>
          <cell r="B2975">
            <v>91</v>
          </cell>
          <cell r="C2975">
            <v>34</v>
          </cell>
          <cell r="D2975">
            <v>93.833333333333329</v>
          </cell>
          <cell r="E2975">
            <v>94</v>
          </cell>
          <cell r="F2975">
            <v>3</v>
          </cell>
        </row>
        <row r="2976">
          <cell r="A2976">
            <v>8310</v>
          </cell>
          <cell r="B2976">
            <v>140</v>
          </cell>
          <cell r="C2976">
            <v>34</v>
          </cell>
          <cell r="D2976">
            <v>142.83333333333334</v>
          </cell>
          <cell r="E2976">
            <v>143</v>
          </cell>
          <cell r="F2976">
            <v>3</v>
          </cell>
        </row>
        <row r="2977">
          <cell r="A2977">
            <v>8311</v>
          </cell>
          <cell r="B2977">
            <v>125</v>
          </cell>
          <cell r="C2977">
            <v>34</v>
          </cell>
          <cell r="D2977">
            <v>127.83333333333333</v>
          </cell>
          <cell r="E2977">
            <v>128</v>
          </cell>
          <cell r="F2977">
            <v>3</v>
          </cell>
        </row>
        <row r="2978">
          <cell r="A2978">
            <v>8312</v>
          </cell>
          <cell r="B2978">
            <v>123</v>
          </cell>
          <cell r="C2978">
            <v>34</v>
          </cell>
          <cell r="D2978">
            <v>125.83333333333333</v>
          </cell>
          <cell r="E2978">
            <v>126</v>
          </cell>
          <cell r="F2978">
            <v>3</v>
          </cell>
        </row>
        <row r="2979">
          <cell r="A2979">
            <v>8313</v>
          </cell>
          <cell r="B2979">
            <v>146</v>
          </cell>
          <cell r="C2979">
            <v>34</v>
          </cell>
          <cell r="D2979">
            <v>148.83333333333334</v>
          </cell>
          <cell r="E2979">
            <v>149</v>
          </cell>
          <cell r="F2979">
            <v>3</v>
          </cell>
        </row>
        <row r="2980">
          <cell r="A2980">
            <v>8314</v>
          </cell>
          <cell r="B2980">
            <v>146</v>
          </cell>
          <cell r="C2980">
            <v>34</v>
          </cell>
          <cell r="D2980">
            <v>148.83333333333334</v>
          </cell>
          <cell r="E2980">
            <v>149</v>
          </cell>
          <cell r="F2980">
            <v>3</v>
          </cell>
        </row>
        <row r="2981">
          <cell r="A2981">
            <v>8315</v>
          </cell>
          <cell r="B2981">
            <v>168</v>
          </cell>
          <cell r="C2981">
            <v>48</v>
          </cell>
          <cell r="D2981">
            <v>172</v>
          </cell>
          <cell r="E2981">
            <v>172</v>
          </cell>
          <cell r="F2981">
            <v>4</v>
          </cell>
        </row>
        <row r="2982">
          <cell r="A2982">
            <v>8316</v>
          </cell>
          <cell r="B2982">
            <v>117</v>
          </cell>
          <cell r="C2982">
            <v>34</v>
          </cell>
          <cell r="D2982">
            <v>119.83333333333333</v>
          </cell>
          <cell r="E2982">
            <v>120</v>
          </cell>
          <cell r="F2982">
            <v>3</v>
          </cell>
        </row>
        <row r="2983">
          <cell r="A2983">
            <v>8317</v>
          </cell>
          <cell r="B2983">
            <v>91</v>
          </cell>
          <cell r="C2983">
            <v>34</v>
          </cell>
          <cell r="D2983">
            <v>93.833333333333329</v>
          </cell>
          <cell r="E2983">
            <v>94</v>
          </cell>
          <cell r="F2983">
            <v>3</v>
          </cell>
        </row>
        <row r="2984">
          <cell r="A2984">
            <v>8318</v>
          </cell>
          <cell r="B2984">
            <v>96</v>
          </cell>
          <cell r="C2984">
            <v>34</v>
          </cell>
          <cell r="D2984">
            <v>98.833333333333329</v>
          </cell>
          <cell r="E2984">
            <v>99</v>
          </cell>
          <cell r="F2984">
            <v>3</v>
          </cell>
        </row>
        <row r="2985">
          <cell r="A2985">
            <v>8319</v>
          </cell>
          <cell r="B2985">
            <v>177</v>
          </cell>
          <cell r="C2985">
            <v>71</v>
          </cell>
          <cell r="D2985">
            <v>182.91666666666666</v>
          </cell>
          <cell r="E2985">
            <v>183</v>
          </cell>
          <cell r="F2985">
            <v>6</v>
          </cell>
        </row>
        <row r="2986">
          <cell r="A2986">
            <v>8320</v>
          </cell>
          <cell r="B2986">
            <v>170</v>
          </cell>
          <cell r="C2986">
            <v>69</v>
          </cell>
          <cell r="D2986">
            <v>175.75</v>
          </cell>
          <cell r="E2986">
            <v>176</v>
          </cell>
          <cell r="F2986">
            <v>6</v>
          </cell>
        </row>
        <row r="2987">
          <cell r="A2987">
            <v>8321</v>
          </cell>
          <cell r="B2987">
            <v>797</v>
          </cell>
          <cell r="C2987">
            <v>71</v>
          </cell>
          <cell r="D2987">
            <v>802.91666666666663</v>
          </cell>
          <cell r="E2987">
            <v>803</v>
          </cell>
          <cell r="F2987">
            <v>6</v>
          </cell>
        </row>
        <row r="2988">
          <cell r="A2988">
            <v>8322</v>
          </cell>
          <cell r="B2988">
            <v>222</v>
          </cell>
          <cell r="C2988">
            <v>71</v>
          </cell>
          <cell r="D2988">
            <v>227.91666666666666</v>
          </cell>
          <cell r="E2988">
            <v>228</v>
          </cell>
          <cell r="F2988">
            <v>6</v>
          </cell>
        </row>
        <row r="2989">
          <cell r="A2989">
            <v>8323</v>
          </cell>
          <cell r="B2989">
            <v>856</v>
          </cell>
          <cell r="C2989">
            <v>71</v>
          </cell>
          <cell r="D2989">
            <v>861.91666666666663</v>
          </cell>
          <cell r="E2989">
            <v>862</v>
          </cell>
          <cell r="F2989">
            <v>6</v>
          </cell>
        </row>
        <row r="2990">
          <cell r="A2990">
            <v>8324</v>
          </cell>
          <cell r="B2990">
            <v>392</v>
          </cell>
          <cell r="C2990">
            <v>71</v>
          </cell>
          <cell r="D2990">
            <v>397.91666666666669</v>
          </cell>
          <cell r="E2990">
            <v>398</v>
          </cell>
          <cell r="F2990">
            <v>6</v>
          </cell>
        </row>
        <row r="2991">
          <cell r="A2991">
            <v>8325</v>
          </cell>
          <cell r="B2991">
            <v>223</v>
          </cell>
          <cell r="C2991">
            <v>41</v>
          </cell>
          <cell r="D2991">
            <v>226.41666666666666</v>
          </cell>
          <cell r="E2991">
            <v>227</v>
          </cell>
          <cell r="F2991">
            <v>4</v>
          </cell>
        </row>
        <row r="2992">
          <cell r="A2992">
            <v>8326</v>
          </cell>
          <cell r="B2992">
            <v>514</v>
          </cell>
          <cell r="C2992">
            <v>71</v>
          </cell>
          <cell r="D2992">
            <v>519.91666666666663</v>
          </cell>
          <cell r="E2992">
            <v>520</v>
          </cell>
          <cell r="F2992">
            <v>6</v>
          </cell>
        </row>
        <row r="2993">
          <cell r="A2993">
            <v>8327</v>
          </cell>
          <cell r="B2993">
            <v>170</v>
          </cell>
          <cell r="C2993">
            <v>34</v>
          </cell>
          <cell r="D2993">
            <v>172.83333333333334</v>
          </cell>
          <cell r="E2993">
            <v>173</v>
          </cell>
          <cell r="F2993">
            <v>3</v>
          </cell>
        </row>
        <row r="2994">
          <cell r="A2994">
            <v>8328</v>
          </cell>
          <cell r="B2994">
            <v>111</v>
          </cell>
          <cell r="C2994">
            <v>34</v>
          </cell>
          <cell r="D2994">
            <v>113.83333333333333</v>
          </cell>
          <cell r="E2994">
            <v>114</v>
          </cell>
          <cell r="F2994">
            <v>3</v>
          </cell>
        </row>
        <row r="2995">
          <cell r="A2995">
            <v>8329</v>
          </cell>
          <cell r="B2995">
            <v>106</v>
          </cell>
          <cell r="C2995">
            <v>34</v>
          </cell>
          <cell r="D2995">
            <v>108.83333333333333</v>
          </cell>
          <cell r="E2995">
            <v>109</v>
          </cell>
          <cell r="F2995">
            <v>3</v>
          </cell>
        </row>
        <row r="2996">
          <cell r="A2996">
            <v>8330</v>
          </cell>
          <cell r="B2996">
            <v>154</v>
          </cell>
          <cell r="C2996">
            <v>33</v>
          </cell>
          <cell r="D2996">
            <v>156.75</v>
          </cell>
          <cell r="E2996">
            <v>157</v>
          </cell>
          <cell r="F2996">
            <v>3</v>
          </cell>
        </row>
        <row r="2997">
          <cell r="A2997">
            <v>8331</v>
          </cell>
          <cell r="B2997">
            <v>238</v>
          </cell>
          <cell r="C2997">
            <v>34</v>
          </cell>
          <cell r="D2997">
            <v>240.83333333333334</v>
          </cell>
          <cell r="E2997">
            <v>241</v>
          </cell>
          <cell r="F2997">
            <v>3</v>
          </cell>
        </row>
        <row r="2998">
          <cell r="A2998">
            <v>8332</v>
          </cell>
          <cell r="B2998">
            <v>126</v>
          </cell>
          <cell r="C2998">
            <v>45</v>
          </cell>
          <cell r="D2998">
            <v>129.75</v>
          </cell>
          <cell r="E2998">
            <v>130</v>
          </cell>
          <cell r="F2998">
            <v>4</v>
          </cell>
        </row>
        <row r="2999">
          <cell r="A2999">
            <v>8333</v>
          </cell>
          <cell r="B2999">
            <v>126</v>
          </cell>
          <cell r="C2999">
            <v>45</v>
          </cell>
          <cell r="D2999">
            <v>129.75</v>
          </cell>
          <cell r="E2999">
            <v>130</v>
          </cell>
          <cell r="F2999">
            <v>4</v>
          </cell>
        </row>
        <row r="3000">
          <cell r="A3000">
            <v>8334</v>
          </cell>
          <cell r="B3000">
            <v>126</v>
          </cell>
          <cell r="C3000">
            <v>45</v>
          </cell>
          <cell r="D3000">
            <v>129.75</v>
          </cell>
          <cell r="E3000">
            <v>130</v>
          </cell>
          <cell r="F3000">
            <v>4</v>
          </cell>
        </row>
        <row r="3001">
          <cell r="A3001">
            <v>8335</v>
          </cell>
          <cell r="B3001">
            <v>142</v>
          </cell>
          <cell r="C3001">
            <v>34</v>
          </cell>
          <cell r="D3001">
            <v>144.83333333333334</v>
          </cell>
          <cell r="E3001">
            <v>145</v>
          </cell>
          <cell r="F3001">
            <v>3</v>
          </cell>
        </row>
        <row r="3002">
          <cell r="A3002">
            <v>8336</v>
          </cell>
          <cell r="B3002">
            <v>159</v>
          </cell>
          <cell r="C3002">
            <v>34</v>
          </cell>
          <cell r="D3002">
            <v>161.83333333333334</v>
          </cell>
          <cell r="E3002">
            <v>162</v>
          </cell>
          <cell r="F3002">
            <v>3</v>
          </cell>
        </row>
        <row r="3003">
          <cell r="A3003">
            <v>8337</v>
          </cell>
          <cell r="B3003">
            <v>152</v>
          </cell>
          <cell r="C3003">
            <v>34</v>
          </cell>
          <cell r="D3003">
            <v>154.83333333333334</v>
          </cell>
          <cell r="E3003">
            <v>155</v>
          </cell>
          <cell r="F3003">
            <v>3</v>
          </cell>
        </row>
        <row r="3004">
          <cell r="A3004">
            <v>8338</v>
          </cell>
          <cell r="B3004">
            <v>150</v>
          </cell>
          <cell r="C3004">
            <v>34</v>
          </cell>
          <cell r="D3004">
            <v>152.83333333333334</v>
          </cell>
          <cell r="E3004">
            <v>153</v>
          </cell>
          <cell r="F3004">
            <v>3</v>
          </cell>
        </row>
        <row r="3005">
          <cell r="A3005">
            <v>8340</v>
          </cell>
          <cell r="B3005">
            <v>252</v>
          </cell>
          <cell r="C3005">
            <v>52</v>
          </cell>
          <cell r="D3005">
            <v>256.33333333333331</v>
          </cell>
          <cell r="E3005">
            <v>257</v>
          </cell>
          <cell r="F3005">
            <v>5</v>
          </cell>
        </row>
        <row r="3006">
          <cell r="A3006">
            <v>8341</v>
          </cell>
          <cell r="B3006">
            <v>365</v>
          </cell>
          <cell r="C3006">
            <v>50</v>
          </cell>
          <cell r="D3006">
            <v>369.16666666666669</v>
          </cell>
          <cell r="E3006">
            <v>370</v>
          </cell>
          <cell r="F3006">
            <v>5</v>
          </cell>
        </row>
        <row r="3007">
          <cell r="A3007">
            <v>8342</v>
          </cell>
          <cell r="B3007">
            <v>194</v>
          </cell>
          <cell r="C3007">
            <v>67</v>
          </cell>
          <cell r="D3007">
            <v>199.58333333333334</v>
          </cell>
          <cell r="E3007">
            <v>200</v>
          </cell>
          <cell r="F3007">
            <v>6</v>
          </cell>
        </row>
        <row r="3008">
          <cell r="A3008">
            <v>8343</v>
          </cell>
          <cell r="B3008">
            <v>144</v>
          </cell>
          <cell r="C3008">
            <v>34</v>
          </cell>
          <cell r="D3008">
            <v>146.83333333333334</v>
          </cell>
          <cell r="E3008">
            <v>147</v>
          </cell>
          <cell r="F3008">
            <v>3</v>
          </cell>
        </row>
        <row r="3009">
          <cell r="A3009">
            <v>8345</v>
          </cell>
          <cell r="B3009">
            <v>128</v>
          </cell>
          <cell r="C3009">
            <v>45</v>
          </cell>
          <cell r="D3009">
            <v>131.75</v>
          </cell>
          <cell r="E3009">
            <v>132</v>
          </cell>
          <cell r="F3009">
            <v>4</v>
          </cell>
        </row>
        <row r="3010">
          <cell r="A3010">
            <v>8346</v>
          </cell>
          <cell r="B3010">
            <v>240</v>
          </cell>
          <cell r="C3010">
            <v>50</v>
          </cell>
          <cell r="D3010">
            <v>244.16666666666666</v>
          </cell>
          <cell r="E3010">
            <v>245</v>
          </cell>
          <cell r="F3010">
            <v>5</v>
          </cell>
        </row>
        <row r="3011">
          <cell r="A3011">
            <v>8347</v>
          </cell>
          <cell r="B3011">
            <v>134</v>
          </cell>
          <cell r="C3011">
            <v>34</v>
          </cell>
          <cell r="D3011">
            <v>136.83333333333334</v>
          </cell>
          <cell r="E3011">
            <v>137</v>
          </cell>
          <cell r="F3011">
            <v>3</v>
          </cell>
        </row>
        <row r="3012">
          <cell r="A3012">
            <v>8348</v>
          </cell>
          <cell r="B3012">
            <v>152</v>
          </cell>
          <cell r="C3012">
            <v>34</v>
          </cell>
          <cell r="D3012">
            <v>154.83333333333334</v>
          </cell>
          <cell r="E3012">
            <v>155</v>
          </cell>
          <cell r="F3012">
            <v>3</v>
          </cell>
        </row>
        <row r="3013">
          <cell r="A3013">
            <v>8350</v>
          </cell>
          <cell r="B3013">
            <v>150</v>
          </cell>
          <cell r="C3013">
            <v>34</v>
          </cell>
          <cell r="D3013">
            <v>152.83333333333334</v>
          </cell>
          <cell r="E3013">
            <v>153</v>
          </cell>
          <cell r="F3013">
            <v>3</v>
          </cell>
        </row>
        <row r="3014">
          <cell r="A3014">
            <v>8351</v>
          </cell>
          <cell r="B3014">
            <v>142</v>
          </cell>
          <cell r="C3014">
            <v>34</v>
          </cell>
          <cell r="D3014">
            <v>144.83333333333334</v>
          </cell>
          <cell r="E3014">
            <v>145</v>
          </cell>
          <cell r="F3014">
            <v>3</v>
          </cell>
        </row>
        <row r="3015">
          <cell r="A3015">
            <v>8352</v>
          </cell>
          <cell r="B3015">
            <v>91</v>
          </cell>
          <cell r="C3015">
            <v>34</v>
          </cell>
          <cell r="D3015">
            <v>93.833333333333329</v>
          </cell>
          <cell r="E3015">
            <v>94</v>
          </cell>
          <cell r="F3015">
            <v>3</v>
          </cell>
        </row>
        <row r="3016">
          <cell r="A3016">
            <v>2332</v>
          </cell>
          <cell r="B3016">
            <v>1138</v>
          </cell>
          <cell r="C3016">
            <v>119</v>
          </cell>
          <cell r="D3016">
            <v>1147.9166666666667</v>
          </cell>
          <cell r="E3016">
            <v>1148</v>
          </cell>
          <cell r="F3016">
            <v>10</v>
          </cell>
        </row>
        <row r="3017">
          <cell r="A3017">
            <v>3017</v>
          </cell>
          <cell r="B3017">
            <v>1039</v>
          </cell>
          <cell r="C3017">
            <v>119</v>
          </cell>
          <cell r="D3017">
            <v>1048.9166666666667</v>
          </cell>
          <cell r="E3017">
            <v>1049</v>
          </cell>
          <cell r="F3017">
            <v>10</v>
          </cell>
        </row>
        <row r="3018">
          <cell r="A3018">
            <v>3018</v>
          </cell>
          <cell r="B3018">
            <v>820</v>
          </cell>
          <cell r="C3018">
            <v>119</v>
          </cell>
          <cell r="D3018">
            <v>829.91666666666663</v>
          </cell>
          <cell r="E3018">
            <v>830</v>
          </cell>
          <cell r="F3018">
            <v>10</v>
          </cell>
        </row>
        <row r="3019">
          <cell r="A3019">
            <v>3021</v>
          </cell>
          <cell r="B3019">
            <v>820</v>
          </cell>
          <cell r="C3019">
            <v>119</v>
          </cell>
          <cell r="D3019">
            <v>829.91666666666663</v>
          </cell>
          <cell r="E3019">
            <v>830</v>
          </cell>
          <cell r="F3019">
            <v>10</v>
          </cell>
        </row>
        <row r="3020">
          <cell r="A3020">
            <v>3022</v>
          </cell>
          <cell r="B3020">
            <v>820</v>
          </cell>
          <cell r="C3020">
            <v>119</v>
          </cell>
          <cell r="D3020">
            <v>829.91666666666663</v>
          </cell>
          <cell r="E3020">
            <v>830</v>
          </cell>
          <cell r="F3020">
            <v>10</v>
          </cell>
        </row>
        <row r="3021">
          <cell r="A3021">
            <v>8995</v>
          </cell>
          <cell r="B3021">
            <v>465</v>
          </cell>
          <cell r="C3021">
            <v>0</v>
          </cell>
          <cell r="D3021">
            <v>465</v>
          </cell>
          <cell r="E3021">
            <v>465</v>
          </cell>
          <cell r="F3021">
            <v>0</v>
          </cell>
        </row>
        <row r="3022">
          <cell r="A3022">
            <v>792</v>
          </cell>
          <cell r="B3022">
            <v>1663</v>
          </cell>
          <cell r="C3022">
            <v>667</v>
          </cell>
          <cell r="D3022">
            <v>1718.5833333333333</v>
          </cell>
          <cell r="E3022">
            <v>1719</v>
          </cell>
          <cell r="F3022">
            <v>56</v>
          </cell>
        </row>
        <row r="3023">
          <cell r="A3023">
            <v>6508</v>
          </cell>
          <cell r="B3023">
            <v>159</v>
          </cell>
          <cell r="C3023">
            <v>40</v>
          </cell>
          <cell r="D3023">
            <v>162.33333333333334</v>
          </cell>
          <cell r="E3023">
            <v>163</v>
          </cell>
          <cell r="F3023">
            <v>4</v>
          </cell>
        </row>
        <row r="3024">
          <cell r="A3024">
            <v>6509</v>
          </cell>
          <cell r="B3024">
            <v>135</v>
          </cell>
          <cell r="C3024">
            <v>40</v>
          </cell>
          <cell r="D3024">
            <v>138.33333333333334</v>
          </cell>
          <cell r="E3024">
            <v>139</v>
          </cell>
          <cell r="F3024">
            <v>4</v>
          </cell>
        </row>
        <row r="3025">
          <cell r="A3025">
            <v>6510</v>
          </cell>
          <cell r="B3025">
            <v>313</v>
          </cell>
          <cell r="C3025">
            <v>40</v>
          </cell>
          <cell r="D3025">
            <v>316.33333333333331</v>
          </cell>
          <cell r="E3025">
            <v>317</v>
          </cell>
          <cell r="F3025">
            <v>4</v>
          </cell>
        </row>
        <row r="3026">
          <cell r="A3026">
            <v>6511</v>
          </cell>
          <cell r="B3026">
            <v>189</v>
          </cell>
          <cell r="C3026">
            <v>40</v>
          </cell>
          <cell r="D3026">
            <v>192.33333333333334</v>
          </cell>
          <cell r="E3026">
            <v>193</v>
          </cell>
          <cell r="F3026">
            <v>4</v>
          </cell>
        </row>
        <row r="3027">
          <cell r="A3027">
            <v>7007</v>
          </cell>
          <cell r="B3027">
            <v>398</v>
          </cell>
          <cell r="C3027">
            <v>48</v>
          </cell>
          <cell r="D3027">
            <v>402</v>
          </cell>
          <cell r="E3027">
            <v>402</v>
          </cell>
          <cell r="F3027">
            <v>4</v>
          </cell>
        </row>
        <row r="3028">
          <cell r="A3028">
            <v>7013</v>
          </cell>
          <cell r="B3028">
            <v>1303</v>
          </cell>
          <cell r="C3028">
            <v>48</v>
          </cell>
          <cell r="D3028">
            <v>1307</v>
          </cell>
          <cell r="E3028">
            <v>1307</v>
          </cell>
          <cell r="F3028">
            <v>4</v>
          </cell>
        </row>
        <row r="3029">
          <cell r="A3029">
            <v>7406</v>
          </cell>
          <cell r="B3029">
            <v>398</v>
          </cell>
          <cell r="C3029">
            <v>48</v>
          </cell>
          <cell r="D3029">
            <v>402</v>
          </cell>
          <cell r="E3029">
            <v>402</v>
          </cell>
          <cell r="F3029">
            <v>4</v>
          </cell>
        </row>
        <row r="3030">
          <cell r="A3030">
            <v>7524</v>
          </cell>
          <cell r="B3030">
            <v>368</v>
          </cell>
          <cell r="C3030">
            <v>44</v>
          </cell>
          <cell r="D3030">
            <v>371.66666666666669</v>
          </cell>
          <cell r="E3030">
            <v>372</v>
          </cell>
          <cell r="F3030">
            <v>4</v>
          </cell>
        </row>
        <row r="3031">
          <cell r="A3031">
            <v>7539</v>
          </cell>
          <cell r="B3031">
            <v>368</v>
          </cell>
          <cell r="C3031">
            <v>44</v>
          </cell>
          <cell r="D3031">
            <v>371.66666666666669</v>
          </cell>
          <cell r="E3031">
            <v>372</v>
          </cell>
          <cell r="F3031">
            <v>4</v>
          </cell>
        </row>
        <row r="3032">
          <cell r="A3032">
            <v>7546</v>
          </cell>
          <cell r="B3032">
            <v>368</v>
          </cell>
          <cell r="C3032">
            <v>44</v>
          </cell>
          <cell r="D3032">
            <v>371.66666666666669</v>
          </cell>
          <cell r="E3032">
            <v>372</v>
          </cell>
          <cell r="F3032">
            <v>4</v>
          </cell>
        </row>
        <row r="3033">
          <cell r="A3033">
            <v>7549</v>
          </cell>
          <cell r="B3033">
            <v>368</v>
          </cell>
          <cell r="C3033">
            <v>44</v>
          </cell>
          <cell r="D3033">
            <v>371.66666666666669</v>
          </cell>
          <cell r="E3033">
            <v>372</v>
          </cell>
          <cell r="F3033">
            <v>4</v>
          </cell>
        </row>
        <row r="3034">
          <cell r="A3034">
            <v>7552</v>
          </cell>
          <cell r="B3034">
            <v>368</v>
          </cell>
          <cell r="C3034">
            <v>44</v>
          </cell>
          <cell r="D3034">
            <v>371.66666666666669</v>
          </cell>
          <cell r="E3034">
            <v>372</v>
          </cell>
          <cell r="F3034">
            <v>4</v>
          </cell>
        </row>
        <row r="3035">
          <cell r="A3035">
            <v>7554</v>
          </cell>
          <cell r="B3035">
            <v>368</v>
          </cell>
          <cell r="C3035">
            <v>44</v>
          </cell>
          <cell r="D3035">
            <v>371.66666666666669</v>
          </cell>
          <cell r="E3035">
            <v>372</v>
          </cell>
          <cell r="F3035">
            <v>4</v>
          </cell>
        </row>
        <row r="3036">
          <cell r="A3036">
            <v>7555</v>
          </cell>
          <cell r="B3036">
            <v>368</v>
          </cell>
          <cell r="C3036">
            <v>44</v>
          </cell>
          <cell r="D3036">
            <v>371.66666666666669</v>
          </cell>
          <cell r="E3036">
            <v>372</v>
          </cell>
          <cell r="F3036">
            <v>4</v>
          </cell>
        </row>
        <row r="3037">
          <cell r="A3037">
            <v>7561</v>
          </cell>
          <cell r="B3037">
            <v>368</v>
          </cell>
          <cell r="C3037">
            <v>44</v>
          </cell>
          <cell r="D3037">
            <v>371.66666666666669</v>
          </cell>
          <cell r="E3037">
            <v>372</v>
          </cell>
          <cell r="F3037">
            <v>4</v>
          </cell>
        </row>
        <row r="3038">
          <cell r="A3038">
            <v>7565</v>
          </cell>
          <cell r="B3038">
            <v>368</v>
          </cell>
          <cell r="C3038">
            <v>44</v>
          </cell>
          <cell r="D3038">
            <v>371.66666666666669</v>
          </cell>
          <cell r="E3038">
            <v>372</v>
          </cell>
          <cell r="F3038">
            <v>4</v>
          </cell>
        </row>
        <row r="3039">
          <cell r="A3039">
            <v>7579</v>
          </cell>
          <cell r="B3039">
            <v>368</v>
          </cell>
          <cell r="C3039">
            <v>44</v>
          </cell>
          <cell r="D3039">
            <v>371.66666666666669</v>
          </cell>
          <cell r="E3039">
            <v>372</v>
          </cell>
          <cell r="F3039">
            <v>4</v>
          </cell>
        </row>
        <row r="3040">
          <cell r="A3040">
            <v>7582</v>
          </cell>
          <cell r="B3040">
            <v>368</v>
          </cell>
          <cell r="C3040">
            <v>44</v>
          </cell>
          <cell r="D3040">
            <v>371.66666666666669</v>
          </cell>
          <cell r="E3040">
            <v>372</v>
          </cell>
          <cell r="F3040">
            <v>4</v>
          </cell>
        </row>
        <row r="3041">
          <cell r="A3041">
            <v>7676</v>
          </cell>
          <cell r="B3041">
            <v>398</v>
          </cell>
          <cell r="C3041">
            <v>48</v>
          </cell>
          <cell r="D3041">
            <v>402</v>
          </cell>
          <cell r="E3041">
            <v>402</v>
          </cell>
          <cell r="F3041">
            <v>4</v>
          </cell>
        </row>
        <row r="3042">
          <cell r="A3042">
            <v>7709</v>
          </cell>
          <cell r="B3042">
            <v>652</v>
          </cell>
          <cell r="C3042">
            <v>48</v>
          </cell>
          <cell r="D3042">
            <v>656</v>
          </cell>
          <cell r="E3042">
            <v>656</v>
          </cell>
          <cell r="F3042">
            <v>4</v>
          </cell>
        </row>
        <row r="3043">
          <cell r="A3043">
            <v>7712</v>
          </cell>
          <cell r="B3043">
            <v>683</v>
          </cell>
          <cell r="C3043">
            <v>48</v>
          </cell>
          <cell r="D3043">
            <v>687</v>
          </cell>
          <cell r="E3043">
            <v>687</v>
          </cell>
          <cell r="F3043">
            <v>4</v>
          </cell>
        </row>
        <row r="3044">
          <cell r="A3044">
            <v>7752</v>
          </cell>
          <cell r="B3044">
            <v>573</v>
          </cell>
          <cell r="C3044">
            <v>48</v>
          </cell>
          <cell r="D3044">
            <v>577</v>
          </cell>
          <cell r="E3044">
            <v>577</v>
          </cell>
          <cell r="F3044">
            <v>4</v>
          </cell>
        </row>
        <row r="3045">
          <cell r="A3045">
            <v>7803</v>
          </cell>
          <cell r="B3045">
            <v>1195</v>
          </cell>
          <cell r="C3045">
            <v>48</v>
          </cell>
          <cell r="D3045">
            <v>1199</v>
          </cell>
          <cell r="E3045">
            <v>1199</v>
          </cell>
          <cell r="F3045">
            <v>4</v>
          </cell>
        </row>
        <row r="3046">
          <cell r="A3046">
            <v>8361</v>
          </cell>
          <cell r="B3046">
            <v>351</v>
          </cell>
          <cell r="C3046">
            <v>55</v>
          </cell>
          <cell r="D3046">
            <v>355.58333333333331</v>
          </cell>
          <cell r="E3046">
            <v>356</v>
          </cell>
          <cell r="F3046">
            <v>5</v>
          </cell>
        </row>
        <row r="3047">
          <cell r="A3047">
            <v>1487</v>
          </cell>
          <cell r="B3047">
            <v>180</v>
          </cell>
          <cell r="C3047">
            <v>59</v>
          </cell>
          <cell r="D3047">
            <v>184.91666666666666</v>
          </cell>
          <cell r="E3047">
            <v>185</v>
          </cell>
          <cell r="F3047">
            <v>5</v>
          </cell>
        </row>
        <row r="3048">
          <cell r="A3048">
            <v>2197</v>
          </cell>
          <cell r="B3048">
            <v>211</v>
          </cell>
          <cell r="C3048">
            <v>59</v>
          </cell>
          <cell r="D3048">
            <v>215.91666666666666</v>
          </cell>
          <cell r="E3048">
            <v>216</v>
          </cell>
          <cell r="F3048">
            <v>5</v>
          </cell>
        </row>
        <row r="3049">
          <cell r="A3049">
            <v>2289</v>
          </cell>
          <cell r="B3049">
            <v>193</v>
          </cell>
          <cell r="C3049">
            <v>66</v>
          </cell>
          <cell r="D3049">
            <v>198.5</v>
          </cell>
          <cell r="E3049">
            <v>199</v>
          </cell>
          <cell r="F3049">
            <v>6</v>
          </cell>
        </row>
        <row r="3050">
          <cell r="A3050">
            <v>2473</v>
          </cell>
          <cell r="B3050">
            <v>242</v>
          </cell>
          <cell r="C3050">
            <v>40</v>
          </cell>
          <cell r="D3050">
            <v>245.33333333333334</v>
          </cell>
          <cell r="E3050">
            <v>246</v>
          </cell>
          <cell r="F3050">
            <v>4</v>
          </cell>
        </row>
        <row r="3051">
          <cell r="A3051">
            <v>2500</v>
          </cell>
          <cell r="B3051">
            <v>242</v>
          </cell>
          <cell r="C3051">
            <v>40</v>
          </cell>
          <cell r="D3051">
            <v>245.33333333333334</v>
          </cell>
          <cell r="E3051">
            <v>246</v>
          </cell>
          <cell r="F3051">
            <v>4</v>
          </cell>
        </row>
        <row r="3052">
          <cell r="A3052">
            <v>4924</v>
          </cell>
          <cell r="B3052">
            <v>936</v>
          </cell>
          <cell r="C3052">
            <v>274</v>
          </cell>
          <cell r="D3052">
            <v>958.83333333333337</v>
          </cell>
          <cell r="E3052">
            <v>959</v>
          </cell>
          <cell r="F3052">
            <v>23</v>
          </cell>
        </row>
        <row r="3053">
          <cell r="A3053">
            <v>4925</v>
          </cell>
          <cell r="B3053">
            <v>936</v>
          </cell>
          <cell r="C3053">
            <v>274</v>
          </cell>
          <cell r="D3053">
            <v>958.83333333333337</v>
          </cell>
          <cell r="E3053">
            <v>959</v>
          </cell>
          <cell r="F3053">
            <v>23</v>
          </cell>
        </row>
        <row r="3054">
          <cell r="A3054">
            <v>4926</v>
          </cell>
          <cell r="B3054">
            <v>936</v>
          </cell>
          <cell r="C3054">
            <v>274</v>
          </cell>
          <cell r="D3054">
            <v>958.83333333333337</v>
          </cell>
          <cell r="E3054">
            <v>959</v>
          </cell>
          <cell r="F3054">
            <v>23</v>
          </cell>
        </row>
        <row r="3055">
          <cell r="A3055">
            <v>4927</v>
          </cell>
          <cell r="B3055">
            <v>936</v>
          </cell>
          <cell r="C3055">
            <v>274</v>
          </cell>
          <cell r="D3055">
            <v>958.83333333333337</v>
          </cell>
          <cell r="E3055">
            <v>959</v>
          </cell>
          <cell r="F3055">
            <v>23</v>
          </cell>
        </row>
        <row r="3056">
          <cell r="A3056">
            <v>4928</v>
          </cell>
          <cell r="B3056">
            <v>936</v>
          </cell>
          <cell r="C3056">
            <v>274</v>
          </cell>
          <cell r="D3056">
            <v>958.83333333333337</v>
          </cell>
          <cell r="E3056">
            <v>959</v>
          </cell>
          <cell r="F3056">
            <v>23</v>
          </cell>
        </row>
        <row r="3057">
          <cell r="A3057">
            <v>4929</v>
          </cell>
          <cell r="B3057">
            <v>936</v>
          </cell>
          <cell r="C3057">
            <v>274</v>
          </cell>
          <cell r="D3057">
            <v>958.83333333333337</v>
          </cell>
          <cell r="E3057">
            <v>959</v>
          </cell>
          <cell r="F3057">
            <v>23</v>
          </cell>
        </row>
        <row r="3058">
          <cell r="A3058">
            <v>4930</v>
          </cell>
          <cell r="B3058">
            <v>936</v>
          </cell>
          <cell r="C3058">
            <v>274</v>
          </cell>
          <cell r="D3058">
            <v>958.83333333333337</v>
          </cell>
          <cell r="E3058">
            <v>959</v>
          </cell>
          <cell r="F3058">
            <v>23</v>
          </cell>
        </row>
        <row r="3059">
          <cell r="A3059">
            <v>4931</v>
          </cell>
          <cell r="B3059">
            <v>936</v>
          </cell>
          <cell r="C3059">
            <v>274</v>
          </cell>
          <cell r="D3059">
            <v>958.83333333333337</v>
          </cell>
          <cell r="E3059">
            <v>959</v>
          </cell>
          <cell r="F3059">
            <v>23</v>
          </cell>
        </row>
        <row r="3060">
          <cell r="A3060">
            <v>4932</v>
          </cell>
          <cell r="B3060">
            <v>936</v>
          </cell>
          <cell r="C3060">
            <v>274</v>
          </cell>
          <cell r="D3060">
            <v>958.83333333333337</v>
          </cell>
          <cell r="E3060">
            <v>959</v>
          </cell>
          <cell r="F3060">
            <v>23</v>
          </cell>
        </row>
        <row r="3061">
          <cell r="A3061">
            <v>4933</v>
          </cell>
          <cell r="B3061">
            <v>936</v>
          </cell>
          <cell r="C3061">
            <v>274</v>
          </cell>
          <cell r="D3061">
            <v>958.83333333333337</v>
          </cell>
          <cell r="E3061">
            <v>959</v>
          </cell>
          <cell r="F3061">
            <v>23</v>
          </cell>
        </row>
        <row r="3062">
          <cell r="A3062">
            <v>4934</v>
          </cell>
          <cell r="B3062">
            <v>936</v>
          </cell>
          <cell r="C3062">
            <v>274</v>
          </cell>
          <cell r="D3062">
            <v>958.83333333333337</v>
          </cell>
          <cell r="E3062">
            <v>959</v>
          </cell>
          <cell r="F3062">
            <v>23</v>
          </cell>
        </row>
        <row r="3063">
          <cell r="A3063">
            <v>4935</v>
          </cell>
          <cell r="B3063">
            <v>936</v>
          </cell>
          <cell r="C3063">
            <v>274</v>
          </cell>
          <cell r="D3063">
            <v>958.83333333333337</v>
          </cell>
          <cell r="E3063">
            <v>959</v>
          </cell>
          <cell r="F3063">
            <v>23</v>
          </cell>
        </row>
        <row r="3064">
          <cell r="A3064">
            <v>4936</v>
          </cell>
          <cell r="B3064">
            <v>936</v>
          </cell>
          <cell r="C3064">
            <v>274</v>
          </cell>
          <cell r="D3064">
            <v>958.83333333333337</v>
          </cell>
          <cell r="E3064">
            <v>959</v>
          </cell>
          <cell r="F3064">
            <v>23</v>
          </cell>
        </row>
        <row r="3065">
          <cell r="A3065">
            <v>4937</v>
          </cell>
          <cell r="B3065">
            <v>936</v>
          </cell>
          <cell r="C3065">
            <v>274</v>
          </cell>
          <cell r="D3065">
            <v>958.83333333333337</v>
          </cell>
          <cell r="E3065">
            <v>959</v>
          </cell>
          <cell r="F3065">
            <v>23</v>
          </cell>
        </row>
        <row r="3066">
          <cell r="A3066">
            <v>4938</v>
          </cell>
          <cell r="B3066">
            <v>936</v>
          </cell>
          <cell r="C3066">
            <v>274</v>
          </cell>
          <cell r="D3066">
            <v>958.83333333333337</v>
          </cell>
          <cell r="E3066">
            <v>959</v>
          </cell>
          <cell r="F3066">
            <v>23</v>
          </cell>
        </row>
        <row r="3067">
          <cell r="A3067">
            <v>4939</v>
          </cell>
          <cell r="B3067">
            <v>936</v>
          </cell>
          <cell r="C3067">
            <v>274</v>
          </cell>
          <cell r="D3067">
            <v>958.83333333333337</v>
          </cell>
          <cell r="E3067">
            <v>959</v>
          </cell>
          <cell r="F3067">
            <v>23</v>
          </cell>
        </row>
        <row r="3068">
          <cell r="A3068">
            <v>7036</v>
          </cell>
          <cell r="B3068">
            <v>398</v>
          </cell>
          <cell r="C3068">
            <v>40</v>
          </cell>
          <cell r="D3068">
            <v>401.33333333333331</v>
          </cell>
          <cell r="E3068">
            <v>402</v>
          </cell>
          <cell r="F3068">
            <v>4</v>
          </cell>
        </row>
        <row r="3069">
          <cell r="A3069">
            <v>7334</v>
          </cell>
          <cell r="B3069">
            <v>398</v>
          </cell>
          <cell r="C3069">
            <v>40</v>
          </cell>
          <cell r="D3069">
            <v>401.33333333333331</v>
          </cell>
          <cell r="E3069">
            <v>402</v>
          </cell>
          <cell r="F3069">
            <v>4</v>
          </cell>
        </row>
        <row r="3070">
          <cell r="A3070">
            <v>7655</v>
          </cell>
          <cell r="B3070">
            <v>398</v>
          </cell>
          <cell r="C3070">
            <v>40</v>
          </cell>
          <cell r="D3070">
            <v>401.33333333333331</v>
          </cell>
          <cell r="E3070">
            <v>402</v>
          </cell>
          <cell r="F3070">
            <v>4</v>
          </cell>
        </row>
        <row r="3071">
          <cell r="A3071">
            <v>7663</v>
          </cell>
          <cell r="B3071">
            <v>759</v>
          </cell>
          <cell r="C3071">
            <v>45</v>
          </cell>
          <cell r="D3071">
            <v>762.75</v>
          </cell>
          <cell r="E3071">
            <v>763</v>
          </cell>
          <cell r="F3071">
            <v>4</v>
          </cell>
        </row>
        <row r="3072">
          <cell r="A3072">
            <v>8339</v>
          </cell>
          <cell r="B3072">
            <v>135</v>
          </cell>
          <cell r="C3072">
            <v>33</v>
          </cell>
          <cell r="D3072">
            <v>137.75</v>
          </cell>
          <cell r="E3072">
            <v>138</v>
          </cell>
          <cell r="F3072">
            <v>3</v>
          </cell>
        </row>
        <row r="3073">
          <cell r="A3073">
            <v>8344</v>
          </cell>
          <cell r="B3073">
            <v>186</v>
          </cell>
          <cell r="C3073">
            <v>44</v>
          </cell>
          <cell r="D3073">
            <v>189.66666666666666</v>
          </cell>
          <cell r="E3073">
            <v>190</v>
          </cell>
          <cell r="F3073">
            <v>4</v>
          </cell>
        </row>
        <row r="3074">
          <cell r="A3074">
            <v>2213</v>
          </cell>
          <cell r="B3074">
            <v>300</v>
          </cell>
          <cell r="C3074">
            <v>48</v>
          </cell>
          <cell r="D3074">
            <v>304</v>
          </cell>
          <cell r="E3074">
            <v>304</v>
          </cell>
          <cell r="F3074">
            <v>4</v>
          </cell>
        </row>
        <row r="3075">
          <cell r="A3075">
            <v>2205</v>
          </cell>
          <cell r="B3075">
            <v>233</v>
          </cell>
          <cell r="C3075">
            <v>60</v>
          </cell>
          <cell r="D3075">
            <v>238</v>
          </cell>
          <cell r="E3075">
            <v>238</v>
          </cell>
          <cell r="F3075">
            <v>5</v>
          </cell>
        </row>
        <row r="3076">
          <cell r="A3076">
            <v>2227</v>
          </cell>
          <cell r="B3076">
            <v>486</v>
          </cell>
          <cell r="C3076">
            <v>39</v>
          </cell>
          <cell r="D3076">
            <v>489.25</v>
          </cell>
          <cell r="E3076">
            <v>490</v>
          </cell>
          <cell r="F3076">
            <v>4</v>
          </cell>
        </row>
        <row r="3077">
          <cell r="A3077">
            <v>2230</v>
          </cell>
          <cell r="B3077">
            <v>146</v>
          </cell>
          <cell r="C3077">
            <v>38</v>
          </cell>
          <cell r="D3077">
            <v>149.16666666666666</v>
          </cell>
          <cell r="E3077">
            <v>150</v>
          </cell>
          <cell r="F3077">
            <v>4</v>
          </cell>
        </row>
        <row r="3078">
          <cell r="A3078">
            <v>2237</v>
          </cell>
          <cell r="B3078">
            <v>125</v>
          </cell>
          <cell r="C3078">
            <v>38</v>
          </cell>
          <cell r="D3078">
            <v>128.16666666666666</v>
          </cell>
          <cell r="E3078">
            <v>129</v>
          </cell>
          <cell r="F3078">
            <v>4</v>
          </cell>
        </row>
        <row r="3079">
          <cell r="A3079">
            <v>2242</v>
          </cell>
          <cell r="B3079">
            <v>223</v>
          </cell>
          <cell r="C3079">
            <v>39</v>
          </cell>
          <cell r="D3079">
            <v>226.25</v>
          </cell>
          <cell r="E3079">
            <v>227</v>
          </cell>
          <cell r="F3079">
            <v>4</v>
          </cell>
        </row>
        <row r="3080">
          <cell r="A3080">
            <v>7028</v>
          </cell>
          <cell r="B3080">
            <v>398</v>
          </cell>
          <cell r="C3080">
            <v>39</v>
          </cell>
          <cell r="D3080">
            <v>401.25</v>
          </cell>
          <cell r="E3080">
            <v>402</v>
          </cell>
          <cell r="F3080">
            <v>4</v>
          </cell>
        </row>
        <row r="3081">
          <cell r="A3081">
            <v>7051</v>
          </cell>
          <cell r="B3081">
            <v>398</v>
          </cell>
          <cell r="C3081">
            <v>39</v>
          </cell>
          <cell r="D3081">
            <v>401.25</v>
          </cell>
          <cell r="E3081">
            <v>402</v>
          </cell>
          <cell r="F3081">
            <v>4</v>
          </cell>
        </row>
        <row r="3082">
          <cell r="A3082">
            <v>7068</v>
          </cell>
          <cell r="B3082">
            <v>597</v>
          </cell>
          <cell r="C3082">
            <v>39</v>
          </cell>
          <cell r="D3082">
            <v>600.25</v>
          </cell>
          <cell r="E3082">
            <v>601</v>
          </cell>
          <cell r="F3082">
            <v>4</v>
          </cell>
        </row>
        <row r="3083">
          <cell r="A3083">
            <v>7306</v>
          </cell>
          <cell r="B3083">
            <v>398</v>
          </cell>
          <cell r="C3083">
            <v>39</v>
          </cell>
          <cell r="D3083">
            <v>401.25</v>
          </cell>
          <cell r="E3083">
            <v>402</v>
          </cell>
          <cell r="F3083">
            <v>4</v>
          </cell>
        </row>
        <row r="3084">
          <cell r="A3084">
            <v>7365</v>
          </cell>
          <cell r="B3084">
            <v>843</v>
          </cell>
          <cell r="C3084">
            <v>39</v>
          </cell>
          <cell r="D3084">
            <v>846.25</v>
          </cell>
          <cell r="E3084">
            <v>847</v>
          </cell>
          <cell r="F3084">
            <v>4</v>
          </cell>
        </row>
        <row r="3085">
          <cell r="A3085">
            <v>7635</v>
          </cell>
          <cell r="B3085">
            <v>956</v>
          </cell>
          <cell r="C3085">
            <v>39</v>
          </cell>
          <cell r="D3085">
            <v>959.25</v>
          </cell>
          <cell r="E3085">
            <v>960</v>
          </cell>
          <cell r="F3085">
            <v>4</v>
          </cell>
        </row>
        <row r="3086">
          <cell r="A3086">
            <v>7644</v>
          </cell>
          <cell r="B3086">
            <v>398</v>
          </cell>
          <cell r="C3086">
            <v>39</v>
          </cell>
          <cell r="D3086">
            <v>401.25</v>
          </cell>
          <cell r="E3086">
            <v>402</v>
          </cell>
          <cell r="F3086">
            <v>4</v>
          </cell>
        </row>
        <row r="3087">
          <cell r="A3087">
            <v>7647</v>
          </cell>
          <cell r="B3087">
            <v>448</v>
          </cell>
          <cell r="C3087">
            <v>39</v>
          </cell>
          <cell r="D3087">
            <v>451.25</v>
          </cell>
          <cell r="E3087">
            <v>452</v>
          </cell>
          <cell r="F3087">
            <v>4</v>
          </cell>
        </row>
        <row r="3088">
          <cell r="A3088">
            <v>7650</v>
          </cell>
          <cell r="B3088">
            <v>597</v>
          </cell>
          <cell r="C3088">
            <v>39</v>
          </cell>
          <cell r="D3088">
            <v>600.25</v>
          </cell>
          <cell r="E3088">
            <v>601</v>
          </cell>
          <cell r="F3088">
            <v>4</v>
          </cell>
        </row>
        <row r="3089">
          <cell r="A3089">
            <v>7653</v>
          </cell>
          <cell r="B3089">
            <v>755</v>
          </cell>
          <cell r="C3089">
            <v>39</v>
          </cell>
          <cell r="D3089">
            <v>758.25</v>
          </cell>
          <cell r="E3089">
            <v>759</v>
          </cell>
          <cell r="F3089">
            <v>4</v>
          </cell>
        </row>
        <row r="3090">
          <cell r="A3090">
            <v>7660</v>
          </cell>
          <cell r="B3090">
            <v>494</v>
          </cell>
          <cell r="C3090">
            <v>39</v>
          </cell>
          <cell r="D3090">
            <v>497.25</v>
          </cell>
          <cell r="E3090">
            <v>498</v>
          </cell>
          <cell r="F3090">
            <v>4</v>
          </cell>
        </row>
        <row r="3091">
          <cell r="A3091">
            <v>7674</v>
          </cell>
          <cell r="B3091">
            <v>755</v>
          </cell>
          <cell r="C3091">
            <v>39</v>
          </cell>
          <cell r="D3091">
            <v>758.25</v>
          </cell>
          <cell r="E3091">
            <v>759</v>
          </cell>
          <cell r="F3091">
            <v>4</v>
          </cell>
        </row>
        <row r="3092">
          <cell r="A3092">
            <v>7675</v>
          </cell>
          <cell r="B3092">
            <v>797</v>
          </cell>
          <cell r="C3092">
            <v>39</v>
          </cell>
          <cell r="D3092">
            <v>800.25</v>
          </cell>
          <cell r="E3092">
            <v>801</v>
          </cell>
          <cell r="F3092">
            <v>4</v>
          </cell>
        </row>
        <row r="3093">
          <cell r="A3093">
            <v>7735</v>
          </cell>
          <cell r="B3093">
            <v>398</v>
          </cell>
          <cell r="C3093">
            <v>39</v>
          </cell>
          <cell r="D3093">
            <v>401.25</v>
          </cell>
          <cell r="E3093">
            <v>402</v>
          </cell>
          <cell r="F3093">
            <v>4</v>
          </cell>
        </row>
        <row r="3094">
          <cell r="A3094">
            <v>7266</v>
          </cell>
          <cell r="B3094">
            <v>512</v>
          </cell>
          <cell r="C3094">
            <v>44</v>
          </cell>
          <cell r="D3094">
            <v>515.66666666666663</v>
          </cell>
          <cell r="E3094">
            <v>516</v>
          </cell>
          <cell r="F3094">
            <v>4</v>
          </cell>
        </row>
        <row r="3095">
          <cell r="A3095">
            <v>653</v>
          </cell>
          <cell r="B3095">
            <v>100</v>
          </cell>
          <cell r="C3095">
            <v>18</v>
          </cell>
          <cell r="D3095">
            <v>101.5</v>
          </cell>
          <cell r="E3095">
            <v>102</v>
          </cell>
          <cell r="F3095">
            <v>2</v>
          </cell>
        </row>
        <row r="3096">
          <cell r="A3096">
            <v>654</v>
          </cell>
          <cell r="B3096">
            <v>100</v>
          </cell>
          <cell r="C3096">
            <v>18</v>
          </cell>
          <cell r="D3096">
            <v>101.5</v>
          </cell>
          <cell r="E3096">
            <v>102</v>
          </cell>
          <cell r="F3096">
            <v>2</v>
          </cell>
        </row>
        <row r="3097">
          <cell r="A3097">
            <v>656</v>
          </cell>
          <cell r="B3097">
            <v>100</v>
          </cell>
          <cell r="C3097">
            <v>18</v>
          </cell>
          <cell r="D3097">
            <v>101.5</v>
          </cell>
          <cell r="E3097">
            <v>102</v>
          </cell>
          <cell r="F3097">
            <v>2</v>
          </cell>
        </row>
        <row r="3098">
          <cell r="A3098">
            <v>658</v>
          </cell>
          <cell r="B3098">
            <v>100</v>
          </cell>
          <cell r="C3098">
            <v>18</v>
          </cell>
          <cell r="D3098">
            <v>101.5</v>
          </cell>
          <cell r="E3098">
            <v>102</v>
          </cell>
          <cell r="F3098">
            <v>2</v>
          </cell>
        </row>
        <row r="3099">
          <cell r="A3099">
            <v>659</v>
          </cell>
          <cell r="B3099">
            <v>100</v>
          </cell>
          <cell r="C3099">
            <v>18</v>
          </cell>
          <cell r="D3099">
            <v>101.5</v>
          </cell>
          <cell r="E3099">
            <v>102</v>
          </cell>
          <cell r="F3099">
            <v>2</v>
          </cell>
        </row>
        <row r="3100">
          <cell r="A3100">
            <v>60</v>
          </cell>
          <cell r="B3100">
            <v>119</v>
          </cell>
          <cell r="C3100">
            <v>39</v>
          </cell>
          <cell r="D3100">
            <v>122.25</v>
          </cell>
          <cell r="E3100">
            <v>123</v>
          </cell>
          <cell r="F3100">
            <v>4</v>
          </cell>
        </row>
        <row r="3101">
          <cell r="A3101">
            <v>61</v>
          </cell>
          <cell r="B3101">
            <v>119</v>
          </cell>
          <cell r="C3101">
            <v>39</v>
          </cell>
          <cell r="D3101">
            <v>122.25</v>
          </cell>
          <cell r="E3101">
            <v>123</v>
          </cell>
          <cell r="F3101">
            <v>4</v>
          </cell>
        </row>
        <row r="3102">
          <cell r="A3102">
            <v>62</v>
          </cell>
          <cell r="B3102">
            <v>115</v>
          </cell>
          <cell r="C3102">
            <v>39</v>
          </cell>
          <cell r="D3102">
            <v>118.25</v>
          </cell>
          <cell r="E3102">
            <v>119</v>
          </cell>
          <cell r="F3102">
            <v>4</v>
          </cell>
        </row>
        <row r="3103">
          <cell r="A3103">
            <v>63</v>
          </cell>
          <cell r="B3103">
            <v>115</v>
          </cell>
          <cell r="C3103">
            <v>39</v>
          </cell>
          <cell r="D3103">
            <v>118.25</v>
          </cell>
          <cell r="E3103">
            <v>119</v>
          </cell>
          <cell r="F3103">
            <v>4</v>
          </cell>
        </row>
        <row r="3104">
          <cell r="A3104">
            <v>67</v>
          </cell>
          <cell r="B3104">
            <v>117</v>
          </cell>
          <cell r="C3104">
            <v>39</v>
          </cell>
          <cell r="D3104">
            <v>120.25</v>
          </cell>
          <cell r="E3104">
            <v>121</v>
          </cell>
          <cell r="F3104">
            <v>4</v>
          </cell>
        </row>
        <row r="3105">
          <cell r="A3105">
            <v>220</v>
          </cell>
          <cell r="B3105">
            <v>192</v>
          </cell>
          <cell r="C3105">
            <v>39</v>
          </cell>
          <cell r="D3105">
            <v>195.25</v>
          </cell>
          <cell r="E3105">
            <v>196</v>
          </cell>
          <cell r="F3105">
            <v>4</v>
          </cell>
        </row>
        <row r="3106">
          <cell r="A3106">
            <v>226</v>
          </cell>
          <cell r="B3106">
            <v>115</v>
          </cell>
          <cell r="C3106">
            <v>39</v>
          </cell>
          <cell r="D3106">
            <v>118.25</v>
          </cell>
          <cell r="E3106">
            <v>119</v>
          </cell>
          <cell r="F3106">
            <v>4</v>
          </cell>
        </row>
        <row r="3107">
          <cell r="A3107">
            <v>598</v>
          </cell>
          <cell r="B3107">
            <v>240</v>
          </cell>
          <cell r="C3107">
            <v>75</v>
          </cell>
          <cell r="D3107">
            <v>246.25</v>
          </cell>
          <cell r="E3107">
            <v>247</v>
          </cell>
          <cell r="F3107">
            <v>7</v>
          </cell>
        </row>
        <row r="3108">
          <cell r="A3108">
            <v>2016</v>
          </cell>
          <cell r="B3108">
            <v>552</v>
          </cell>
          <cell r="C3108">
            <v>40</v>
          </cell>
          <cell r="D3108">
            <v>555.33333333333337</v>
          </cell>
          <cell r="E3108">
            <v>556</v>
          </cell>
          <cell r="F3108">
            <v>4</v>
          </cell>
        </row>
        <row r="3109">
          <cell r="A3109">
            <v>4420</v>
          </cell>
          <cell r="B3109">
            <v>458</v>
          </cell>
          <cell r="C3109">
            <v>185</v>
          </cell>
          <cell r="D3109">
            <v>473.41666666666669</v>
          </cell>
          <cell r="E3109">
            <v>474</v>
          </cell>
          <cell r="F3109">
            <v>16</v>
          </cell>
        </row>
        <row r="3110">
          <cell r="A3110">
            <v>4422</v>
          </cell>
          <cell r="B3110">
            <v>458</v>
          </cell>
          <cell r="C3110">
            <v>185</v>
          </cell>
          <cell r="D3110">
            <v>473.41666666666669</v>
          </cell>
          <cell r="E3110">
            <v>474</v>
          </cell>
          <cell r="F3110">
            <v>16</v>
          </cell>
        </row>
        <row r="3111">
          <cell r="A3111">
            <v>5513</v>
          </cell>
          <cell r="B3111">
            <v>110</v>
          </cell>
          <cell r="C3111">
            <v>39</v>
          </cell>
          <cell r="D3111">
            <v>113.25</v>
          </cell>
          <cell r="E3111">
            <v>114</v>
          </cell>
          <cell r="F3111">
            <v>4</v>
          </cell>
        </row>
        <row r="3112">
          <cell r="A3112">
            <v>5514</v>
          </cell>
          <cell r="B3112">
            <v>125</v>
          </cell>
          <cell r="C3112">
            <v>39</v>
          </cell>
          <cell r="D3112">
            <v>128.25</v>
          </cell>
          <cell r="E3112">
            <v>129</v>
          </cell>
          <cell r="F3112">
            <v>4</v>
          </cell>
        </row>
        <row r="3113">
          <cell r="A3113">
            <v>7331</v>
          </cell>
          <cell r="B3113">
            <v>1255</v>
          </cell>
          <cell r="C3113">
            <v>48</v>
          </cell>
          <cell r="D3113">
            <v>1259</v>
          </cell>
          <cell r="E3113">
            <v>1259</v>
          </cell>
          <cell r="F3113">
            <v>4</v>
          </cell>
        </row>
        <row r="3114">
          <cell r="A3114">
            <v>7688</v>
          </cell>
          <cell r="B3114">
            <v>398</v>
          </cell>
          <cell r="C3114">
            <v>48</v>
          </cell>
          <cell r="D3114">
            <v>402</v>
          </cell>
          <cell r="E3114">
            <v>402</v>
          </cell>
          <cell r="F3114">
            <v>4</v>
          </cell>
        </row>
        <row r="3115">
          <cell r="A3115">
            <v>7725</v>
          </cell>
          <cell r="B3115">
            <v>398</v>
          </cell>
          <cell r="C3115">
            <v>48</v>
          </cell>
          <cell r="D3115">
            <v>402</v>
          </cell>
          <cell r="E3115">
            <v>402</v>
          </cell>
          <cell r="F3115">
            <v>4</v>
          </cell>
        </row>
        <row r="3116">
          <cell r="A3116">
            <v>7733</v>
          </cell>
          <cell r="B3116">
            <v>398</v>
          </cell>
          <cell r="C3116">
            <v>48</v>
          </cell>
          <cell r="D3116">
            <v>402</v>
          </cell>
          <cell r="E3116">
            <v>402</v>
          </cell>
          <cell r="F3116">
            <v>4</v>
          </cell>
        </row>
        <row r="3117">
          <cell r="A3117">
            <v>7754</v>
          </cell>
          <cell r="B3117">
            <v>573</v>
          </cell>
          <cell r="C3117">
            <v>48</v>
          </cell>
          <cell r="D3117">
            <v>577</v>
          </cell>
          <cell r="E3117">
            <v>577</v>
          </cell>
          <cell r="F3117">
            <v>4</v>
          </cell>
        </row>
        <row r="3118">
          <cell r="A3118">
            <v>7773</v>
          </cell>
          <cell r="B3118">
            <v>1024</v>
          </cell>
          <cell r="C3118">
            <v>48</v>
          </cell>
          <cell r="D3118">
            <v>1028</v>
          </cell>
          <cell r="E3118">
            <v>1028</v>
          </cell>
          <cell r="F3118">
            <v>4</v>
          </cell>
        </row>
        <row r="3119">
          <cell r="A3119">
            <v>7784</v>
          </cell>
          <cell r="B3119">
            <v>755</v>
          </cell>
          <cell r="C3119">
            <v>48</v>
          </cell>
          <cell r="D3119">
            <v>759</v>
          </cell>
          <cell r="E3119">
            <v>759</v>
          </cell>
          <cell r="F3119">
            <v>4</v>
          </cell>
        </row>
        <row r="3120">
          <cell r="A3120">
            <v>7793</v>
          </cell>
          <cell r="B3120">
            <v>398</v>
          </cell>
          <cell r="C3120">
            <v>48</v>
          </cell>
          <cell r="D3120">
            <v>402</v>
          </cell>
          <cell r="E3120">
            <v>402</v>
          </cell>
          <cell r="F3120">
            <v>4</v>
          </cell>
        </row>
        <row r="3121">
          <cell r="A3121">
            <v>8362</v>
          </cell>
          <cell r="B3121">
            <v>376</v>
          </cell>
          <cell r="C3121">
            <v>55</v>
          </cell>
          <cell r="D3121">
            <v>380.58333333333331</v>
          </cell>
          <cell r="E3121">
            <v>381</v>
          </cell>
          <cell r="F3121">
            <v>5</v>
          </cell>
        </row>
        <row r="3122">
          <cell r="A3122">
            <v>203</v>
          </cell>
          <cell r="B3122">
            <v>91</v>
          </cell>
          <cell r="C3122">
            <v>40</v>
          </cell>
          <cell r="D3122">
            <v>94.333333333333329</v>
          </cell>
          <cell r="E3122">
            <v>95</v>
          </cell>
          <cell r="F3122">
            <v>4</v>
          </cell>
        </row>
        <row r="3123">
          <cell r="A3123">
            <v>86</v>
          </cell>
          <cell r="B3123">
            <v>134</v>
          </cell>
          <cell r="C3123">
            <v>40</v>
          </cell>
          <cell r="D3123">
            <v>137.33333333333334</v>
          </cell>
          <cell r="E3123">
            <v>138</v>
          </cell>
          <cell r="F3123">
            <v>4</v>
          </cell>
        </row>
        <row r="3124">
          <cell r="A3124">
            <v>4012</v>
          </cell>
          <cell r="B3124">
            <v>189</v>
          </cell>
          <cell r="C3124">
            <v>40</v>
          </cell>
          <cell r="D3124">
            <v>192.33333333333334</v>
          </cell>
          <cell r="E3124">
            <v>193</v>
          </cell>
          <cell r="F3124">
            <v>4</v>
          </cell>
        </row>
        <row r="3125">
          <cell r="A3125">
            <v>7340</v>
          </cell>
          <cell r="B3125">
            <v>569</v>
          </cell>
          <cell r="C3125">
            <v>55</v>
          </cell>
          <cell r="D3125">
            <v>573.58333333333337</v>
          </cell>
          <cell r="E3125">
            <v>574</v>
          </cell>
          <cell r="F3125">
            <v>5</v>
          </cell>
        </row>
        <row r="3126">
          <cell r="A3126">
            <v>7410</v>
          </cell>
          <cell r="B3126">
            <v>717</v>
          </cell>
          <cell r="C3126">
            <v>48</v>
          </cell>
          <cell r="D3126">
            <v>721</v>
          </cell>
          <cell r="E3126">
            <v>721</v>
          </cell>
          <cell r="F3126">
            <v>4</v>
          </cell>
        </row>
        <row r="3127">
          <cell r="A3127">
            <v>7755</v>
          </cell>
          <cell r="B3127">
            <v>896</v>
          </cell>
          <cell r="C3127">
            <v>48</v>
          </cell>
          <cell r="D3127">
            <v>900</v>
          </cell>
          <cell r="E3127">
            <v>900</v>
          </cell>
          <cell r="F3127">
            <v>4</v>
          </cell>
        </row>
        <row r="3128">
          <cell r="A3128">
            <v>7785</v>
          </cell>
          <cell r="B3128">
            <v>398</v>
          </cell>
          <cell r="C3128">
            <v>48</v>
          </cell>
          <cell r="D3128">
            <v>402</v>
          </cell>
          <cell r="E3128">
            <v>402</v>
          </cell>
          <cell r="F3128">
            <v>4</v>
          </cell>
        </row>
        <row r="3129">
          <cell r="A3129">
            <v>7787</v>
          </cell>
          <cell r="B3129">
            <v>1024</v>
          </cell>
          <cell r="C3129">
            <v>48</v>
          </cell>
          <cell r="D3129">
            <v>1028</v>
          </cell>
          <cell r="E3129">
            <v>1028</v>
          </cell>
          <cell r="F3129">
            <v>4</v>
          </cell>
        </row>
        <row r="3130">
          <cell r="A3130">
            <v>7811</v>
          </cell>
          <cell r="B3130">
            <v>797</v>
          </cell>
          <cell r="C3130">
            <v>48</v>
          </cell>
          <cell r="D3130">
            <v>801</v>
          </cell>
          <cell r="E3130">
            <v>801</v>
          </cell>
          <cell r="F3130">
            <v>4</v>
          </cell>
        </row>
        <row r="3131">
          <cell r="A3131">
            <v>7823</v>
          </cell>
          <cell r="B3131">
            <v>797</v>
          </cell>
          <cell r="C3131">
            <v>48</v>
          </cell>
          <cell r="D3131">
            <v>801</v>
          </cell>
          <cell r="E3131">
            <v>801</v>
          </cell>
          <cell r="F3131">
            <v>4</v>
          </cell>
        </row>
        <row r="3132">
          <cell r="A3132">
            <v>7828</v>
          </cell>
          <cell r="B3132">
            <v>896</v>
          </cell>
          <cell r="C3132">
            <v>48</v>
          </cell>
          <cell r="D3132">
            <v>900</v>
          </cell>
          <cell r="E3132">
            <v>900</v>
          </cell>
          <cell r="F3132">
            <v>4</v>
          </cell>
        </row>
        <row r="3133">
          <cell r="A3133">
            <v>7849</v>
          </cell>
          <cell r="B3133">
            <v>398</v>
          </cell>
          <cell r="C3133">
            <v>48</v>
          </cell>
          <cell r="D3133">
            <v>402</v>
          </cell>
          <cell r="E3133">
            <v>402</v>
          </cell>
          <cell r="F3133">
            <v>4</v>
          </cell>
        </row>
        <row r="3134">
          <cell r="A3134">
            <v>7853</v>
          </cell>
          <cell r="B3134">
            <v>797</v>
          </cell>
          <cell r="C3134">
            <v>48</v>
          </cell>
          <cell r="D3134">
            <v>801</v>
          </cell>
          <cell r="E3134">
            <v>801</v>
          </cell>
          <cell r="F3134">
            <v>4</v>
          </cell>
        </row>
        <row r="3135">
          <cell r="A3135">
            <v>8360</v>
          </cell>
          <cell r="B3135">
            <v>174</v>
          </cell>
          <cell r="C3135">
            <v>71</v>
          </cell>
          <cell r="D3135">
            <v>179.91666666666666</v>
          </cell>
          <cell r="E3135">
            <v>180</v>
          </cell>
          <cell r="F3135">
            <v>6</v>
          </cell>
        </row>
        <row r="3136">
          <cell r="A3136">
            <v>2892</v>
          </cell>
          <cell r="B3136">
            <v>288</v>
          </cell>
          <cell r="C3136">
            <v>76</v>
          </cell>
          <cell r="D3136">
            <v>294.33333333333331</v>
          </cell>
          <cell r="E3136">
            <v>295</v>
          </cell>
          <cell r="F3136">
            <v>7</v>
          </cell>
        </row>
        <row r="3137">
          <cell r="A3137">
            <v>2901</v>
          </cell>
          <cell r="B3137">
            <v>115</v>
          </cell>
          <cell r="C3137">
            <v>40</v>
          </cell>
          <cell r="D3137">
            <v>118.33333333333333</v>
          </cell>
          <cell r="E3137">
            <v>119</v>
          </cell>
          <cell r="F3137">
            <v>4</v>
          </cell>
        </row>
        <row r="3138">
          <cell r="A3138">
            <v>4424</v>
          </cell>
          <cell r="B3138">
            <v>458</v>
          </cell>
          <cell r="C3138">
            <v>187</v>
          </cell>
          <cell r="D3138">
            <v>473.58333333333331</v>
          </cell>
          <cell r="E3138">
            <v>474</v>
          </cell>
          <cell r="F3138">
            <v>16</v>
          </cell>
        </row>
        <row r="3139">
          <cell r="A3139">
            <v>4425</v>
          </cell>
          <cell r="B3139">
            <v>458</v>
          </cell>
          <cell r="C3139">
            <v>187</v>
          </cell>
          <cell r="D3139">
            <v>473.58333333333331</v>
          </cell>
          <cell r="E3139">
            <v>474</v>
          </cell>
          <cell r="F3139">
            <v>16</v>
          </cell>
        </row>
        <row r="3140">
          <cell r="A3140">
            <v>4487</v>
          </cell>
          <cell r="B3140">
            <v>576</v>
          </cell>
          <cell r="C3140">
            <v>185</v>
          </cell>
          <cell r="D3140">
            <v>591.41666666666663</v>
          </cell>
          <cell r="E3140">
            <v>592</v>
          </cell>
          <cell r="F3140">
            <v>16</v>
          </cell>
        </row>
        <row r="3141">
          <cell r="A3141">
            <v>4488</v>
          </cell>
          <cell r="B3141">
            <v>432</v>
          </cell>
          <cell r="C3141">
            <v>139</v>
          </cell>
          <cell r="D3141">
            <v>443.58333333333331</v>
          </cell>
          <cell r="E3141">
            <v>444</v>
          </cell>
          <cell r="F3141">
            <v>12</v>
          </cell>
        </row>
        <row r="3142">
          <cell r="A3142">
            <v>5804</v>
          </cell>
          <cell r="B3142">
            <v>118</v>
          </cell>
          <cell r="C3142">
            <v>40</v>
          </cell>
          <cell r="D3142">
            <v>121.33333333333333</v>
          </cell>
          <cell r="E3142">
            <v>122</v>
          </cell>
          <cell r="F3142">
            <v>4</v>
          </cell>
        </row>
        <row r="3143">
          <cell r="A3143">
            <v>6584</v>
          </cell>
          <cell r="B3143">
            <v>101</v>
          </cell>
          <cell r="C3143">
            <v>40</v>
          </cell>
          <cell r="D3143">
            <v>104.33333333333333</v>
          </cell>
          <cell r="E3143">
            <v>105</v>
          </cell>
          <cell r="F3143">
            <v>4</v>
          </cell>
        </row>
        <row r="3144">
          <cell r="A3144">
            <v>7567</v>
          </cell>
          <cell r="B3144">
            <v>407</v>
          </cell>
          <cell r="C3144">
            <v>58</v>
          </cell>
          <cell r="D3144">
            <v>411.83333333333331</v>
          </cell>
          <cell r="E3144">
            <v>412</v>
          </cell>
          <cell r="F3144">
            <v>5</v>
          </cell>
        </row>
        <row r="3145">
          <cell r="A3145">
            <v>7846</v>
          </cell>
          <cell r="B3145">
            <v>370</v>
          </cell>
          <cell r="C3145">
            <v>45</v>
          </cell>
          <cell r="D3145">
            <v>373.75</v>
          </cell>
          <cell r="E3145">
            <v>374</v>
          </cell>
          <cell r="F3145">
            <v>4</v>
          </cell>
        </row>
        <row r="3146">
          <cell r="A3146">
            <v>7862</v>
          </cell>
          <cell r="B3146">
            <v>1024</v>
          </cell>
          <cell r="C3146">
            <v>45</v>
          </cell>
          <cell r="D3146">
            <v>1027.75</v>
          </cell>
          <cell r="E3146">
            <v>1028</v>
          </cell>
          <cell r="F3146">
            <v>4</v>
          </cell>
        </row>
        <row r="3147">
          <cell r="A3147">
            <v>7867</v>
          </cell>
          <cell r="B3147">
            <v>832</v>
          </cell>
          <cell r="C3147">
            <v>45</v>
          </cell>
          <cell r="D3147">
            <v>835.75</v>
          </cell>
          <cell r="E3147">
            <v>836</v>
          </cell>
          <cell r="F3147">
            <v>4</v>
          </cell>
        </row>
        <row r="3148">
          <cell r="A3148">
            <v>8365</v>
          </cell>
          <cell r="B3148">
            <v>351</v>
          </cell>
          <cell r="C3148">
            <v>55</v>
          </cell>
          <cell r="D3148">
            <v>355.58333333333331</v>
          </cell>
          <cell r="E3148">
            <v>356</v>
          </cell>
          <cell r="F3148">
            <v>5</v>
          </cell>
        </row>
        <row r="3149">
          <cell r="A3149">
            <v>295</v>
          </cell>
          <cell r="B3149">
            <v>93</v>
          </cell>
          <cell r="C3149">
            <v>0</v>
          </cell>
          <cell r="D3149">
            <v>93</v>
          </cell>
          <cell r="E3149">
            <v>93</v>
          </cell>
          <cell r="F3149">
            <v>0</v>
          </cell>
        </row>
        <row r="3150">
          <cell r="A3150">
            <v>296</v>
          </cell>
          <cell r="B3150">
            <v>92</v>
          </cell>
          <cell r="C3150">
            <v>0</v>
          </cell>
          <cell r="D3150">
            <v>92</v>
          </cell>
          <cell r="E3150">
            <v>92</v>
          </cell>
          <cell r="F3150">
            <v>0</v>
          </cell>
        </row>
        <row r="3151">
          <cell r="A3151">
            <v>1269</v>
          </cell>
          <cell r="B3151">
            <v>458</v>
          </cell>
          <cell r="C3151">
            <v>0</v>
          </cell>
          <cell r="D3151">
            <v>458</v>
          </cell>
          <cell r="E3151">
            <v>458</v>
          </cell>
          <cell r="F3151">
            <v>0</v>
          </cell>
        </row>
        <row r="3152">
          <cell r="A3152">
            <v>1271</v>
          </cell>
          <cell r="B3152">
            <v>458</v>
          </cell>
          <cell r="C3152">
            <v>0</v>
          </cell>
          <cell r="D3152">
            <v>458</v>
          </cell>
          <cell r="E3152">
            <v>458</v>
          </cell>
          <cell r="F3152">
            <v>0</v>
          </cell>
        </row>
        <row r="3153">
          <cell r="A3153">
            <v>6583</v>
          </cell>
          <cell r="B3153">
            <v>119</v>
          </cell>
          <cell r="C3153">
            <v>0</v>
          </cell>
          <cell r="D3153">
            <v>119</v>
          </cell>
          <cell r="E3153">
            <v>119</v>
          </cell>
          <cell r="F3153">
            <v>0</v>
          </cell>
        </row>
        <row r="3154">
          <cell r="A3154">
            <v>6585</v>
          </cell>
          <cell r="B3154">
            <v>118</v>
          </cell>
          <cell r="C3154">
            <v>0</v>
          </cell>
          <cell r="D3154">
            <v>118</v>
          </cell>
          <cell r="E3154">
            <v>118</v>
          </cell>
          <cell r="F3154">
            <v>0</v>
          </cell>
        </row>
        <row r="3155">
          <cell r="A3155">
            <v>6586</v>
          </cell>
          <cell r="B3155">
            <v>127</v>
          </cell>
          <cell r="C3155">
            <v>0</v>
          </cell>
          <cell r="D3155">
            <v>127</v>
          </cell>
          <cell r="E3155">
            <v>127</v>
          </cell>
          <cell r="F3155">
            <v>0</v>
          </cell>
        </row>
        <row r="3156">
          <cell r="A3156">
            <v>7141</v>
          </cell>
          <cell r="B3156">
            <v>370</v>
          </cell>
          <cell r="C3156">
            <v>0</v>
          </cell>
          <cell r="D3156">
            <v>370</v>
          </cell>
          <cell r="E3156">
            <v>370</v>
          </cell>
          <cell r="F3156">
            <v>0</v>
          </cell>
        </row>
        <row r="3157">
          <cell r="A3157">
            <v>7222</v>
          </cell>
          <cell r="B3157">
            <v>370</v>
          </cell>
          <cell r="C3157">
            <v>0</v>
          </cell>
          <cell r="D3157">
            <v>370</v>
          </cell>
          <cell r="E3157">
            <v>370</v>
          </cell>
          <cell r="F3157">
            <v>0</v>
          </cell>
        </row>
        <row r="3158">
          <cell r="A3158">
            <v>7269</v>
          </cell>
          <cell r="B3158">
            <v>370</v>
          </cell>
          <cell r="C3158">
            <v>0</v>
          </cell>
          <cell r="D3158">
            <v>370</v>
          </cell>
          <cell r="E3158">
            <v>370</v>
          </cell>
          <cell r="F3158">
            <v>0</v>
          </cell>
        </row>
        <row r="3159">
          <cell r="A3159">
            <v>7338</v>
          </cell>
          <cell r="B3159">
            <v>370</v>
          </cell>
          <cell r="C3159">
            <v>0</v>
          </cell>
          <cell r="D3159">
            <v>370</v>
          </cell>
          <cell r="E3159">
            <v>370</v>
          </cell>
          <cell r="F3159">
            <v>0</v>
          </cell>
        </row>
        <row r="3160">
          <cell r="A3160">
            <v>7847</v>
          </cell>
          <cell r="B3160">
            <v>701</v>
          </cell>
          <cell r="C3160">
            <v>0</v>
          </cell>
          <cell r="D3160">
            <v>701</v>
          </cell>
          <cell r="E3160">
            <v>701</v>
          </cell>
          <cell r="F3160">
            <v>0</v>
          </cell>
        </row>
        <row r="3161">
          <cell r="A3161">
            <v>7869</v>
          </cell>
          <cell r="B3161">
            <v>370</v>
          </cell>
          <cell r="C3161">
            <v>0</v>
          </cell>
          <cell r="D3161">
            <v>370</v>
          </cell>
          <cell r="E3161">
            <v>370</v>
          </cell>
          <cell r="F3161">
            <v>0</v>
          </cell>
        </row>
        <row r="3162">
          <cell r="A3162">
            <v>7874</v>
          </cell>
          <cell r="B3162">
            <v>370</v>
          </cell>
          <cell r="C3162">
            <v>0</v>
          </cell>
          <cell r="D3162">
            <v>370</v>
          </cell>
          <cell r="E3162">
            <v>370</v>
          </cell>
          <cell r="F3162">
            <v>0</v>
          </cell>
        </row>
        <row r="3163">
          <cell r="A3163">
            <v>7917</v>
          </cell>
          <cell r="B3163">
            <v>370</v>
          </cell>
          <cell r="C3163">
            <v>0</v>
          </cell>
          <cell r="D3163">
            <v>370</v>
          </cell>
          <cell r="E3163">
            <v>370</v>
          </cell>
          <cell r="F3163">
            <v>0</v>
          </cell>
        </row>
        <row r="3164">
          <cell r="A3164">
            <v>7920</v>
          </cell>
          <cell r="B3164">
            <v>429</v>
          </cell>
          <cell r="C3164">
            <v>0</v>
          </cell>
          <cell r="D3164">
            <v>429</v>
          </cell>
          <cell r="E3164">
            <v>429</v>
          </cell>
          <cell r="F3164">
            <v>0</v>
          </cell>
        </row>
        <row r="3165">
          <cell r="A3165">
            <v>8349</v>
          </cell>
          <cell r="B3165">
            <v>91</v>
          </cell>
          <cell r="C3165">
            <v>0</v>
          </cell>
          <cell r="D3165">
            <v>91</v>
          </cell>
          <cell r="E3165">
            <v>91</v>
          </cell>
          <cell r="F3165">
            <v>0</v>
          </cell>
        </row>
        <row r="3166">
          <cell r="A3166">
            <v>8353</v>
          </cell>
          <cell r="B3166">
            <v>91</v>
          </cell>
          <cell r="C3166">
            <v>0</v>
          </cell>
          <cell r="D3166">
            <v>91</v>
          </cell>
          <cell r="E3166">
            <v>91</v>
          </cell>
          <cell r="F3166">
            <v>0</v>
          </cell>
        </row>
        <row r="3167">
          <cell r="A3167">
            <v>8364</v>
          </cell>
          <cell r="B3167">
            <v>502</v>
          </cell>
          <cell r="C3167">
            <v>0</v>
          </cell>
          <cell r="D3167">
            <v>502</v>
          </cell>
          <cell r="E3167">
            <v>502</v>
          </cell>
          <cell r="F3167">
            <v>0</v>
          </cell>
        </row>
        <row r="3168">
          <cell r="A3168">
            <v>8555</v>
          </cell>
          <cell r="B3168">
            <v>1155</v>
          </cell>
          <cell r="C3168">
            <v>0</v>
          </cell>
          <cell r="D3168">
            <v>1155</v>
          </cell>
          <cell r="E3168">
            <v>1155</v>
          </cell>
          <cell r="F3168">
            <v>0</v>
          </cell>
        </row>
      </sheetData>
      <sheetData sheetId="6">
        <row r="1">
          <cell r="A1" t="str">
            <v>Asset Number</v>
          </cell>
          <cell r="B1" t="str">
            <v>Monthly Charge 2001-2002</v>
          </cell>
          <cell r="C1" t="str">
            <v xml:space="preserve">Surcharge </v>
          </cell>
          <cell r="D1" t="str">
            <v>Monthly Rate with Surcharge</v>
          </cell>
          <cell r="E1" t="str">
            <v>Adjusted Rate</v>
          </cell>
          <cell r="F1" t="str">
            <v>Monthly Surcharge</v>
          </cell>
        </row>
        <row r="2">
          <cell r="A2">
            <v>1</v>
          </cell>
          <cell r="B2">
            <v>328</v>
          </cell>
          <cell r="C2">
            <v>14</v>
          </cell>
          <cell r="D2">
            <v>329.16666666666669</v>
          </cell>
          <cell r="E2">
            <v>330</v>
          </cell>
          <cell r="F2">
            <v>2</v>
          </cell>
        </row>
        <row r="3">
          <cell r="A3">
            <v>5</v>
          </cell>
          <cell r="B3">
            <v>234</v>
          </cell>
          <cell r="C3">
            <v>15</v>
          </cell>
          <cell r="D3">
            <v>235.25</v>
          </cell>
          <cell r="E3">
            <v>236</v>
          </cell>
          <cell r="F3">
            <v>2</v>
          </cell>
        </row>
        <row r="4">
          <cell r="A4">
            <v>6</v>
          </cell>
          <cell r="B4">
            <v>234</v>
          </cell>
          <cell r="C4">
            <v>15</v>
          </cell>
          <cell r="D4">
            <v>235.25</v>
          </cell>
          <cell r="E4">
            <v>236</v>
          </cell>
          <cell r="F4">
            <v>2</v>
          </cell>
        </row>
        <row r="5">
          <cell r="A5">
            <v>7</v>
          </cell>
          <cell r="B5">
            <v>234</v>
          </cell>
          <cell r="C5">
            <v>15</v>
          </cell>
          <cell r="D5">
            <v>235.25</v>
          </cell>
          <cell r="E5">
            <v>236</v>
          </cell>
          <cell r="F5">
            <v>2</v>
          </cell>
        </row>
        <row r="6">
          <cell r="A6">
            <v>8</v>
          </cell>
          <cell r="B6">
            <v>234</v>
          </cell>
          <cell r="C6">
            <v>15</v>
          </cell>
          <cell r="D6">
            <v>235.25</v>
          </cell>
          <cell r="E6">
            <v>236</v>
          </cell>
          <cell r="F6">
            <v>2</v>
          </cell>
        </row>
        <row r="7">
          <cell r="A7">
            <v>9</v>
          </cell>
          <cell r="B7">
            <v>234</v>
          </cell>
          <cell r="C7">
            <v>15</v>
          </cell>
          <cell r="D7">
            <v>235.25</v>
          </cell>
          <cell r="E7">
            <v>236</v>
          </cell>
          <cell r="F7">
            <v>2</v>
          </cell>
        </row>
        <row r="8">
          <cell r="A8">
            <v>10</v>
          </cell>
          <cell r="B8">
            <v>97</v>
          </cell>
          <cell r="C8">
            <v>14</v>
          </cell>
          <cell r="D8">
            <v>98.166666666666671</v>
          </cell>
          <cell r="E8">
            <v>99</v>
          </cell>
          <cell r="F8">
            <v>2</v>
          </cell>
        </row>
        <row r="9">
          <cell r="A9">
            <v>11</v>
          </cell>
          <cell r="B9">
            <v>97</v>
          </cell>
          <cell r="C9">
            <v>15</v>
          </cell>
          <cell r="D9">
            <v>98.25</v>
          </cell>
          <cell r="E9">
            <v>99</v>
          </cell>
          <cell r="F9">
            <v>2</v>
          </cell>
        </row>
        <row r="10">
          <cell r="A10">
            <v>12</v>
          </cell>
          <cell r="B10">
            <v>98</v>
          </cell>
          <cell r="C10">
            <v>15</v>
          </cell>
          <cell r="D10">
            <v>99.25</v>
          </cell>
          <cell r="E10">
            <v>100</v>
          </cell>
          <cell r="F10">
            <v>2</v>
          </cell>
        </row>
        <row r="11">
          <cell r="A11">
            <v>13</v>
          </cell>
          <cell r="B11">
            <v>207</v>
          </cell>
          <cell r="C11">
            <v>15</v>
          </cell>
          <cell r="D11">
            <v>208.25</v>
          </cell>
          <cell r="E11">
            <v>209</v>
          </cell>
          <cell r="F11">
            <v>2</v>
          </cell>
        </row>
        <row r="12">
          <cell r="A12">
            <v>14</v>
          </cell>
          <cell r="B12">
            <v>190</v>
          </cell>
          <cell r="C12">
            <v>15</v>
          </cell>
          <cell r="D12">
            <v>191.25</v>
          </cell>
          <cell r="E12">
            <v>192</v>
          </cell>
          <cell r="F12">
            <v>2</v>
          </cell>
        </row>
        <row r="13">
          <cell r="A13">
            <v>15</v>
          </cell>
          <cell r="B13">
            <v>156</v>
          </cell>
          <cell r="C13">
            <v>15</v>
          </cell>
          <cell r="D13">
            <v>157.25</v>
          </cell>
          <cell r="E13">
            <v>158</v>
          </cell>
          <cell r="F13">
            <v>2</v>
          </cell>
        </row>
        <row r="14">
          <cell r="A14">
            <v>16</v>
          </cell>
          <cell r="B14">
            <v>93</v>
          </cell>
          <cell r="C14">
            <v>15</v>
          </cell>
          <cell r="D14">
            <v>94.25</v>
          </cell>
          <cell r="E14">
            <v>95</v>
          </cell>
          <cell r="F14">
            <v>2</v>
          </cell>
        </row>
        <row r="15">
          <cell r="A15">
            <v>17</v>
          </cell>
          <cell r="B15">
            <v>140</v>
          </cell>
          <cell r="C15">
            <v>15</v>
          </cell>
          <cell r="D15">
            <v>141.25</v>
          </cell>
          <cell r="E15">
            <v>142</v>
          </cell>
          <cell r="F15">
            <v>2</v>
          </cell>
        </row>
        <row r="16">
          <cell r="A16">
            <v>18</v>
          </cell>
          <cell r="B16">
            <v>160</v>
          </cell>
          <cell r="C16">
            <v>15</v>
          </cell>
          <cell r="D16">
            <v>161.25</v>
          </cell>
          <cell r="E16">
            <v>162</v>
          </cell>
          <cell r="F16">
            <v>2</v>
          </cell>
        </row>
        <row r="17">
          <cell r="A17">
            <v>19</v>
          </cell>
          <cell r="B17">
            <v>203</v>
          </cell>
          <cell r="C17">
            <v>15</v>
          </cell>
          <cell r="D17">
            <v>204.25</v>
          </cell>
          <cell r="E17">
            <v>205</v>
          </cell>
          <cell r="F17">
            <v>2</v>
          </cell>
        </row>
        <row r="18">
          <cell r="A18">
            <v>20</v>
          </cell>
          <cell r="B18">
            <v>215</v>
          </cell>
          <cell r="C18">
            <v>15</v>
          </cell>
          <cell r="D18">
            <v>216.25</v>
          </cell>
          <cell r="E18">
            <v>217</v>
          </cell>
          <cell r="F18">
            <v>2</v>
          </cell>
        </row>
        <row r="19">
          <cell r="A19">
            <v>21</v>
          </cell>
          <cell r="B19">
            <v>180</v>
          </cell>
          <cell r="C19">
            <v>15</v>
          </cell>
          <cell r="D19">
            <v>181.25</v>
          </cell>
          <cell r="E19">
            <v>182</v>
          </cell>
          <cell r="F19">
            <v>2</v>
          </cell>
        </row>
        <row r="20">
          <cell r="A20">
            <v>22</v>
          </cell>
          <cell r="B20">
            <v>196</v>
          </cell>
          <cell r="C20">
            <v>15</v>
          </cell>
          <cell r="D20">
            <v>197.25</v>
          </cell>
          <cell r="E20">
            <v>198</v>
          </cell>
          <cell r="F20">
            <v>2</v>
          </cell>
        </row>
        <row r="21">
          <cell r="A21">
            <v>23</v>
          </cell>
          <cell r="B21">
            <v>122</v>
          </cell>
          <cell r="C21">
            <v>15</v>
          </cell>
          <cell r="D21">
            <v>123.25</v>
          </cell>
          <cell r="E21">
            <v>124</v>
          </cell>
          <cell r="F21">
            <v>2</v>
          </cell>
        </row>
        <row r="22">
          <cell r="A22">
            <v>24</v>
          </cell>
          <cell r="B22">
            <v>153</v>
          </cell>
          <cell r="C22">
            <v>15</v>
          </cell>
          <cell r="D22">
            <v>154.25</v>
          </cell>
          <cell r="E22">
            <v>155</v>
          </cell>
          <cell r="F22">
            <v>2</v>
          </cell>
        </row>
        <row r="23">
          <cell r="A23">
            <v>25</v>
          </cell>
          <cell r="B23">
            <v>238</v>
          </cell>
          <cell r="C23">
            <v>15</v>
          </cell>
          <cell r="D23">
            <v>239.25</v>
          </cell>
          <cell r="E23">
            <v>240</v>
          </cell>
          <cell r="F23">
            <v>2</v>
          </cell>
        </row>
        <row r="24">
          <cell r="A24">
            <v>26</v>
          </cell>
          <cell r="B24">
            <v>153</v>
          </cell>
          <cell r="C24">
            <v>15</v>
          </cell>
          <cell r="D24">
            <v>154.25</v>
          </cell>
          <cell r="E24">
            <v>155</v>
          </cell>
          <cell r="F24">
            <v>2</v>
          </cell>
        </row>
        <row r="25">
          <cell r="A25">
            <v>27</v>
          </cell>
          <cell r="B25">
            <v>232</v>
          </cell>
          <cell r="C25">
            <v>15</v>
          </cell>
          <cell r="D25">
            <v>233.25</v>
          </cell>
          <cell r="E25">
            <v>234</v>
          </cell>
          <cell r="F25">
            <v>2</v>
          </cell>
        </row>
        <row r="26">
          <cell r="A26">
            <v>28</v>
          </cell>
          <cell r="B26">
            <v>131</v>
          </cell>
          <cell r="C26">
            <v>15</v>
          </cell>
          <cell r="D26">
            <v>132.25</v>
          </cell>
          <cell r="E26">
            <v>133</v>
          </cell>
          <cell r="F26">
            <v>2</v>
          </cell>
        </row>
        <row r="27">
          <cell r="A27">
            <v>29</v>
          </cell>
          <cell r="B27">
            <v>149</v>
          </cell>
          <cell r="C27">
            <v>15</v>
          </cell>
          <cell r="D27">
            <v>150.25</v>
          </cell>
          <cell r="E27">
            <v>151</v>
          </cell>
          <cell r="F27">
            <v>2</v>
          </cell>
        </row>
        <row r="28">
          <cell r="A28">
            <v>34</v>
          </cell>
          <cell r="B28">
            <v>86</v>
          </cell>
          <cell r="C28">
            <v>15</v>
          </cell>
          <cell r="D28">
            <v>87.25</v>
          </cell>
          <cell r="E28">
            <v>88</v>
          </cell>
          <cell r="F28">
            <v>2</v>
          </cell>
        </row>
        <row r="29">
          <cell r="A29">
            <v>35</v>
          </cell>
          <cell r="B29">
            <v>127</v>
          </cell>
          <cell r="C29">
            <v>15</v>
          </cell>
          <cell r="D29">
            <v>128.25</v>
          </cell>
          <cell r="E29">
            <v>129</v>
          </cell>
          <cell r="F29">
            <v>2</v>
          </cell>
        </row>
        <row r="30">
          <cell r="A30">
            <v>36</v>
          </cell>
          <cell r="B30">
            <v>68</v>
          </cell>
          <cell r="C30">
            <v>15</v>
          </cell>
          <cell r="D30">
            <v>69.25</v>
          </cell>
          <cell r="E30">
            <v>70</v>
          </cell>
          <cell r="F30">
            <v>2</v>
          </cell>
        </row>
        <row r="31">
          <cell r="A31">
            <v>37</v>
          </cell>
          <cell r="B31">
            <v>153</v>
          </cell>
          <cell r="C31">
            <v>15</v>
          </cell>
          <cell r="D31">
            <v>154.25</v>
          </cell>
          <cell r="E31">
            <v>155</v>
          </cell>
          <cell r="F31">
            <v>2</v>
          </cell>
        </row>
        <row r="32">
          <cell r="A32">
            <v>38</v>
          </cell>
          <cell r="B32">
            <v>124</v>
          </cell>
          <cell r="C32">
            <v>19</v>
          </cell>
          <cell r="D32">
            <v>125.58333333333333</v>
          </cell>
          <cell r="E32">
            <v>126</v>
          </cell>
          <cell r="F32">
            <v>2</v>
          </cell>
        </row>
        <row r="33">
          <cell r="A33">
            <v>39</v>
          </cell>
          <cell r="B33">
            <v>213</v>
          </cell>
          <cell r="C33">
            <v>18</v>
          </cell>
          <cell r="D33">
            <v>214.5</v>
          </cell>
          <cell r="E33">
            <v>215</v>
          </cell>
          <cell r="F33">
            <v>2</v>
          </cell>
        </row>
        <row r="34">
          <cell r="A34">
            <v>40</v>
          </cell>
          <cell r="B34">
            <v>184</v>
          </cell>
          <cell r="C34">
            <v>18</v>
          </cell>
          <cell r="D34">
            <v>185.5</v>
          </cell>
          <cell r="E34">
            <v>186</v>
          </cell>
          <cell r="F34">
            <v>2</v>
          </cell>
        </row>
        <row r="35">
          <cell r="A35">
            <v>41</v>
          </cell>
          <cell r="B35">
            <v>241</v>
          </cell>
          <cell r="C35">
            <v>18</v>
          </cell>
          <cell r="D35">
            <v>242.5</v>
          </cell>
          <cell r="E35">
            <v>243</v>
          </cell>
          <cell r="F35">
            <v>2</v>
          </cell>
        </row>
        <row r="36">
          <cell r="A36">
            <v>42</v>
          </cell>
          <cell r="B36">
            <v>117</v>
          </cell>
          <cell r="C36">
            <v>18</v>
          </cell>
          <cell r="D36">
            <v>118.5</v>
          </cell>
          <cell r="E36">
            <v>119</v>
          </cell>
          <cell r="F36">
            <v>2</v>
          </cell>
        </row>
        <row r="37">
          <cell r="A37">
            <v>43</v>
          </cell>
          <cell r="B37">
            <v>137</v>
          </cell>
          <cell r="C37">
            <v>18</v>
          </cell>
          <cell r="D37">
            <v>138.5</v>
          </cell>
          <cell r="E37">
            <v>139</v>
          </cell>
          <cell r="F37">
            <v>2</v>
          </cell>
        </row>
        <row r="38">
          <cell r="A38">
            <v>44</v>
          </cell>
          <cell r="B38">
            <v>86</v>
          </cell>
          <cell r="C38">
            <v>15</v>
          </cell>
          <cell r="D38">
            <v>87.25</v>
          </cell>
          <cell r="E38">
            <v>88</v>
          </cell>
          <cell r="F38">
            <v>2</v>
          </cell>
        </row>
        <row r="39">
          <cell r="A39">
            <v>45</v>
          </cell>
          <cell r="B39">
            <v>86</v>
          </cell>
          <cell r="C39">
            <v>15</v>
          </cell>
          <cell r="D39">
            <v>87.25</v>
          </cell>
          <cell r="E39">
            <v>88</v>
          </cell>
          <cell r="F39">
            <v>2</v>
          </cell>
        </row>
        <row r="40">
          <cell r="A40">
            <v>46</v>
          </cell>
          <cell r="B40">
            <v>150</v>
          </cell>
          <cell r="C40">
            <v>15</v>
          </cell>
          <cell r="D40">
            <v>151.25</v>
          </cell>
          <cell r="E40">
            <v>152</v>
          </cell>
          <cell r="F40">
            <v>2</v>
          </cell>
        </row>
        <row r="41">
          <cell r="A41">
            <v>47</v>
          </cell>
          <cell r="B41">
            <v>83</v>
          </cell>
          <cell r="C41">
            <v>15</v>
          </cell>
          <cell r="D41">
            <v>84.25</v>
          </cell>
          <cell r="E41">
            <v>85</v>
          </cell>
          <cell r="F41">
            <v>2</v>
          </cell>
        </row>
        <row r="42">
          <cell r="A42">
            <v>48</v>
          </cell>
          <cell r="B42">
            <v>113</v>
          </cell>
          <cell r="C42">
            <v>15</v>
          </cell>
          <cell r="D42">
            <v>114.25</v>
          </cell>
          <cell r="E42">
            <v>115</v>
          </cell>
          <cell r="F42">
            <v>2</v>
          </cell>
        </row>
        <row r="43">
          <cell r="A43">
            <v>50</v>
          </cell>
          <cell r="B43">
            <v>94</v>
          </cell>
          <cell r="C43">
            <v>15</v>
          </cell>
          <cell r="D43">
            <v>95.25</v>
          </cell>
          <cell r="E43">
            <v>96</v>
          </cell>
          <cell r="F43">
            <v>2</v>
          </cell>
        </row>
        <row r="44">
          <cell r="A44">
            <v>51</v>
          </cell>
          <cell r="B44">
            <v>141</v>
          </cell>
          <cell r="C44">
            <v>21</v>
          </cell>
          <cell r="D44">
            <v>142.75</v>
          </cell>
          <cell r="E44">
            <v>143</v>
          </cell>
          <cell r="F44">
            <v>2</v>
          </cell>
        </row>
        <row r="45">
          <cell r="A45">
            <v>52</v>
          </cell>
          <cell r="B45">
            <v>68</v>
          </cell>
          <cell r="C45">
            <v>15</v>
          </cell>
          <cell r="D45">
            <v>69.25</v>
          </cell>
          <cell r="E45">
            <v>70</v>
          </cell>
          <cell r="F45">
            <v>2</v>
          </cell>
        </row>
        <row r="46">
          <cell r="A46">
            <v>53</v>
          </cell>
          <cell r="B46">
            <v>144</v>
          </cell>
          <cell r="C46">
            <v>15</v>
          </cell>
          <cell r="D46">
            <v>145.25</v>
          </cell>
          <cell r="E46">
            <v>146</v>
          </cell>
          <cell r="F46">
            <v>2</v>
          </cell>
        </row>
        <row r="47">
          <cell r="A47">
            <v>54</v>
          </cell>
          <cell r="B47">
            <v>70</v>
          </cell>
          <cell r="C47">
            <v>15</v>
          </cell>
          <cell r="D47">
            <v>71.25</v>
          </cell>
          <cell r="E47">
            <v>72</v>
          </cell>
          <cell r="F47">
            <v>2</v>
          </cell>
        </row>
        <row r="48">
          <cell r="A48">
            <v>55</v>
          </cell>
          <cell r="B48">
            <v>82</v>
          </cell>
          <cell r="C48">
            <v>15</v>
          </cell>
          <cell r="D48">
            <v>83.25</v>
          </cell>
          <cell r="E48">
            <v>84</v>
          </cell>
          <cell r="F48">
            <v>2</v>
          </cell>
        </row>
        <row r="49">
          <cell r="A49">
            <v>57</v>
          </cell>
          <cell r="B49">
            <v>83</v>
          </cell>
          <cell r="C49">
            <v>15</v>
          </cell>
          <cell r="D49">
            <v>84.25</v>
          </cell>
          <cell r="E49">
            <v>85</v>
          </cell>
          <cell r="F49">
            <v>2</v>
          </cell>
        </row>
        <row r="50">
          <cell r="A50">
            <v>64</v>
          </cell>
          <cell r="B50">
            <v>85</v>
          </cell>
          <cell r="C50">
            <v>15</v>
          </cell>
          <cell r="D50">
            <v>86.25</v>
          </cell>
          <cell r="E50">
            <v>87</v>
          </cell>
          <cell r="F50">
            <v>2</v>
          </cell>
        </row>
        <row r="51">
          <cell r="A51">
            <v>65</v>
          </cell>
          <cell r="B51">
            <v>343</v>
          </cell>
          <cell r="C51">
            <v>21</v>
          </cell>
          <cell r="D51">
            <v>344.75</v>
          </cell>
          <cell r="E51">
            <v>345</v>
          </cell>
          <cell r="F51">
            <v>2</v>
          </cell>
        </row>
        <row r="52">
          <cell r="A52">
            <v>66</v>
          </cell>
          <cell r="B52">
            <v>294</v>
          </cell>
          <cell r="C52">
            <v>21</v>
          </cell>
          <cell r="D52">
            <v>295.75</v>
          </cell>
          <cell r="E52">
            <v>296</v>
          </cell>
          <cell r="F52">
            <v>2</v>
          </cell>
        </row>
        <row r="53">
          <cell r="A53">
            <v>68</v>
          </cell>
          <cell r="B53">
            <v>88</v>
          </cell>
          <cell r="C53">
            <v>15</v>
          </cell>
          <cell r="D53">
            <v>89.25</v>
          </cell>
          <cell r="E53">
            <v>90</v>
          </cell>
          <cell r="F53">
            <v>2</v>
          </cell>
        </row>
        <row r="54">
          <cell r="A54">
            <v>69</v>
          </cell>
          <cell r="B54">
            <v>153</v>
          </cell>
          <cell r="C54">
            <v>15</v>
          </cell>
          <cell r="D54">
            <v>154.25</v>
          </cell>
          <cell r="E54">
            <v>155</v>
          </cell>
          <cell r="F54">
            <v>2</v>
          </cell>
        </row>
        <row r="55">
          <cell r="A55">
            <v>71</v>
          </cell>
          <cell r="B55">
            <v>105</v>
          </cell>
          <cell r="C55">
            <v>15</v>
          </cell>
          <cell r="D55">
            <v>106.25</v>
          </cell>
          <cell r="E55">
            <v>107</v>
          </cell>
          <cell r="F55">
            <v>2</v>
          </cell>
        </row>
        <row r="56">
          <cell r="A56">
            <v>73</v>
          </cell>
          <cell r="B56">
            <v>74</v>
          </cell>
          <cell r="C56">
            <v>15</v>
          </cell>
          <cell r="D56">
            <v>75.25</v>
          </cell>
          <cell r="E56">
            <v>76</v>
          </cell>
          <cell r="F56">
            <v>2</v>
          </cell>
        </row>
        <row r="57">
          <cell r="A57">
            <v>74</v>
          </cell>
          <cell r="B57">
            <v>85</v>
          </cell>
          <cell r="C57">
            <v>15</v>
          </cell>
          <cell r="D57">
            <v>86.25</v>
          </cell>
          <cell r="E57">
            <v>87</v>
          </cell>
          <cell r="F57">
            <v>2</v>
          </cell>
        </row>
        <row r="58">
          <cell r="A58">
            <v>77</v>
          </cell>
          <cell r="B58">
            <v>74</v>
          </cell>
          <cell r="C58">
            <v>15</v>
          </cell>
          <cell r="D58">
            <v>75.25</v>
          </cell>
          <cell r="E58">
            <v>76</v>
          </cell>
          <cell r="F58">
            <v>2</v>
          </cell>
        </row>
        <row r="59">
          <cell r="A59">
            <v>78</v>
          </cell>
          <cell r="B59">
            <v>71</v>
          </cell>
          <cell r="C59">
            <v>15</v>
          </cell>
          <cell r="D59">
            <v>72.25</v>
          </cell>
          <cell r="E59">
            <v>73</v>
          </cell>
          <cell r="F59">
            <v>2</v>
          </cell>
        </row>
        <row r="60">
          <cell r="A60">
            <v>80</v>
          </cell>
          <cell r="B60">
            <v>113</v>
          </cell>
          <cell r="C60">
            <v>15</v>
          </cell>
          <cell r="D60">
            <v>114.25</v>
          </cell>
          <cell r="E60">
            <v>115</v>
          </cell>
          <cell r="F60">
            <v>2</v>
          </cell>
        </row>
        <row r="61">
          <cell r="A61">
            <v>82</v>
          </cell>
          <cell r="B61">
            <v>103</v>
          </cell>
          <cell r="C61">
            <v>15</v>
          </cell>
          <cell r="D61">
            <v>104.25</v>
          </cell>
          <cell r="E61">
            <v>105</v>
          </cell>
          <cell r="F61">
            <v>2</v>
          </cell>
        </row>
        <row r="62">
          <cell r="A62">
            <v>83</v>
          </cell>
          <cell r="B62">
            <v>186</v>
          </cell>
          <cell r="C62">
            <v>15</v>
          </cell>
          <cell r="D62">
            <v>187.25</v>
          </cell>
          <cell r="E62">
            <v>188</v>
          </cell>
          <cell r="F62">
            <v>2</v>
          </cell>
        </row>
        <row r="63">
          <cell r="A63">
            <v>84</v>
          </cell>
          <cell r="B63">
            <v>93</v>
          </cell>
          <cell r="C63">
            <v>15</v>
          </cell>
          <cell r="D63">
            <v>94.25</v>
          </cell>
          <cell r="E63">
            <v>95</v>
          </cell>
          <cell r="F63">
            <v>2</v>
          </cell>
        </row>
        <row r="64">
          <cell r="A64">
            <v>85</v>
          </cell>
          <cell r="B64">
            <v>124</v>
          </cell>
          <cell r="C64">
            <v>15</v>
          </cell>
          <cell r="D64">
            <v>125.25</v>
          </cell>
          <cell r="E64">
            <v>126</v>
          </cell>
          <cell r="F64">
            <v>2</v>
          </cell>
        </row>
        <row r="65">
          <cell r="A65">
            <v>87</v>
          </cell>
          <cell r="B65">
            <v>127</v>
          </cell>
          <cell r="C65">
            <v>15</v>
          </cell>
          <cell r="D65">
            <v>128.25</v>
          </cell>
          <cell r="E65">
            <v>129</v>
          </cell>
          <cell r="F65">
            <v>2</v>
          </cell>
        </row>
        <row r="66">
          <cell r="A66">
            <v>88</v>
          </cell>
          <cell r="B66">
            <v>270</v>
          </cell>
          <cell r="C66">
            <v>21</v>
          </cell>
          <cell r="D66">
            <v>271.75</v>
          </cell>
          <cell r="E66">
            <v>272</v>
          </cell>
          <cell r="F66">
            <v>2</v>
          </cell>
        </row>
        <row r="67">
          <cell r="A67">
            <v>90</v>
          </cell>
          <cell r="B67">
            <v>233</v>
          </cell>
          <cell r="C67">
            <v>15</v>
          </cell>
          <cell r="D67">
            <v>234.25</v>
          </cell>
          <cell r="E67">
            <v>235</v>
          </cell>
          <cell r="F67">
            <v>2</v>
          </cell>
        </row>
        <row r="68">
          <cell r="A68">
            <v>91</v>
          </cell>
          <cell r="B68">
            <v>138</v>
          </cell>
          <cell r="C68">
            <v>15</v>
          </cell>
          <cell r="D68">
            <v>139.25</v>
          </cell>
          <cell r="E68">
            <v>140</v>
          </cell>
          <cell r="F68">
            <v>2</v>
          </cell>
        </row>
        <row r="69">
          <cell r="A69">
            <v>94</v>
          </cell>
          <cell r="B69">
            <v>106</v>
          </cell>
          <cell r="C69">
            <v>15</v>
          </cell>
          <cell r="D69">
            <v>107.25</v>
          </cell>
          <cell r="E69">
            <v>108</v>
          </cell>
          <cell r="F69">
            <v>2</v>
          </cell>
        </row>
        <row r="70">
          <cell r="A70">
            <v>96</v>
          </cell>
          <cell r="B70">
            <v>107</v>
          </cell>
          <cell r="C70">
            <v>15</v>
          </cell>
          <cell r="D70">
            <v>108.25</v>
          </cell>
          <cell r="E70">
            <v>109</v>
          </cell>
          <cell r="F70">
            <v>2</v>
          </cell>
        </row>
        <row r="71">
          <cell r="A71">
            <v>99</v>
          </cell>
          <cell r="B71">
            <v>125</v>
          </cell>
          <cell r="C71">
            <v>21</v>
          </cell>
          <cell r="D71">
            <v>126.75</v>
          </cell>
          <cell r="E71">
            <v>127</v>
          </cell>
          <cell r="F71">
            <v>2</v>
          </cell>
        </row>
        <row r="72">
          <cell r="A72">
            <v>102</v>
          </cell>
          <cell r="B72">
            <v>248</v>
          </cell>
          <cell r="C72">
            <v>15</v>
          </cell>
          <cell r="D72">
            <v>249.25</v>
          </cell>
          <cell r="E72">
            <v>250</v>
          </cell>
          <cell r="F72">
            <v>2</v>
          </cell>
        </row>
        <row r="73">
          <cell r="A73">
            <v>103</v>
          </cell>
          <cell r="B73">
            <v>203</v>
          </cell>
          <cell r="C73">
            <v>15</v>
          </cell>
          <cell r="D73">
            <v>204.25</v>
          </cell>
          <cell r="E73">
            <v>205</v>
          </cell>
          <cell r="F73">
            <v>2</v>
          </cell>
        </row>
        <row r="74">
          <cell r="A74">
            <v>104</v>
          </cell>
          <cell r="B74">
            <v>68</v>
          </cell>
          <cell r="C74">
            <v>15</v>
          </cell>
          <cell r="D74">
            <v>69.25</v>
          </cell>
          <cell r="E74">
            <v>70</v>
          </cell>
          <cell r="F74">
            <v>2</v>
          </cell>
        </row>
        <row r="75">
          <cell r="A75">
            <v>107</v>
          </cell>
          <cell r="B75">
            <v>178</v>
          </cell>
          <cell r="C75">
            <v>20</v>
          </cell>
          <cell r="D75">
            <v>179.66666666666666</v>
          </cell>
          <cell r="E75">
            <v>180</v>
          </cell>
          <cell r="F75">
            <v>2</v>
          </cell>
        </row>
        <row r="76">
          <cell r="A76">
            <v>108</v>
          </cell>
          <cell r="B76">
            <v>146</v>
          </cell>
          <cell r="C76">
            <v>15</v>
          </cell>
          <cell r="D76">
            <v>147.25</v>
          </cell>
          <cell r="E76">
            <v>148</v>
          </cell>
          <cell r="F76">
            <v>2</v>
          </cell>
        </row>
        <row r="77">
          <cell r="A77">
            <v>109</v>
          </cell>
          <cell r="B77">
            <v>145</v>
          </cell>
          <cell r="C77">
            <v>15</v>
          </cell>
          <cell r="D77">
            <v>146.25</v>
          </cell>
          <cell r="E77">
            <v>147</v>
          </cell>
          <cell r="F77">
            <v>2</v>
          </cell>
        </row>
        <row r="78">
          <cell r="A78">
            <v>110</v>
          </cell>
          <cell r="B78">
            <v>236</v>
          </cell>
          <cell r="C78">
            <v>15</v>
          </cell>
          <cell r="D78">
            <v>237.25</v>
          </cell>
          <cell r="E78">
            <v>238</v>
          </cell>
          <cell r="F78">
            <v>2</v>
          </cell>
        </row>
        <row r="79">
          <cell r="A79">
            <v>112</v>
          </cell>
          <cell r="B79">
            <v>218</v>
          </cell>
          <cell r="C79">
            <v>15</v>
          </cell>
          <cell r="D79">
            <v>219.25</v>
          </cell>
          <cell r="E79">
            <v>220</v>
          </cell>
          <cell r="F79">
            <v>2</v>
          </cell>
        </row>
        <row r="80">
          <cell r="A80">
            <v>113</v>
          </cell>
          <cell r="B80">
            <v>156</v>
          </cell>
          <cell r="C80">
            <v>15</v>
          </cell>
          <cell r="D80">
            <v>157.25</v>
          </cell>
          <cell r="E80">
            <v>158</v>
          </cell>
          <cell r="F80">
            <v>2</v>
          </cell>
        </row>
        <row r="81">
          <cell r="A81">
            <v>115</v>
          </cell>
          <cell r="B81">
            <v>81</v>
          </cell>
          <cell r="C81">
            <v>17</v>
          </cell>
          <cell r="D81">
            <v>82.416666666666671</v>
          </cell>
          <cell r="E81">
            <v>83</v>
          </cell>
          <cell r="F81">
            <v>2</v>
          </cell>
        </row>
        <row r="82">
          <cell r="A82">
            <v>116</v>
          </cell>
          <cell r="B82">
            <v>90</v>
          </cell>
          <cell r="C82">
            <v>17</v>
          </cell>
          <cell r="D82">
            <v>91.416666666666671</v>
          </cell>
          <cell r="E82">
            <v>92</v>
          </cell>
          <cell r="F82">
            <v>2</v>
          </cell>
        </row>
        <row r="83">
          <cell r="A83">
            <v>117</v>
          </cell>
          <cell r="B83">
            <v>108</v>
          </cell>
          <cell r="C83">
            <v>17</v>
          </cell>
          <cell r="D83">
            <v>109.41666666666667</v>
          </cell>
          <cell r="E83">
            <v>110</v>
          </cell>
          <cell r="F83">
            <v>2</v>
          </cell>
        </row>
        <row r="84">
          <cell r="A84">
            <v>118</v>
          </cell>
          <cell r="B84">
            <v>140</v>
          </cell>
          <cell r="C84">
            <v>17</v>
          </cell>
          <cell r="D84">
            <v>141.41666666666666</v>
          </cell>
          <cell r="E84">
            <v>142</v>
          </cell>
          <cell r="F84">
            <v>2</v>
          </cell>
        </row>
        <row r="85">
          <cell r="A85">
            <v>119</v>
          </cell>
          <cell r="B85">
            <v>113</v>
          </cell>
          <cell r="C85">
            <v>15</v>
          </cell>
          <cell r="D85">
            <v>114.25</v>
          </cell>
          <cell r="E85">
            <v>115</v>
          </cell>
          <cell r="F85">
            <v>2</v>
          </cell>
        </row>
        <row r="86">
          <cell r="A86">
            <v>120</v>
          </cell>
          <cell r="B86">
            <v>307</v>
          </cell>
          <cell r="C86">
            <v>21</v>
          </cell>
          <cell r="D86">
            <v>308.75</v>
          </cell>
          <cell r="E86">
            <v>309</v>
          </cell>
          <cell r="F86">
            <v>2</v>
          </cell>
        </row>
        <row r="87">
          <cell r="A87">
            <v>122</v>
          </cell>
          <cell r="B87">
            <v>116</v>
          </cell>
          <cell r="C87">
            <v>17</v>
          </cell>
          <cell r="D87">
            <v>117.41666666666667</v>
          </cell>
          <cell r="E87">
            <v>118</v>
          </cell>
          <cell r="F87">
            <v>2</v>
          </cell>
        </row>
        <row r="88">
          <cell r="A88">
            <v>123</v>
          </cell>
          <cell r="B88">
            <v>101</v>
          </cell>
          <cell r="C88">
            <v>15</v>
          </cell>
          <cell r="D88">
            <v>102.25</v>
          </cell>
          <cell r="E88">
            <v>103</v>
          </cell>
          <cell r="F88">
            <v>2</v>
          </cell>
        </row>
        <row r="89">
          <cell r="A89">
            <v>124</v>
          </cell>
          <cell r="B89">
            <v>373</v>
          </cell>
          <cell r="C89">
            <v>15</v>
          </cell>
          <cell r="D89">
            <v>374.25</v>
          </cell>
          <cell r="E89">
            <v>375</v>
          </cell>
          <cell r="F89">
            <v>2</v>
          </cell>
        </row>
        <row r="90">
          <cell r="A90">
            <v>125</v>
          </cell>
          <cell r="B90">
            <v>115</v>
          </cell>
          <cell r="C90">
            <v>15</v>
          </cell>
          <cell r="D90">
            <v>116.25</v>
          </cell>
          <cell r="E90">
            <v>117</v>
          </cell>
          <cell r="F90">
            <v>2</v>
          </cell>
        </row>
        <row r="91">
          <cell r="A91">
            <v>126</v>
          </cell>
          <cell r="B91">
            <v>112</v>
          </cell>
          <cell r="C91">
            <v>15</v>
          </cell>
          <cell r="D91">
            <v>113.25</v>
          </cell>
          <cell r="E91">
            <v>114</v>
          </cell>
          <cell r="F91">
            <v>2</v>
          </cell>
        </row>
        <row r="92">
          <cell r="A92">
            <v>127</v>
          </cell>
          <cell r="B92">
            <v>196</v>
          </cell>
          <cell r="C92">
            <v>15</v>
          </cell>
          <cell r="D92">
            <v>197.25</v>
          </cell>
          <cell r="E92">
            <v>198</v>
          </cell>
          <cell r="F92">
            <v>2</v>
          </cell>
        </row>
        <row r="93">
          <cell r="A93">
            <v>128</v>
          </cell>
          <cell r="B93">
            <v>224</v>
          </cell>
          <cell r="C93">
            <v>15</v>
          </cell>
          <cell r="D93">
            <v>225.25</v>
          </cell>
          <cell r="E93">
            <v>226</v>
          </cell>
          <cell r="F93">
            <v>2</v>
          </cell>
        </row>
        <row r="94">
          <cell r="A94">
            <v>129</v>
          </cell>
          <cell r="B94">
            <v>133</v>
          </cell>
          <cell r="C94">
            <v>15</v>
          </cell>
          <cell r="D94">
            <v>134.25</v>
          </cell>
          <cell r="E94">
            <v>135</v>
          </cell>
          <cell r="F94">
            <v>2</v>
          </cell>
        </row>
        <row r="95">
          <cell r="A95">
            <v>131</v>
          </cell>
          <cell r="B95">
            <v>187</v>
          </cell>
          <cell r="C95">
            <v>15</v>
          </cell>
          <cell r="D95">
            <v>188.25</v>
          </cell>
          <cell r="E95">
            <v>189</v>
          </cell>
          <cell r="F95">
            <v>2</v>
          </cell>
        </row>
        <row r="96">
          <cell r="A96">
            <v>132</v>
          </cell>
          <cell r="B96">
            <v>147</v>
          </cell>
          <cell r="C96">
            <v>15</v>
          </cell>
          <cell r="D96">
            <v>148.25</v>
          </cell>
          <cell r="E96">
            <v>149</v>
          </cell>
          <cell r="F96">
            <v>2</v>
          </cell>
        </row>
        <row r="97">
          <cell r="A97">
            <v>133</v>
          </cell>
          <cell r="B97">
            <v>151</v>
          </cell>
          <cell r="C97">
            <v>15</v>
          </cell>
          <cell r="D97">
            <v>152.25</v>
          </cell>
          <cell r="E97">
            <v>153</v>
          </cell>
          <cell r="F97">
            <v>2</v>
          </cell>
        </row>
        <row r="98">
          <cell r="A98">
            <v>134</v>
          </cell>
          <cell r="B98">
            <v>130</v>
          </cell>
          <cell r="C98">
            <v>15</v>
          </cell>
          <cell r="D98">
            <v>131.25</v>
          </cell>
          <cell r="E98">
            <v>132</v>
          </cell>
          <cell r="F98">
            <v>2</v>
          </cell>
        </row>
        <row r="99">
          <cell r="A99">
            <v>135</v>
          </cell>
          <cell r="B99">
            <v>93</v>
          </cell>
          <cell r="C99">
            <v>15</v>
          </cell>
          <cell r="D99">
            <v>94.25</v>
          </cell>
          <cell r="E99">
            <v>95</v>
          </cell>
          <cell r="F99">
            <v>2</v>
          </cell>
        </row>
        <row r="100">
          <cell r="A100">
            <v>136</v>
          </cell>
          <cell r="B100">
            <v>147</v>
          </cell>
          <cell r="C100">
            <v>15</v>
          </cell>
          <cell r="D100">
            <v>148.25</v>
          </cell>
          <cell r="E100">
            <v>149</v>
          </cell>
          <cell r="F100">
            <v>2</v>
          </cell>
        </row>
        <row r="101">
          <cell r="A101">
            <v>137</v>
          </cell>
          <cell r="B101">
            <v>69</v>
          </cell>
          <cell r="C101">
            <v>15</v>
          </cell>
          <cell r="D101">
            <v>70.25</v>
          </cell>
          <cell r="E101">
            <v>71</v>
          </cell>
          <cell r="F101">
            <v>2</v>
          </cell>
        </row>
        <row r="102">
          <cell r="A102">
            <v>138</v>
          </cell>
          <cell r="B102">
            <v>93</v>
          </cell>
          <cell r="C102">
            <v>15</v>
          </cell>
          <cell r="D102">
            <v>94.25</v>
          </cell>
          <cell r="E102">
            <v>95</v>
          </cell>
          <cell r="F102">
            <v>2</v>
          </cell>
        </row>
        <row r="103">
          <cell r="A103">
            <v>139</v>
          </cell>
          <cell r="B103">
            <v>119</v>
          </cell>
          <cell r="C103">
            <v>15</v>
          </cell>
          <cell r="D103">
            <v>120.25</v>
          </cell>
          <cell r="E103">
            <v>121</v>
          </cell>
          <cell r="F103">
            <v>2</v>
          </cell>
        </row>
        <row r="104">
          <cell r="A104">
            <v>141</v>
          </cell>
          <cell r="B104">
            <v>150</v>
          </cell>
          <cell r="C104">
            <v>15</v>
          </cell>
          <cell r="D104">
            <v>151.25</v>
          </cell>
          <cell r="E104">
            <v>152</v>
          </cell>
          <cell r="F104">
            <v>2</v>
          </cell>
        </row>
        <row r="105">
          <cell r="A105">
            <v>142</v>
          </cell>
          <cell r="B105">
            <v>199</v>
          </cell>
          <cell r="C105">
            <v>15</v>
          </cell>
          <cell r="D105">
            <v>200.25</v>
          </cell>
          <cell r="E105">
            <v>201</v>
          </cell>
          <cell r="F105">
            <v>2</v>
          </cell>
        </row>
        <row r="106">
          <cell r="A106">
            <v>143</v>
          </cell>
          <cell r="B106">
            <v>282</v>
          </cell>
          <cell r="C106">
            <v>15</v>
          </cell>
          <cell r="D106">
            <v>283.25</v>
          </cell>
          <cell r="E106">
            <v>284</v>
          </cell>
          <cell r="F106">
            <v>2</v>
          </cell>
        </row>
        <row r="107">
          <cell r="A107">
            <v>144</v>
          </cell>
          <cell r="B107">
            <v>148</v>
          </cell>
          <cell r="C107">
            <v>15</v>
          </cell>
          <cell r="D107">
            <v>149.25</v>
          </cell>
          <cell r="E107">
            <v>150</v>
          </cell>
          <cell r="F107">
            <v>2</v>
          </cell>
        </row>
        <row r="108">
          <cell r="A108">
            <v>145</v>
          </cell>
          <cell r="B108">
            <v>147</v>
          </cell>
          <cell r="C108">
            <v>15</v>
          </cell>
          <cell r="D108">
            <v>148.25</v>
          </cell>
          <cell r="E108">
            <v>149</v>
          </cell>
          <cell r="F108">
            <v>2</v>
          </cell>
        </row>
        <row r="109">
          <cell r="A109">
            <v>146</v>
          </cell>
          <cell r="B109">
            <v>110</v>
          </cell>
          <cell r="C109">
            <v>15</v>
          </cell>
          <cell r="D109">
            <v>111.25</v>
          </cell>
          <cell r="E109">
            <v>112</v>
          </cell>
          <cell r="F109">
            <v>2</v>
          </cell>
        </row>
        <row r="110">
          <cell r="A110">
            <v>147</v>
          </cell>
          <cell r="B110">
            <v>183</v>
          </cell>
          <cell r="C110">
            <v>15</v>
          </cell>
          <cell r="D110">
            <v>184.25</v>
          </cell>
          <cell r="E110">
            <v>185</v>
          </cell>
          <cell r="F110">
            <v>2</v>
          </cell>
        </row>
        <row r="111">
          <cell r="A111">
            <v>148</v>
          </cell>
          <cell r="B111">
            <v>264</v>
          </cell>
          <cell r="C111">
            <v>21</v>
          </cell>
          <cell r="D111">
            <v>265.75</v>
          </cell>
          <cell r="E111">
            <v>266</v>
          </cell>
          <cell r="F111">
            <v>2</v>
          </cell>
        </row>
        <row r="112">
          <cell r="A112">
            <v>149</v>
          </cell>
          <cell r="B112">
            <v>235</v>
          </cell>
          <cell r="C112">
            <v>23</v>
          </cell>
          <cell r="D112">
            <v>236.91666666666666</v>
          </cell>
          <cell r="E112">
            <v>237</v>
          </cell>
          <cell r="F112">
            <v>2</v>
          </cell>
        </row>
        <row r="113">
          <cell r="A113">
            <v>150</v>
          </cell>
          <cell r="B113">
            <v>135</v>
          </cell>
          <cell r="C113">
            <v>15</v>
          </cell>
          <cell r="D113">
            <v>136.25</v>
          </cell>
          <cell r="E113">
            <v>137</v>
          </cell>
          <cell r="F113">
            <v>2</v>
          </cell>
        </row>
        <row r="114">
          <cell r="A114">
            <v>151</v>
          </cell>
          <cell r="B114">
            <v>138</v>
          </cell>
          <cell r="C114">
            <v>15</v>
          </cell>
          <cell r="D114">
            <v>139.25</v>
          </cell>
          <cell r="E114">
            <v>140</v>
          </cell>
          <cell r="F114">
            <v>2</v>
          </cell>
        </row>
        <row r="115">
          <cell r="A115">
            <v>152</v>
          </cell>
          <cell r="B115">
            <v>105</v>
          </cell>
          <cell r="C115">
            <v>15</v>
          </cell>
          <cell r="D115">
            <v>106.25</v>
          </cell>
          <cell r="E115">
            <v>107</v>
          </cell>
          <cell r="F115">
            <v>2</v>
          </cell>
        </row>
        <row r="116">
          <cell r="A116">
            <v>153</v>
          </cell>
          <cell r="B116">
            <v>93</v>
          </cell>
          <cell r="C116">
            <v>15</v>
          </cell>
          <cell r="D116">
            <v>94.25</v>
          </cell>
          <cell r="E116">
            <v>95</v>
          </cell>
          <cell r="F116">
            <v>2</v>
          </cell>
        </row>
        <row r="117">
          <cell r="A117">
            <v>154</v>
          </cell>
          <cell r="B117">
            <v>152</v>
          </cell>
          <cell r="C117">
            <v>14</v>
          </cell>
          <cell r="D117">
            <v>153.16666666666666</v>
          </cell>
          <cell r="E117">
            <v>154</v>
          </cell>
          <cell r="F117">
            <v>2</v>
          </cell>
        </row>
        <row r="118">
          <cell r="A118">
            <v>155</v>
          </cell>
          <cell r="B118">
            <v>132</v>
          </cell>
          <cell r="C118">
            <v>14</v>
          </cell>
          <cell r="D118">
            <v>133.16666666666666</v>
          </cell>
          <cell r="E118">
            <v>134</v>
          </cell>
          <cell r="F118">
            <v>2</v>
          </cell>
        </row>
        <row r="119">
          <cell r="A119">
            <v>162</v>
          </cell>
          <cell r="B119">
            <v>63</v>
          </cell>
          <cell r="C119">
            <v>15</v>
          </cell>
          <cell r="D119">
            <v>64.25</v>
          </cell>
          <cell r="E119">
            <v>65</v>
          </cell>
          <cell r="F119">
            <v>2</v>
          </cell>
        </row>
        <row r="120">
          <cell r="A120">
            <v>165</v>
          </cell>
          <cell r="B120">
            <v>199</v>
          </cell>
          <cell r="C120">
            <v>15</v>
          </cell>
          <cell r="D120">
            <v>200.25</v>
          </cell>
          <cell r="E120">
            <v>201</v>
          </cell>
          <cell r="F120">
            <v>2</v>
          </cell>
        </row>
        <row r="121">
          <cell r="A121">
            <v>167</v>
          </cell>
          <cell r="B121">
            <v>207</v>
          </cell>
          <cell r="C121">
            <v>15</v>
          </cell>
          <cell r="D121">
            <v>208.25</v>
          </cell>
          <cell r="E121">
            <v>209</v>
          </cell>
          <cell r="F121">
            <v>2</v>
          </cell>
        </row>
        <row r="122">
          <cell r="A122">
            <v>170</v>
          </cell>
          <cell r="B122">
            <v>129</v>
          </cell>
          <cell r="C122">
            <v>14</v>
          </cell>
          <cell r="D122">
            <v>130.16666666666666</v>
          </cell>
          <cell r="E122">
            <v>131</v>
          </cell>
          <cell r="F122">
            <v>2</v>
          </cell>
        </row>
        <row r="123">
          <cell r="A123">
            <v>171</v>
          </cell>
          <cell r="B123">
            <v>131</v>
          </cell>
          <cell r="C123">
            <v>15</v>
          </cell>
          <cell r="D123">
            <v>132.25</v>
          </cell>
          <cell r="E123">
            <v>133</v>
          </cell>
          <cell r="F123">
            <v>2</v>
          </cell>
        </row>
        <row r="124">
          <cell r="A124">
            <v>174</v>
          </cell>
          <cell r="B124">
            <v>210</v>
          </cell>
          <cell r="C124">
            <v>15</v>
          </cell>
          <cell r="D124">
            <v>211.25</v>
          </cell>
          <cell r="E124">
            <v>212</v>
          </cell>
          <cell r="F124">
            <v>2</v>
          </cell>
        </row>
        <row r="125">
          <cell r="A125">
            <v>175</v>
          </cell>
          <cell r="B125">
            <v>97</v>
          </cell>
          <cell r="C125">
            <v>15</v>
          </cell>
          <cell r="D125">
            <v>98.25</v>
          </cell>
          <cell r="E125">
            <v>99</v>
          </cell>
          <cell r="F125">
            <v>2</v>
          </cell>
        </row>
        <row r="126">
          <cell r="A126">
            <v>178</v>
          </cell>
          <cell r="B126">
            <v>183</v>
          </cell>
          <cell r="C126">
            <v>15</v>
          </cell>
          <cell r="D126">
            <v>184.25</v>
          </cell>
          <cell r="E126">
            <v>185</v>
          </cell>
          <cell r="F126">
            <v>2</v>
          </cell>
        </row>
        <row r="127">
          <cell r="A127">
            <v>180</v>
          </cell>
          <cell r="B127">
            <v>104</v>
          </cell>
          <cell r="C127">
            <v>15</v>
          </cell>
          <cell r="D127">
            <v>105.25</v>
          </cell>
          <cell r="E127">
            <v>106</v>
          </cell>
          <cell r="F127">
            <v>2</v>
          </cell>
        </row>
        <row r="128">
          <cell r="A128">
            <v>184</v>
          </cell>
          <cell r="B128">
            <v>63</v>
          </cell>
          <cell r="C128">
            <v>15</v>
          </cell>
          <cell r="D128">
            <v>64.25</v>
          </cell>
          <cell r="E128">
            <v>65</v>
          </cell>
          <cell r="F128">
            <v>2</v>
          </cell>
        </row>
        <row r="129">
          <cell r="A129">
            <v>185</v>
          </cell>
          <cell r="B129">
            <v>87</v>
          </cell>
          <cell r="C129">
            <v>15</v>
          </cell>
          <cell r="D129">
            <v>88.25</v>
          </cell>
          <cell r="E129">
            <v>89</v>
          </cell>
          <cell r="F129">
            <v>2</v>
          </cell>
        </row>
        <row r="130">
          <cell r="A130">
            <v>187</v>
          </cell>
          <cell r="B130">
            <v>97</v>
          </cell>
          <cell r="C130">
            <v>15</v>
          </cell>
          <cell r="D130">
            <v>98.25</v>
          </cell>
          <cell r="E130">
            <v>99</v>
          </cell>
          <cell r="F130">
            <v>2</v>
          </cell>
        </row>
        <row r="131">
          <cell r="A131">
            <v>190</v>
          </cell>
          <cell r="B131">
            <v>173</v>
          </cell>
          <cell r="C131">
            <v>15</v>
          </cell>
          <cell r="D131">
            <v>174.25</v>
          </cell>
          <cell r="E131">
            <v>175</v>
          </cell>
          <cell r="F131">
            <v>2</v>
          </cell>
        </row>
        <row r="132">
          <cell r="A132">
            <v>191</v>
          </cell>
          <cell r="B132">
            <v>183</v>
          </cell>
          <cell r="C132">
            <v>15</v>
          </cell>
          <cell r="D132">
            <v>184.25</v>
          </cell>
          <cell r="E132">
            <v>185</v>
          </cell>
          <cell r="F132">
            <v>2</v>
          </cell>
        </row>
        <row r="133">
          <cell r="A133">
            <v>192</v>
          </cell>
          <cell r="B133">
            <v>143</v>
          </cell>
          <cell r="C133">
            <v>15</v>
          </cell>
          <cell r="D133">
            <v>144.25</v>
          </cell>
          <cell r="E133">
            <v>145</v>
          </cell>
          <cell r="F133">
            <v>2</v>
          </cell>
        </row>
        <row r="134">
          <cell r="A134">
            <v>201</v>
          </cell>
          <cell r="B134">
            <v>175</v>
          </cell>
          <cell r="C134">
            <v>19</v>
          </cell>
          <cell r="D134">
            <v>176.58333333333334</v>
          </cell>
          <cell r="E134">
            <v>177</v>
          </cell>
          <cell r="F134">
            <v>2</v>
          </cell>
        </row>
        <row r="135">
          <cell r="A135">
            <v>202</v>
          </cell>
          <cell r="B135">
            <v>320</v>
          </cell>
          <cell r="C135">
            <v>15</v>
          </cell>
          <cell r="D135">
            <v>321.25</v>
          </cell>
          <cell r="E135">
            <v>322</v>
          </cell>
          <cell r="F135">
            <v>2</v>
          </cell>
        </row>
        <row r="136">
          <cell r="A136">
            <v>204</v>
          </cell>
          <cell r="B136">
            <v>203</v>
          </cell>
          <cell r="C136">
            <v>15</v>
          </cell>
          <cell r="D136">
            <v>204.25</v>
          </cell>
          <cell r="E136">
            <v>205</v>
          </cell>
          <cell r="F136">
            <v>2</v>
          </cell>
        </row>
        <row r="137">
          <cell r="A137">
            <v>205</v>
          </cell>
          <cell r="B137">
            <v>97</v>
          </cell>
          <cell r="C137">
            <v>15</v>
          </cell>
          <cell r="D137">
            <v>98.25</v>
          </cell>
          <cell r="E137">
            <v>99</v>
          </cell>
          <cell r="F137">
            <v>2</v>
          </cell>
        </row>
        <row r="138">
          <cell r="A138">
            <v>206</v>
          </cell>
          <cell r="B138">
            <v>259</v>
          </cell>
          <cell r="C138">
            <v>20</v>
          </cell>
          <cell r="D138">
            <v>260.66666666666669</v>
          </cell>
          <cell r="E138">
            <v>261</v>
          </cell>
          <cell r="F138">
            <v>2</v>
          </cell>
        </row>
        <row r="139">
          <cell r="A139">
            <v>207</v>
          </cell>
          <cell r="B139">
            <v>255</v>
          </cell>
          <cell r="C139">
            <v>15</v>
          </cell>
          <cell r="D139">
            <v>256.25</v>
          </cell>
          <cell r="E139">
            <v>257</v>
          </cell>
          <cell r="F139">
            <v>2</v>
          </cell>
        </row>
        <row r="140">
          <cell r="A140">
            <v>208</v>
          </cell>
          <cell r="B140">
            <v>93</v>
          </cell>
          <cell r="C140">
            <v>15</v>
          </cell>
          <cell r="D140">
            <v>94.25</v>
          </cell>
          <cell r="E140">
            <v>95</v>
          </cell>
          <cell r="F140">
            <v>2</v>
          </cell>
        </row>
        <row r="141">
          <cell r="A141">
            <v>209</v>
          </cell>
          <cell r="B141">
            <v>295</v>
          </cell>
          <cell r="C141">
            <v>15</v>
          </cell>
          <cell r="D141">
            <v>296.25</v>
          </cell>
          <cell r="E141">
            <v>297</v>
          </cell>
          <cell r="F141">
            <v>2</v>
          </cell>
        </row>
        <row r="142">
          <cell r="A142">
            <v>210</v>
          </cell>
          <cell r="B142">
            <v>178</v>
          </cell>
          <cell r="C142">
            <v>15</v>
          </cell>
          <cell r="D142">
            <v>179.25</v>
          </cell>
          <cell r="E142">
            <v>180</v>
          </cell>
          <cell r="F142">
            <v>2</v>
          </cell>
        </row>
        <row r="143">
          <cell r="A143">
            <v>211</v>
          </cell>
          <cell r="B143">
            <v>93</v>
          </cell>
          <cell r="C143">
            <v>15</v>
          </cell>
          <cell r="D143">
            <v>94.25</v>
          </cell>
          <cell r="E143">
            <v>95</v>
          </cell>
          <cell r="F143">
            <v>2</v>
          </cell>
        </row>
        <row r="144">
          <cell r="A144">
            <v>212</v>
          </cell>
          <cell r="B144">
            <v>196</v>
          </cell>
          <cell r="C144">
            <v>15</v>
          </cell>
          <cell r="D144">
            <v>197.25</v>
          </cell>
          <cell r="E144">
            <v>198</v>
          </cell>
          <cell r="F144">
            <v>2</v>
          </cell>
        </row>
        <row r="145">
          <cell r="A145">
            <v>213</v>
          </cell>
          <cell r="B145">
            <v>112</v>
          </cell>
          <cell r="C145">
            <v>14</v>
          </cell>
          <cell r="D145">
            <v>113.16666666666667</v>
          </cell>
          <cell r="E145">
            <v>114</v>
          </cell>
          <cell r="F145">
            <v>2</v>
          </cell>
        </row>
        <row r="146">
          <cell r="A146">
            <v>214</v>
          </cell>
          <cell r="B146">
            <v>260</v>
          </cell>
          <cell r="C146">
            <v>15</v>
          </cell>
          <cell r="D146">
            <v>261.25</v>
          </cell>
          <cell r="E146">
            <v>262</v>
          </cell>
          <cell r="F146">
            <v>2</v>
          </cell>
        </row>
        <row r="147">
          <cell r="A147">
            <v>215</v>
          </cell>
          <cell r="B147">
            <v>180</v>
          </cell>
          <cell r="C147">
            <v>20</v>
          </cell>
          <cell r="D147">
            <v>181.66666666666666</v>
          </cell>
          <cell r="E147">
            <v>182</v>
          </cell>
          <cell r="F147">
            <v>2</v>
          </cell>
        </row>
        <row r="148">
          <cell r="A148">
            <v>216</v>
          </cell>
          <cell r="B148">
            <v>215</v>
          </cell>
          <cell r="C148">
            <v>15</v>
          </cell>
          <cell r="D148">
            <v>216.25</v>
          </cell>
          <cell r="E148">
            <v>217</v>
          </cell>
          <cell r="F148">
            <v>2</v>
          </cell>
        </row>
        <row r="149">
          <cell r="A149">
            <v>217</v>
          </cell>
          <cell r="B149">
            <v>138</v>
          </cell>
          <cell r="C149">
            <v>15</v>
          </cell>
          <cell r="D149">
            <v>139.25</v>
          </cell>
          <cell r="E149">
            <v>140</v>
          </cell>
          <cell r="F149">
            <v>2</v>
          </cell>
        </row>
        <row r="150">
          <cell r="A150">
            <v>218</v>
          </cell>
          <cell r="B150">
            <v>215</v>
          </cell>
          <cell r="C150">
            <v>14</v>
          </cell>
          <cell r="D150">
            <v>216.16666666666666</v>
          </cell>
          <cell r="E150">
            <v>217</v>
          </cell>
          <cell r="F150">
            <v>2</v>
          </cell>
        </row>
        <row r="151">
          <cell r="A151">
            <v>219</v>
          </cell>
          <cell r="B151">
            <v>132</v>
          </cell>
          <cell r="C151">
            <v>15</v>
          </cell>
          <cell r="D151">
            <v>133.25</v>
          </cell>
          <cell r="E151">
            <v>134</v>
          </cell>
          <cell r="F151">
            <v>2</v>
          </cell>
        </row>
        <row r="152">
          <cell r="A152">
            <v>222</v>
          </cell>
          <cell r="B152">
            <v>186</v>
          </cell>
          <cell r="C152">
            <v>15</v>
          </cell>
          <cell r="D152">
            <v>187.25</v>
          </cell>
          <cell r="E152">
            <v>188</v>
          </cell>
          <cell r="F152">
            <v>2</v>
          </cell>
        </row>
        <row r="153">
          <cell r="A153">
            <v>223</v>
          </cell>
          <cell r="B153">
            <v>129</v>
          </cell>
          <cell r="C153">
            <v>15</v>
          </cell>
          <cell r="D153">
            <v>130.25</v>
          </cell>
          <cell r="E153">
            <v>131</v>
          </cell>
          <cell r="F153">
            <v>2</v>
          </cell>
        </row>
        <row r="154">
          <cell r="A154">
            <v>224</v>
          </cell>
          <cell r="B154">
            <v>91</v>
          </cell>
          <cell r="C154">
            <v>14</v>
          </cell>
          <cell r="D154">
            <v>92.166666666666671</v>
          </cell>
          <cell r="E154">
            <v>93</v>
          </cell>
          <cell r="F154">
            <v>2</v>
          </cell>
        </row>
        <row r="155">
          <cell r="A155">
            <v>225</v>
          </cell>
          <cell r="B155">
            <v>91</v>
          </cell>
          <cell r="C155">
            <v>14</v>
          </cell>
          <cell r="D155">
            <v>92.166666666666671</v>
          </cell>
          <cell r="E155">
            <v>93</v>
          </cell>
          <cell r="F155">
            <v>2</v>
          </cell>
        </row>
        <row r="156">
          <cell r="A156">
            <v>227</v>
          </cell>
          <cell r="B156">
            <v>91</v>
          </cell>
          <cell r="C156">
            <v>14</v>
          </cell>
          <cell r="D156">
            <v>92.166666666666671</v>
          </cell>
          <cell r="E156">
            <v>93</v>
          </cell>
          <cell r="F156">
            <v>2</v>
          </cell>
        </row>
        <row r="157">
          <cell r="A157">
            <v>228</v>
          </cell>
          <cell r="B157">
            <v>91</v>
          </cell>
          <cell r="C157">
            <v>14</v>
          </cell>
          <cell r="D157">
            <v>92.166666666666671</v>
          </cell>
          <cell r="E157">
            <v>93</v>
          </cell>
          <cell r="F157">
            <v>2</v>
          </cell>
        </row>
        <row r="158">
          <cell r="A158">
            <v>229</v>
          </cell>
          <cell r="B158">
            <v>91</v>
          </cell>
          <cell r="C158">
            <v>14</v>
          </cell>
          <cell r="D158">
            <v>92.166666666666671</v>
          </cell>
          <cell r="E158">
            <v>93</v>
          </cell>
          <cell r="F158">
            <v>2</v>
          </cell>
        </row>
        <row r="159">
          <cell r="A159">
            <v>230</v>
          </cell>
          <cell r="B159">
            <v>356</v>
          </cell>
          <cell r="C159">
            <v>21</v>
          </cell>
          <cell r="D159">
            <v>357.75</v>
          </cell>
          <cell r="E159">
            <v>358</v>
          </cell>
          <cell r="F159">
            <v>2</v>
          </cell>
        </row>
        <row r="160">
          <cell r="A160">
            <v>231</v>
          </cell>
          <cell r="B160">
            <v>271</v>
          </cell>
          <cell r="C160">
            <v>18</v>
          </cell>
          <cell r="D160">
            <v>272.5</v>
          </cell>
          <cell r="E160">
            <v>273</v>
          </cell>
          <cell r="F160">
            <v>2</v>
          </cell>
        </row>
        <row r="161">
          <cell r="A161">
            <v>232</v>
          </cell>
          <cell r="B161">
            <v>379</v>
          </cell>
          <cell r="C161">
            <v>18</v>
          </cell>
          <cell r="D161">
            <v>380.5</v>
          </cell>
          <cell r="E161">
            <v>381</v>
          </cell>
          <cell r="F161">
            <v>2</v>
          </cell>
        </row>
        <row r="162">
          <cell r="A162">
            <v>233</v>
          </cell>
          <cell r="B162">
            <v>265</v>
          </cell>
          <cell r="C162">
            <v>21</v>
          </cell>
          <cell r="D162">
            <v>266.75</v>
          </cell>
          <cell r="E162">
            <v>267</v>
          </cell>
          <cell r="F162">
            <v>2</v>
          </cell>
        </row>
        <row r="163">
          <cell r="A163">
            <v>234</v>
          </cell>
          <cell r="B163">
            <v>91</v>
          </cell>
          <cell r="C163">
            <v>14</v>
          </cell>
          <cell r="D163">
            <v>92.166666666666671</v>
          </cell>
          <cell r="E163">
            <v>93</v>
          </cell>
          <cell r="F163">
            <v>2</v>
          </cell>
        </row>
        <row r="164">
          <cell r="A164">
            <v>235</v>
          </cell>
          <cell r="B164">
            <v>300</v>
          </cell>
          <cell r="C164">
            <v>14</v>
          </cell>
          <cell r="D164">
            <v>301.16666666666669</v>
          </cell>
          <cell r="E164">
            <v>302</v>
          </cell>
          <cell r="F164">
            <v>2</v>
          </cell>
        </row>
        <row r="165">
          <cell r="A165">
            <v>236</v>
          </cell>
          <cell r="B165">
            <v>165</v>
          </cell>
          <cell r="C165">
            <v>14</v>
          </cell>
          <cell r="D165">
            <v>166.16666666666666</v>
          </cell>
          <cell r="E165">
            <v>167</v>
          </cell>
          <cell r="F165">
            <v>2</v>
          </cell>
        </row>
        <row r="166">
          <cell r="A166">
            <v>237</v>
          </cell>
          <cell r="B166">
            <v>121</v>
          </cell>
          <cell r="C166">
            <v>14</v>
          </cell>
          <cell r="D166">
            <v>122.16666666666667</v>
          </cell>
          <cell r="E166">
            <v>123</v>
          </cell>
          <cell r="F166">
            <v>2</v>
          </cell>
        </row>
        <row r="167">
          <cell r="A167">
            <v>238</v>
          </cell>
          <cell r="B167">
            <v>91</v>
          </cell>
          <cell r="C167">
            <v>14</v>
          </cell>
          <cell r="D167">
            <v>92.166666666666671</v>
          </cell>
          <cell r="E167">
            <v>93</v>
          </cell>
          <cell r="F167">
            <v>2</v>
          </cell>
        </row>
        <row r="168">
          <cell r="A168">
            <v>239</v>
          </cell>
          <cell r="B168">
            <v>91</v>
          </cell>
          <cell r="C168">
            <v>14</v>
          </cell>
          <cell r="D168">
            <v>92.166666666666671</v>
          </cell>
          <cell r="E168">
            <v>93</v>
          </cell>
          <cell r="F168">
            <v>2</v>
          </cell>
        </row>
        <row r="169">
          <cell r="A169">
            <v>240</v>
          </cell>
          <cell r="B169">
            <v>106</v>
          </cell>
          <cell r="C169">
            <v>14</v>
          </cell>
          <cell r="D169">
            <v>107.16666666666667</v>
          </cell>
          <cell r="E169">
            <v>108</v>
          </cell>
          <cell r="F169">
            <v>2</v>
          </cell>
        </row>
        <row r="170">
          <cell r="A170">
            <v>241</v>
          </cell>
          <cell r="B170">
            <v>191</v>
          </cell>
          <cell r="C170">
            <v>14</v>
          </cell>
          <cell r="D170">
            <v>192.16666666666666</v>
          </cell>
          <cell r="E170">
            <v>193</v>
          </cell>
          <cell r="F170">
            <v>2</v>
          </cell>
        </row>
        <row r="171">
          <cell r="A171">
            <v>242</v>
          </cell>
          <cell r="B171">
            <v>91</v>
          </cell>
          <cell r="C171">
            <v>14</v>
          </cell>
          <cell r="D171">
            <v>92.166666666666671</v>
          </cell>
          <cell r="E171">
            <v>93</v>
          </cell>
          <cell r="F171">
            <v>2</v>
          </cell>
        </row>
        <row r="172">
          <cell r="A172">
            <v>243</v>
          </cell>
          <cell r="B172">
            <v>91</v>
          </cell>
          <cell r="C172">
            <v>14</v>
          </cell>
          <cell r="D172">
            <v>92.166666666666671</v>
          </cell>
          <cell r="E172">
            <v>93</v>
          </cell>
          <cell r="F172">
            <v>2</v>
          </cell>
        </row>
        <row r="173">
          <cell r="A173">
            <v>244</v>
          </cell>
          <cell r="B173">
            <v>91</v>
          </cell>
          <cell r="C173">
            <v>14</v>
          </cell>
          <cell r="D173">
            <v>92.166666666666671</v>
          </cell>
          <cell r="E173">
            <v>93</v>
          </cell>
          <cell r="F173">
            <v>2</v>
          </cell>
        </row>
        <row r="174">
          <cell r="A174">
            <v>245</v>
          </cell>
          <cell r="B174">
            <v>246</v>
          </cell>
          <cell r="C174">
            <v>18</v>
          </cell>
          <cell r="D174">
            <v>247.5</v>
          </cell>
          <cell r="E174">
            <v>248</v>
          </cell>
          <cell r="F174">
            <v>2</v>
          </cell>
        </row>
        <row r="175">
          <cell r="A175">
            <v>246</v>
          </cell>
          <cell r="B175">
            <v>379</v>
          </cell>
          <cell r="C175">
            <v>18</v>
          </cell>
          <cell r="D175">
            <v>380.5</v>
          </cell>
          <cell r="E175">
            <v>381</v>
          </cell>
          <cell r="F175">
            <v>2</v>
          </cell>
        </row>
        <row r="176">
          <cell r="A176">
            <v>250</v>
          </cell>
          <cell r="B176">
            <v>276</v>
          </cell>
          <cell r="C176">
            <v>14</v>
          </cell>
          <cell r="D176">
            <v>277.16666666666669</v>
          </cell>
          <cell r="E176">
            <v>278</v>
          </cell>
          <cell r="F176">
            <v>2</v>
          </cell>
        </row>
        <row r="177">
          <cell r="A177">
            <v>255</v>
          </cell>
          <cell r="B177">
            <v>338</v>
          </cell>
          <cell r="C177">
            <v>14</v>
          </cell>
          <cell r="D177">
            <v>339.16666666666669</v>
          </cell>
          <cell r="E177">
            <v>340</v>
          </cell>
          <cell r="F177">
            <v>2</v>
          </cell>
        </row>
        <row r="178">
          <cell r="A178">
            <v>256</v>
          </cell>
          <cell r="B178">
            <v>209</v>
          </cell>
          <cell r="C178">
            <v>14</v>
          </cell>
          <cell r="D178">
            <v>210.16666666666666</v>
          </cell>
          <cell r="E178">
            <v>211</v>
          </cell>
          <cell r="F178">
            <v>2</v>
          </cell>
        </row>
        <row r="179">
          <cell r="A179">
            <v>260</v>
          </cell>
          <cell r="B179">
            <v>99</v>
          </cell>
          <cell r="C179">
            <v>14</v>
          </cell>
          <cell r="D179">
            <v>100.16666666666667</v>
          </cell>
          <cell r="E179">
            <v>101</v>
          </cell>
          <cell r="F179">
            <v>2</v>
          </cell>
        </row>
        <row r="180">
          <cell r="A180">
            <v>272</v>
          </cell>
          <cell r="B180">
            <v>271</v>
          </cell>
          <cell r="C180">
            <v>20</v>
          </cell>
          <cell r="D180">
            <v>272.66666666666669</v>
          </cell>
          <cell r="E180">
            <v>273</v>
          </cell>
          <cell r="F180">
            <v>2</v>
          </cell>
        </row>
        <row r="181">
          <cell r="A181">
            <v>273</v>
          </cell>
          <cell r="B181">
            <v>356</v>
          </cell>
          <cell r="C181">
            <v>14</v>
          </cell>
          <cell r="D181">
            <v>357.16666666666669</v>
          </cell>
          <cell r="E181">
            <v>358</v>
          </cell>
          <cell r="F181">
            <v>2</v>
          </cell>
        </row>
        <row r="182">
          <cell r="A182">
            <v>280</v>
          </cell>
          <cell r="B182">
            <v>199</v>
          </cell>
          <cell r="C182">
            <v>14</v>
          </cell>
          <cell r="D182">
            <v>200.16666666666666</v>
          </cell>
          <cell r="E182">
            <v>201</v>
          </cell>
          <cell r="F182">
            <v>2</v>
          </cell>
        </row>
        <row r="183">
          <cell r="A183">
            <v>281</v>
          </cell>
          <cell r="B183">
            <v>106</v>
          </cell>
          <cell r="C183">
            <v>15</v>
          </cell>
          <cell r="D183">
            <v>107.25</v>
          </cell>
          <cell r="E183">
            <v>108</v>
          </cell>
          <cell r="F183">
            <v>2</v>
          </cell>
        </row>
        <row r="184">
          <cell r="A184">
            <v>285</v>
          </cell>
          <cell r="B184">
            <v>172</v>
          </cell>
          <cell r="C184">
            <v>14</v>
          </cell>
          <cell r="D184">
            <v>173.16666666666666</v>
          </cell>
          <cell r="E184">
            <v>174</v>
          </cell>
          <cell r="F184">
            <v>2</v>
          </cell>
        </row>
        <row r="185">
          <cell r="A185">
            <v>290</v>
          </cell>
          <cell r="B185">
            <v>116</v>
          </cell>
          <cell r="C185">
            <v>20</v>
          </cell>
          <cell r="D185">
            <v>117.66666666666667</v>
          </cell>
          <cell r="E185">
            <v>118</v>
          </cell>
          <cell r="F185">
            <v>2</v>
          </cell>
        </row>
        <row r="186">
          <cell r="A186">
            <v>291</v>
          </cell>
          <cell r="B186">
            <v>323</v>
          </cell>
          <cell r="C186">
            <v>14</v>
          </cell>
          <cell r="D186">
            <v>324.16666666666669</v>
          </cell>
          <cell r="E186">
            <v>325</v>
          </cell>
          <cell r="F186">
            <v>2</v>
          </cell>
        </row>
        <row r="187">
          <cell r="A187">
            <v>301</v>
          </cell>
          <cell r="B187">
            <v>212</v>
          </cell>
          <cell r="C187">
            <v>14</v>
          </cell>
          <cell r="D187">
            <v>213.16666666666666</v>
          </cell>
          <cell r="E187">
            <v>214</v>
          </cell>
          <cell r="F187">
            <v>2</v>
          </cell>
        </row>
        <row r="188">
          <cell r="A188">
            <v>302</v>
          </cell>
          <cell r="B188">
            <v>242</v>
          </cell>
          <cell r="C188">
            <v>14</v>
          </cell>
          <cell r="D188">
            <v>243.16666666666666</v>
          </cell>
          <cell r="E188">
            <v>244</v>
          </cell>
          <cell r="F188">
            <v>2</v>
          </cell>
        </row>
        <row r="189">
          <cell r="A189">
            <v>303</v>
          </cell>
          <cell r="B189">
            <v>191</v>
          </cell>
          <cell r="C189">
            <v>14</v>
          </cell>
          <cell r="D189">
            <v>192.16666666666666</v>
          </cell>
          <cell r="E189">
            <v>193</v>
          </cell>
          <cell r="F189">
            <v>2</v>
          </cell>
        </row>
        <row r="190">
          <cell r="A190">
            <v>310</v>
          </cell>
          <cell r="B190">
            <v>308</v>
          </cell>
          <cell r="C190">
            <v>14</v>
          </cell>
          <cell r="D190">
            <v>309.16666666666669</v>
          </cell>
          <cell r="E190">
            <v>310</v>
          </cell>
          <cell r="F190">
            <v>2</v>
          </cell>
        </row>
        <row r="191">
          <cell r="A191">
            <v>311</v>
          </cell>
          <cell r="B191">
            <v>308</v>
          </cell>
          <cell r="C191">
            <v>20</v>
          </cell>
          <cell r="D191">
            <v>309.66666666666669</v>
          </cell>
          <cell r="E191">
            <v>310</v>
          </cell>
          <cell r="F191">
            <v>2</v>
          </cell>
        </row>
        <row r="192">
          <cell r="A192">
            <v>312</v>
          </cell>
          <cell r="B192">
            <v>91</v>
          </cell>
          <cell r="C192">
            <v>20</v>
          </cell>
          <cell r="D192">
            <v>92.666666666666671</v>
          </cell>
          <cell r="E192">
            <v>93</v>
          </cell>
          <cell r="F192">
            <v>2</v>
          </cell>
        </row>
        <row r="193">
          <cell r="A193">
            <v>313</v>
          </cell>
          <cell r="B193">
            <v>115</v>
          </cell>
          <cell r="C193">
            <v>20</v>
          </cell>
          <cell r="D193">
            <v>116.66666666666667</v>
          </cell>
          <cell r="E193">
            <v>117</v>
          </cell>
          <cell r="F193">
            <v>2</v>
          </cell>
        </row>
        <row r="194">
          <cell r="A194">
            <v>314</v>
          </cell>
          <cell r="B194">
            <v>224</v>
          </cell>
          <cell r="C194">
            <v>20</v>
          </cell>
          <cell r="D194">
            <v>225.66666666666666</v>
          </cell>
          <cell r="E194">
            <v>226</v>
          </cell>
          <cell r="F194">
            <v>2</v>
          </cell>
        </row>
        <row r="195">
          <cell r="A195">
            <v>316</v>
          </cell>
          <cell r="B195">
            <v>255</v>
          </cell>
          <cell r="C195">
            <v>14</v>
          </cell>
          <cell r="D195">
            <v>256.16666666666669</v>
          </cell>
          <cell r="E195">
            <v>257</v>
          </cell>
          <cell r="F195">
            <v>2</v>
          </cell>
        </row>
        <row r="196">
          <cell r="A196">
            <v>320</v>
          </cell>
          <cell r="B196">
            <v>244</v>
          </cell>
          <cell r="C196">
            <v>14</v>
          </cell>
          <cell r="D196">
            <v>245.16666666666666</v>
          </cell>
          <cell r="E196">
            <v>246</v>
          </cell>
          <cell r="F196">
            <v>2</v>
          </cell>
        </row>
        <row r="197">
          <cell r="A197">
            <v>325</v>
          </cell>
          <cell r="B197">
            <v>102</v>
          </cell>
          <cell r="C197">
            <v>16</v>
          </cell>
          <cell r="D197">
            <v>103.33333333333333</v>
          </cell>
          <cell r="E197">
            <v>104</v>
          </cell>
          <cell r="F197">
            <v>2</v>
          </cell>
        </row>
        <row r="198">
          <cell r="A198">
            <v>346</v>
          </cell>
          <cell r="B198">
            <v>64</v>
          </cell>
          <cell r="C198">
            <v>14</v>
          </cell>
          <cell r="D198">
            <v>65.166666666666671</v>
          </cell>
          <cell r="E198">
            <v>66</v>
          </cell>
          <cell r="F198">
            <v>2</v>
          </cell>
        </row>
        <row r="199">
          <cell r="A199">
            <v>347</v>
          </cell>
          <cell r="B199">
            <v>216</v>
          </cell>
          <cell r="C199">
            <v>14</v>
          </cell>
          <cell r="D199">
            <v>217.16666666666666</v>
          </cell>
          <cell r="E199">
            <v>218</v>
          </cell>
          <cell r="F199">
            <v>2</v>
          </cell>
        </row>
        <row r="200">
          <cell r="A200">
            <v>348</v>
          </cell>
          <cell r="B200">
            <v>165</v>
          </cell>
          <cell r="C200">
            <v>14</v>
          </cell>
          <cell r="D200">
            <v>166.16666666666666</v>
          </cell>
          <cell r="E200">
            <v>167</v>
          </cell>
          <cell r="F200">
            <v>2</v>
          </cell>
        </row>
        <row r="201">
          <cell r="A201">
            <v>350</v>
          </cell>
          <cell r="B201">
            <v>141</v>
          </cell>
          <cell r="C201">
            <v>21</v>
          </cell>
          <cell r="D201">
            <v>142.75</v>
          </cell>
          <cell r="E201">
            <v>143</v>
          </cell>
          <cell r="F201">
            <v>2</v>
          </cell>
        </row>
        <row r="202">
          <cell r="A202">
            <v>351</v>
          </cell>
          <cell r="B202">
            <v>141</v>
          </cell>
          <cell r="C202">
            <v>21</v>
          </cell>
          <cell r="D202">
            <v>142.75</v>
          </cell>
          <cell r="E202">
            <v>143</v>
          </cell>
          <cell r="F202">
            <v>2</v>
          </cell>
        </row>
        <row r="203">
          <cell r="A203">
            <v>355</v>
          </cell>
          <cell r="B203">
            <v>230</v>
          </cell>
          <cell r="C203">
            <v>14</v>
          </cell>
          <cell r="D203">
            <v>231.16666666666666</v>
          </cell>
          <cell r="E203">
            <v>232</v>
          </cell>
          <cell r="F203">
            <v>2</v>
          </cell>
        </row>
        <row r="204">
          <cell r="A204">
            <v>371</v>
          </cell>
          <cell r="B204">
            <v>217</v>
          </cell>
          <cell r="C204">
            <v>14</v>
          </cell>
          <cell r="D204">
            <v>218.16666666666666</v>
          </cell>
          <cell r="E204">
            <v>219</v>
          </cell>
          <cell r="F204">
            <v>2</v>
          </cell>
        </row>
        <row r="205">
          <cell r="A205">
            <v>398</v>
          </cell>
          <cell r="B205">
            <v>237</v>
          </cell>
          <cell r="C205">
            <v>21</v>
          </cell>
          <cell r="D205">
            <v>238.75</v>
          </cell>
          <cell r="E205">
            <v>239</v>
          </cell>
          <cell r="F205">
            <v>2</v>
          </cell>
        </row>
        <row r="206">
          <cell r="A206">
            <v>400</v>
          </cell>
          <cell r="B206">
            <v>273</v>
          </cell>
          <cell r="C206">
            <v>23</v>
          </cell>
          <cell r="D206">
            <v>274.91666666666669</v>
          </cell>
          <cell r="E206">
            <v>275</v>
          </cell>
          <cell r="F206">
            <v>2</v>
          </cell>
        </row>
        <row r="207">
          <cell r="A207">
            <v>401</v>
          </cell>
          <cell r="B207">
            <v>255</v>
          </cell>
          <cell r="C207">
            <v>21</v>
          </cell>
          <cell r="D207">
            <v>256.75</v>
          </cell>
          <cell r="E207">
            <v>257</v>
          </cell>
          <cell r="F207">
            <v>2</v>
          </cell>
        </row>
        <row r="208">
          <cell r="A208">
            <v>402</v>
          </cell>
          <cell r="B208">
            <v>296</v>
          </cell>
          <cell r="C208">
            <v>23</v>
          </cell>
          <cell r="D208">
            <v>297.91666666666669</v>
          </cell>
          <cell r="E208">
            <v>298</v>
          </cell>
          <cell r="F208">
            <v>2</v>
          </cell>
        </row>
        <row r="209">
          <cell r="A209">
            <v>403</v>
          </cell>
          <cell r="B209">
            <v>105</v>
          </cell>
          <cell r="C209">
            <v>14</v>
          </cell>
          <cell r="D209">
            <v>106.16666666666667</v>
          </cell>
          <cell r="E209">
            <v>107</v>
          </cell>
          <cell r="F209">
            <v>2</v>
          </cell>
        </row>
        <row r="210">
          <cell r="A210">
            <v>404</v>
          </cell>
          <cell r="B210">
            <v>145</v>
          </cell>
          <cell r="C210">
            <v>14</v>
          </cell>
          <cell r="D210">
            <v>146.16666666666666</v>
          </cell>
          <cell r="E210">
            <v>147</v>
          </cell>
          <cell r="F210">
            <v>2</v>
          </cell>
        </row>
        <row r="211">
          <cell r="A211">
            <v>405</v>
          </cell>
          <cell r="B211">
            <v>115</v>
          </cell>
          <cell r="C211">
            <v>17</v>
          </cell>
          <cell r="D211">
            <v>116.41666666666667</v>
          </cell>
          <cell r="E211">
            <v>117</v>
          </cell>
          <cell r="F211">
            <v>2</v>
          </cell>
        </row>
        <row r="212">
          <cell r="A212">
            <v>406</v>
          </cell>
          <cell r="B212">
            <v>183</v>
          </cell>
          <cell r="C212">
            <v>14</v>
          </cell>
          <cell r="D212">
            <v>184.16666666666666</v>
          </cell>
          <cell r="E212">
            <v>185</v>
          </cell>
          <cell r="F212">
            <v>2</v>
          </cell>
        </row>
        <row r="213">
          <cell r="A213">
            <v>407</v>
          </cell>
          <cell r="B213">
            <v>99</v>
          </cell>
          <cell r="C213">
            <v>14</v>
          </cell>
          <cell r="D213">
            <v>100.16666666666667</v>
          </cell>
          <cell r="E213">
            <v>101</v>
          </cell>
          <cell r="F213">
            <v>2</v>
          </cell>
        </row>
        <row r="214">
          <cell r="A214">
            <v>408</v>
          </cell>
          <cell r="B214">
            <v>148</v>
          </cell>
          <cell r="C214">
            <v>14</v>
          </cell>
          <cell r="D214">
            <v>149.16666666666666</v>
          </cell>
          <cell r="E214">
            <v>150</v>
          </cell>
          <cell r="F214">
            <v>2</v>
          </cell>
        </row>
        <row r="215">
          <cell r="A215">
            <v>409</v>
          </cell>
          <cell r="B215">
            <v>155</v>
          </cell>
          <cell r="C215">
            <v>14</v>
          </cell>
          <cell r="D215">
            <v>156.16666666666666</v>
          </cell>
          <cell r="E215">
            <v>157</v>
          </cell>
          <cell r="F215">
            <v>2</v>
          </cell>
        </row>
        <row r="216">
          <cell r="A216">
            <v>410</v>
          </cell>
          <cell r="B216">
            <v>151</v>
          </cell>
          <cell r="C216">
            <v>14</v>
          </cell>
          <cell r="D216">
            <v>152.16666666666666</v>
          </cell>
          <cell r="E216">
            <v>153</v>
          </cell>
          <cell r="F216">
            <v>2</v>
          </cell>
        </row>
        <row r="217">
          <cell r="A217">
            <v>412</v>
          </cell>
          <cell r="B217">
            <v>146</v>
          </cell>
          <cell r="C217">
            <v>14</v>
          </cell>
          <cell r="D217">
            <v>147.16666666666666</v>
          </cell>
          <cell r="E217">
            <v>148</v>
          </cell>
          <cell r="F217">
            <v>2</v>
          </cell>
        </row>
        <row r="218">
          <cell r="A218">
            <v>413</v>
          </cell>
          <cell r="B218">
            <v>103</v>
          </cell>
          <cell r="C218">
            <v>14</v>
          </cell>
          <cell r="D218">
            <v>104.16666666666667</v>
          </cell>
          <cell r="E218">
            <v>105</v>
          </cell>
          <cell r="F218">
            <v>2</v>
          </cell>
        </row>
        <row r="219">
          <cell r="A219">
            <v>415</v>
          </cell>
          <cell r="B219">
            <v>371</v>
          </cell>
          <cell r="C219">
            <v>14</v>
          </cell>
          <cell r="D219">
            <v>372.16666666666669</v>
          </cell>
          <cell r="E219">
            <v>373</v>
          </cell>
          <cell r="F219">
            <v>2</v>
          </cell>
        </row>
        <row r="220">
          <cell r="A220">
            <v>418</v>
          </cell>
          <cell r="B220">
            <v>93</v>
          </cell>
          <cell r="C220">
            <v>14</v>
          </cell>
          <cell r="D220">
            <v>94.166666666666671</v>
          </cell>
          <cell r="E220">
            <v>95</v>
          </cell>
          <cell r="F220">
            <v>2</v>
          </cell>
        </row>
        <row r="221">
          <cell r="A221">
            <v>421</v>
          </cell>
          <cell r="B221">
            <v>179</v>
          </cell>
          <cell r="C221">
            <v>20</v>
          </cell>
          <cell r="D221">
            <v>180.66666666666666</v>
          </cell>
          <cell r="E221">
            <v>181</v>
          </cell>
          <cell r="F221">
            <v>2</v>
          </cell>
        </row>
        <row r="222">
          <cell r="A222">
            <v>422</v>
          </cell>
          <cell r="B222">
            <v>124</v>
          </cell>
          <cell r="C222">
            <v>17</v>
          </cell>
          <cell r="D222">
            <v>125.41666666666667</v>
          </cell>
          <cell r="E222">
            <v>126</v>
          </cell>
          <cell r="F222">
            <v>2</v>
          </cell>
        </row>
        <row r="223">
          <cell r="A223">
            <v>425</v>
          </cell>
          <cell r="B223">
            <v>385</v>
          </cell>
          <cell r="C223">
            <v>14</v>
          </cell>
          <cell r="D223">
            <v>386.16666666666669</v>
          </cell>
          <cell r="E223">
            <v>387</v>
          </cell>
          <cell r="F223">
            <v>2</v>
          </cell>
        </row>
        <row r="224">
          <cell r="A224">
            <v>426</v>
          </cell>
          <cell r="B224">
            <v>392</v>
          </cell>
          <cell r="C224">
            <v>21</v>
          </cell>
          <cell r="D224">
            <v>393.75</v>
          </cell>
          <cell r="E224">
            <v>394</v>
          </cell>
          <cell r="F224">
            <v>2</v>
          </cell>
        </row>
        <row r="225">
          <cell r="A225">
            <v>427</v>
          </cell>
          <cell r="B225">
            <v>484</v>
          </cell>
          <cell r="C225">
            <v>21</v>
          </cell>
          <cell r="D225">
            <v>485.75</v>
          </cell>
          <cell r="E225">
            <v>486</v>
          </cell>
          <cell r="F225">
            <v>2</v>
          </cell>
        </row>
        <row r="226">
          <cell r="A226">
            <v>430</v>
          </cell>
          <cell r="B226">
            <v>255</v>
          </cell>
          <cell r="C226">
            <v>21</v>
          </cell>
          <cell r="D226">
            <v>256.75</v>
          </cell>
          <cell r="E226">
            <v>257</v>
          </cell>
          <cell r="F226">
            <v>2</v>
          </cell>
        </row>
        <row r="227">
          <cell r="A227">
            <v>431</v>
          </cell>
          <cell r="B227">
            <v>291</v>
          </cell>
          <cell r="C227">
            <v>14</v>
          </cell>
          <cell r="D227">
            <v>292.16666666666669</v>
          </cell>
          <cell r="E227">
            <v>293</v>
          </cell>
          <cell r="F227">
            <v>2</v>
          </cell>
        </row>
        <row r="228">
          <cell r="A228">
            <v>432</v>
          </cell>
          <cell r="B228">
            <v>423</v>
          </cell>
          <cell r="C228">
            <v>14</v>
          </cell>
          <cell r="D228">
            <v>424.16666666666669</v>
          </cell>
          <cell r="E228">
            <v>425</v>
          </cell>
          <cell r="F228">
            <v>2</v>
          </cell>
        </row>
        <row r="229">
          <cell r="A229">
            <v>433</v>
          </cell>
          <cell r="B229">
            <v>294</v>
          </cell>
          <cell r="C229">
            <v>17</v>
          </cell>
          <cell r="D229">
            <v>295.41666666666669</v>
          </cell>
          <cell r="E229">
            <v>296</v>
          </cell>
          <cell r="F229">
            <v>2</v>
          </cell>
        </row>
        <row r="230">
          <cell r="A230">
            <v>434</v>
          </cell>
          <cell r="B230">
            <v>167</v>
          </cell>
          <cell r="C230">
            <v>14</v>
          </cell>
          <cell r="D230">
            <v>168.16666666666666</v>
          </cell>
          <cell r="E230">
            <v>169</v>
          </cell>
          <cell r="F230">
            <v>2</v>
          </cell>
        </row>
        <row r="231">
          <cell r="A231">
            <v>436</v>
          </cell>
          <cell r="B231">
            <v>251</v>
          </cell>
          <cell r="C231">
            <v>20</v>
          </cell>
          <cell r="D231">
            <v>252.66666666666666</v>
          </cell>
          <cell r="E231">
            <v>253</v>
          </cell>
          <cell r="F231">
            <v>2</v>
          </cell>
        </row>
        <row r="232">
          <cell r="A232">
            <v>440</v>
          </cell>
          <cell r="B232">
            <v>287</v>
          </cell>
          <cell r="C232">
            <v>23</v>
          </cell>
          <cell r="D232">
            <v>288.91666666666669</v>
          </cell>
          <cell r="E232">
            <v>289</v>
          </cell>
          <cell r="F232">
            <v>2</v>
          </cell>
        </row>
        <row r="233">
          <cell r="A233">
            <v>442</v>
          </cell>
          <cell r="B233">
            <v>104</v>
          </cell>
          <cell r="C233">
            <v>14</v>
          </cell>
          <cell r="D233">
            <v>105.16666666666667</v>
          </cell>
          <cell r="E233">
            <v>106</v>
          </cell>
          <cell r="F233">
            <v>2</v>
          </cell>
        </row>
        <row r="234">
          <cell r="A234">
            <v>444</v>
          </cell>
          <cell r="B234">
            <v>202</v>
          </cell>
          <cell r="C234">
            <v>14</v>
          </cell>
          <cell r="D234">
            <v>203.16666666666666</v>
          </cell>
          <cell r="E234">
            <v>204</v>
          </cell>
          <cell r="F234">
            <v>2</v>
          </cell>
        </row>
        <row r="235">
          <cell r="A235">
            <v>445</v>
          </cell>
          <cell r="B235">
            <v>290</v>
          </cell>
          <cell r="C235">
            <v>20</v>
          </cell>
          <cell r="D235">
            <v>291.66666666666669</v>
          </cell>
          <cell r="E235">
            <v>292</v>
          </cell>
          <cell r="F235">
            <v>2</v>
          </cell>
        </row>
        <row r="236">
          <cell r="A236">
            <v>447</v>
          </cell>
          <cell r="B236">
            <v>272</v>
          </cell>
          <cell r="C236">
            <v>20</v>
          </cell>
          <cell r="D236">
            <v>273.66666666666669</v>
          </cell>
          <cell r="E236">
            <v>274</v>
          </cell>
          <cell r="F236">
            <v>2</v>
          </cell>
        </row>
        <row r="237">
          <cell r="A237">
            <v>449</v>
          </cell>
          <cell r="B237">
            <v>255</v>
          </cell>
          <cell r="C237">
            <v>21</v>
          </cell>
          <cell r="D237">
            <v>256.75</v>
          </cell>
          <cell r="E237">
            <v>257</v>
          </cell>
          <cell r="F237">
            <v>2</v>
          </cell>
        </row>
        <row r="238">
          <cell r="A238">
            <v>450</v>
          </cell>
          <cell r="B238">
            <v>287</v>
          </cell>
          <cell r="C238">
            <v>17</v>
          </cell>
          <cell r="D238">
            <v>288.41666666666669</v>
          </cell>
          <cell r="E238">
            <v>289</v>
          </cell>
          <cell r="F238">
            <v>2</v>
          </cell>
        </row>
        <row r="239">
          <cell r="A239">
            <v>451</v>
          </cell>
          <cell r="B239">
            <v>306</v>
          </cell>
          <cell r="C239">
            <v>23</v>
          </cell>
          <cell r="D239">
            <v>307.91666666666669</v>
          </cell>
          <cell r="E239">
            <v>308</v>
          </cell>
          <cell r="F239">
            <v>2</v>
          </cell>
        </row>
        <row r="240">
          <cell r="A240">
            <v>453</v>
          </cell>
          <cell r="B240">
            <v>393</v>
          </cell>
          <cell r="C240">
            <v>21</v>
          </cell>
          <cell r="D240">
            <v>394.75</v>
          </cell>
          <cell r="E240">
            <v>395</v>
          </cell>
          <cell r="F240">
            <v>2</v>
          </cell>
        </row>
        <row r="241">
          <cell r="A241">
            <v>454</v>
          </cell>
          <cell r="B241">
            <v>422</v>
          </cell>
          <cell r="C241">
            <v>21</v>
          </cell>
          <cell r="D241">
            <v>423.75</v>
          </cell>
          <cell r="E241">
            <v>424</v>
          </cell>
          <cell r="F241">
            <v>2</v>
          </cell>
        </row>
        <row r="242">
          <cell r="A242">
            <v>455</v>
          </cell>
          <cell r="B242">
            <v>305</v>
          </cell>
          <cell r="C242">
            <v>23</v>
          </cell>
          <cell r="D242">
            <v>306.91666666666669</v>
          </cell>
          <cell r="E242">
            <v>307</v>
          </cell>
          <cell r="F242">
            <v>2</v>
          </cell>
        </row>
        <row r="243">
          <cell r="A243">
            <v>456</v>
          </cell>
          <cell r="B243">
            <v>265</v>
          </cell>
          <cell r="C243">
            <v>17</v>
          </cell>
          <cell r="D243">
            <v>266.41666666666669</v>
          </cell>
          <cell r="E243">
            <v>267</v>
          </cell>
          <cell r="F243">
            <v>2</v>
          </cell>
        </row>
        <row r="244">
          <cell r="A244">
            <v>462</v>
          </cell>
          <cell r="B244">
            <v>76</v>
          </cell>
          <cell r="C244">
            <v>14</v>
          </cell>
          <cell r="D244">
            <v>77.166666666666671</v>
          </cell>
          <cell r="E244">
            <v>78</v>
          </cell>
          <cell r="F244">
            <v>2</v>
          </cell>
        </row>
        <row r="245">
          <cell r="A245">
            <v>465</v>
          </cell>
          <cell r="B245">
            <v>301</v>
          </cell>
          <cell r="C245">
            <v>14</v>
          </cell>
          <cell r="D245">
            <v>302.16666666666669</v>
          </cell>
          <cell r="E245">
            <v>303</v>
          </cell>
          <cell r="F245">
            <v>2</v>
          </cell>
        </row>
        <row r="246">
          <cell r="A246">
            <v>466</v>
          </cell>
          <cell r="B246">
            <v>166</v>
          </cell>
          <cell r="C246">
            <v>20</v>
          </cell>
          <cell r="D246">
            <v>167.66666666666666</v>
          </cell>
          <cell r="E246">
            <v>168</v>
          </cell>
          <cell r="F246">
            <v>2</v>
          </cell>
        </row>
        <row r="247">
          <cell r="A247">
            <v>468</v>
          </cell>
          <cell r="B247">
            <v>72</v>
          </cell>
          <cell r="C247">
            <v>14</v>
          </cell>
          <cell r="D247">
            <v>73.166666666666671</v>
          </cell>
          <cell r="E247">
            <v>74</v>
          </cell>
          <cell r="F247">
            <v>2</v>
          </cell>
        </row>
        <row r="248">
          <cell r="A248">
            <v>472</v>
          </cell>
          <cell r="B248">
            <v>152</v>
          </cell>
          <cell r="C248">
            <v>14</v>
          </cell>
          <cell r="D248">
            <v>153.16666666666666</v>
          </cell>
          <cell r="E248">
            <v>154</v>
          </cell>
          <cell r="F248">
            <v>2</v>
          </cell>
        </row>
        <row r="249">
          <cell r="A249">
            <v>490</v>
          </cell>
          <cell r="B249">
            <v>195</v>
          </cell>
          <cell r="C249">
            <v>18</v>
          </cell>
          <cell r="D249">
            <v>196.5</v>
          </cell>
          <cell r="E249">
            <v>197</v>
          </cell>
          <cell r="F249">
            <v>2</v>
          </cell>
        </row>
        <row r="250">
          <cell r="A250">
            <v>492</v>
          </cell>
          <cell r="B250">
            <v>416</v>
          </cell>
          <cell r="C250">
            <v>23</v>
          </cell>
          <cell r="D250">
            <v>417.91666666666669</v>
          </cell>
          <cell r="E250">
            <v>418</v>
          </cell>
          <cell r="F250">
            <v>2</v>
          </cell>
        </row>
        <row r="251">
          <cell r="A251">
            <v>493</v>
          </cell>
          <cell r="B251">
            <v>540</v>
          </cell>
          <cell r="C251">
            <v>23</v>
          </cell>
          <cell r="D251">
            <v>541.91666666666663</v>
          </cell>
          <cell r="E251">
            <v>542</v>
          </cell>
          <cell r="F251">
            <v>2</v>
          </cell>
        </row>
        <row r="252">
          <cell r="A252">
            <v>494</v>
          </cell>
          <cell r="B252">
            <v>285</v>
          </cell>
          <cell r="C252">
            <v>21</v>
          </cell>
          <cell r="D252">
            <v>286.75</v>
          </cell>
          <cell r="E252">
            <v>287</v>
          </cell>
          <cell r="F252">
            <v>2</v>
          </cell>
        </row>
        <row r="253">
          <cell r="A253">
            <v>497</v>
          </cell>
          <cell r="B253">
            <v>150</v>
          </cell>
          <cell r="C253">
            <v>21</v>
          </cell>
          <cell r="D253">
            <v>151.75</v>
          </cell>
          <cell r="E253">
            <v>152</v>
          </cell>
          <cell r="F253">
            <v>2</v>
          </cell>
        </row>
        <row r="254">
          <cell r="A254">
            <v>499</v>
          </cell>
          <cell r="B254">
            <v>253</v>
          </cell>
          <cell r="C254">
            <v>21</v>
          </cell>
          <cell r="D254">
            <v>254.75</v>
          </cell>
          <cell r="E254">
            <v>255</v>
          </cell>
          <cell r="F254">
            <v>2</v>
          </cell>
        </row>
        <row r="255">
          <cell r="A255">
            <v>500</v>
          </cell>
          <cell r="B255">
            <v>171</v>
          </cell>
          <cell r="C255">
            <v>17</v>
          </cell>
          <cell r="D255">
            <v>172.41666666666666</v>
          </cell>
          <cell r="E255">
            <v>173</v>
          </cell>
          <cell r="F255">
            <v>2</v>
          </cell>
        </row>
        <row r="256">
          <cell r="A256">
            <v>501</v>
          </cell>
          <cell r="B256">
            <v>115</v>
          </cell>
          <cell r="C256">
            <v>17</v>
          </cell>
          <cell r="D256">
            <v>116.41666666666667</v>
          </cell>
          <cell r="E256">
            <v>117</v>
          </cell>
          <cell r="F256">
            <v>2</v>
          </cell>
        </row>
        <row r="257">
          <cell r="A257">
            <v>502</v>
          </cell>
          <cell r="B257">
            <v>662</v>
          </cell>
          <cell r="C257">
            <v>21</v>
          </cell>
          <cell r="D257">
            <v>663.75</v>
          </cell>
          <cell r="E257">
            <v>664</v>
          </cell>
          <cell r="F257">
            <v>2</v>
          </cell>
        </row>
        <row r="258">
          <cell r="A258">
            <v>503</v>
          </cell>
          <cell r="B258">
            <v>715</v>
          </cell>
          <cell r="C258">
            <v>21</v>
          </cell>
          <cell r="D258">
            <v>716.75</v>
          </cell>
          <cell r="E258">
            <v>717</v>
          </cell>
          <cell r="F258">
            <v>2</v>
          </cell>
        </row>
        <row r="259">
          <cell r="A259">
            <v>505</v>
          </cell>
          <cell r="B259">
            <v>163</v>
          </cell>
          <cell r="C259">
            <v>17</v>
          </cell>
          <cell r="D259">
            <v>164.41666666666666</v>
          </cell>
          <cell r="E259">
            <v>165</v>
          </cell>
          <cell r="F259">
            <v>2</v>
          </cell>
        </row>
        <row r="260">
          <cell r="A260">
            <v>506</v>
          </cell>
          <cell r="B260">
            <v>306</v>
          </cell>
          <cell r="C260">
            <v>17</v>
          </cell>
          <cell r="D260">
            <v>307.41666666666669</v>
          </cell>
          <cell r="E260">
            <v>308</v>
          </cell>
          <cell r="F260">
            <v>2</v>
          </cell>
        </row>
        <row r="261">
          <cell r="A261">
            <v>507</v>
          </cell>
          <cell r="B261">
            <v>201</v>
          </cell>
          <cell r="C261">
            <v>17</v>
          </cell>
          <cell r="D261">
            <v>202.41666666666666</v>
          </cell>
          <cell r="E261">
            <v>203</v>
          </cell>
          <cell r="F261">
            <v>2</v>
          </cell>
        </row>
        <row r="262">
          <cell r="A262">
            <v>508</v>
          </cell>
          <cell r="B262">
            <v>236</v>
          </cell>
          <cell r="C262">
            <v>17</v>
          </cell>
          <cell r="D262">
            <v>237.41666666666666</v>
          </cell>
          <cell r="E262">
            <v>238</v>
          </cell>
          <cell r="F262">
            <v>2</v>
          </cell>
        </row>
        <row r="263">
          <cell r="A263">
            <v>513</v>
          </cell>
          <cell r="B263">
            <v>278</v>
          </cell>
          <cell r="C263">
            <v>25</v>
          </cell>
          <cell r="D263">
            <v>280.08333333333331</v>
          </cell>
          <cell r="E263">
            <v>281</v>
          </cell>
          <cell r="F263">
            <v>3</v>
          </cell>
        </row>
        <row r="264">
          <cell r="A264">
            <v>514</v>
          </cell>
          <cell r="B264">
            <v>227</v>
          </cell>
          <cell r="C264">
            <v>25</v>
          </cell>
          <cell r="D264">
            <v>229.08333333333334</v>
          </cell>
          <cell r="E264">
            <v>230</v>
          </cell>
          <cell r="F264">
            <v>3</v>
          </cell>
        </row>
        <row r="265">
          <cell r="A265">
            <v>516</v>
          </cell>
          <cell r="B265">
            <v>283</v>
          </cell>
          <cell r="C265">
            <v>25</v>
          </cell>
          <cell r="D265">
            <v>285.08333333333331</v>
          </cell>
          <cell r="E265">
            <v>286</v>
          </cell>
          <cell r="F265">
            <v>3</v>
          </cell>
        </row>
        <row r="266">
          <cell r="A266">
            <v>517</v>
          </cell>
          <cell r="B266">
            <v>489</v>
          </cell>
          <cell r="C266">
            <v>25</v>
          </cell>
          <cell r="D266">
            <v>491.08333333333331</v>
          </cell>
          <cell r="E266">
            <v>492</v>
          </cell>
          <cell r="F266">
            <v>3</v>
          </cell>
        </row>
        <row r="267">
          <cell r="A267">
            <v>519</v>
          </cell>
          <cell r="B267">
            <v>158</v>
          </cell>
          <cell r="C267">
            <v>23</v>
          </cell>
          <cell r="D267">
            <v>159.91666666666666</v>
          </cell>
          <cell r="E267">
            <v>160</v>
          </cell>
          <cell r="F267">
            <v>2</v>
          </cell>
        </row>
        <row r="268">
          <cell r="A268">
            <v>520</v>
          </cell>
          <cell r="B268">
            <v>438</v>
          </cell>
          <cell r="C268">
            <v>21</v>
          </cell>
          <cell r="D268">
            <v>439.75</v>
          </cell>
          <cell r="E268">
            <v>440</v>
          </cell>
          <cell r="F268">
            <v>2</v>
          </cell>
        </row>
        <row r="269">
          <cell r="A269">
            <v>522</v>
          </cell>
          <cell r="B269">
            <v>236</v>
          </cell>
          <cell r="C269">
            <v>27</v>
          </cell>
          <cell r="D269">
            <v>238.25</v>
          </cell>
          <cell r="E269">
            <v>239</v>
          </cell>
          <cell r="F269">
            <v>3</v>
          </cell>
        </row>
        <row r="270">
          <cell r="A270">
            <v>523</v>
          </cell>
          <cell r="B270">
            <v>119</v>
          </cell>
          <cell r="C270">
            <v>21</v>
          </cell>
          <cell r="D270">
            <v>120.75</v>
          </cell>
          <cell r="E270">
            <v>121</v>
          </cell>
          <cell r="F270">
            <v>2</v>
          </cell>
        </row>
        <row r="271">
          <cell r="A271">
            <v>524</v>
          </cell>
          <cell r="B271">
            <v>167</v>
          </cell>
          <cell r="C271">
            <v>29</v>
          </cell>
          <cell r="D271">
            <v>169.41666666666666</v>
          </cell>
          <cell r="E271">
            <v>170</v>
          </cell>
          <cell r="F271">
            <v>3</v>
          </cell>
        </row>
        <row r="272">
          <cell r="A272">
            <v>525</v>
          </cell>
          <cell r="B272">
            <v>129</v>
          </cell>
          <cell r="C272">
            <v>24</v>
          </cell>
          <cell r="D272">
            <v>131</v>
          </cell>
          <cell r="E272">
            <v>131</v>
          </cell>
          <cell r="F272">
            <v>2</v>
          </cell>
        </row>
        <row r="273">
          <cell r="A273">
            <v>526</v>
          </cell>
          <cell r="B273">
            <v>265</v>
          </cell>
          <cell r="C273">
            <v>23</v>
          </cell>
          <cell r="D273">
            <v>266.91666666666669</v>
          </cell>
          <cell r="E273">
            <v>267</v>
          </cell>
          <cell r="F273">
            <v>2</v>
          </cell>
        </row>
        <row r="274">
          <cell r="A274">
            <v>527</v>
          </cell>
          <cell r="B274">
            <v>121</v>
          </cell>
          <cell r="C274">
            <v>21</v>
          </cell>
          <cell r="D274">
            <v>122.75</v>
          </cell>
          <cell r="E274">
            <v>123</v>
          </cell>
          <cell r="F274">
            <v>2</v>
          </cell>
        </row>
        <row r="275">
          <cell r="A275">
            <v>528</v>
          </cell>
          <cell r="B275">
            <v>131</v>
          </cell>
          <cell r="C275">
            <v>33</v>
          </cell>
          <cell r="D275">
            <v>133.75</v>
          </cell>
          <cell r="E275">
            <v>134</v>
          </cell>
          <cell r="F275">
            <v>3</v>
          </cell>
        </row>
        <row r="276">
          <cell r="A276">
            <v>530</v>
          </cell>
          <cell r="B276">
            <v>114</v>
          </cell>
          <cell r="C276">
            <v>19</v>
          </cell>
          <cell r="D276">
            <v>115.58333333333333</v>
          </cell>
          <cell r="E276">
            <v>116</v>
          </cell>
          <cell r="F276">
            <v>2</v>
          </cell>
        </row>
        <row r="277">
          <cell r="A277">
            <v>531</v>
          </cell>
          <cell r="B277">
            <v>240</v>
          </cell>
          <cell r="C277">
            <v>22</v>
          </cell>
          <cell r="D277">
            <v>241.83333333333334</v>
          </cell>
          <cell r="E277">
            <v>242</v>
          </cell>
          <cell r="F277">
            <v>2</v>
          </cell>
        </row>
        <row r="278">
          <cell r="A278">
            <v>532</v>
          </cell>
          <cell r="B278">
            <v>156</v>
          </cell>
          <cell r="C278">
            <v>21</v>
          </cell>
          <cell r="D278">
            <v>157.75</v>
          </cell>
          <cell r="E278">
            <v>158</v>
          </cell>
          <cell r="F278">
            <v>2</v>
          </cell>
        </row>
        <row r="279">
          <cell r="A279">
            <v>533</v>
          </cell>
          <cell r="B279">
            <v>202</v>
          </cell>
          <cell r="C279">
            <v>23</v>
          </cell>
          <cell r="D279">
            <v>203.91666666666666</v>
          </cell>
          <cell r="E279">
            <v>204</v>
          </cell>
          <cell r="F279">
            <v>2</v>
          </cell>
        </row>
        <row r="280">
          <cell r="A280">
            <v>534</v>
          </cell>
          <cell r="B280">
            <v>349</v>
          </cell>
          <cell r="C280">
            <v>23</v>
          </cell>
          <cell r="D280">
            <v>350.91666666666669</v>
          </cell>
          <cell r="E280">
            <v>351</v>
          </cell>
          <cell r="F280">
            <v>2</v>
          </cell>
        </row>
        <row r="281">
          <cell r="A281">
            <v>535</v>
          </cell>
          <cell r="B281">
            <v>295</v>
          </cell>
          <cell r="C281">
            <v>23</v>
          </cell>
          <cell r="D281">
            <v>296.91666666666669</v>
          </cell>
          <cell r="E281">
            <v>297</v>
          </cell>
          <cell r="F281">
            <v>2</v>
          </cell>
        </row>
        <row r="282">
          <cell r="A282">
            <v>536</v>
          </cell>
          <cell r="B282">
            <v>343</v>
          </cell>
          <cell r="C282">
            <v>17</v>
          </cell>
          <cell r="D282">
            <v>344.41666666666669</v>
          </cell>
          <cell r="E282">
            <v>345</v>
          </cell>
          <cell r="F282">
            <v>2</v>
          </cell>
        </row>
        <row r="283">
          <cell r="A283">
            <v>537</v>
          </cell>
          <cell r="B283">
            <v>265</v>
          </cell>
          <cell r="C283">
            <v>27</v>
          </cell>
          <cell r="D283">
            <v>267.25</v>
          </cell>
          <cell r="E283">
            <v>268</v>
          </cell>
          <cell r="F283">
            <v>3</v>
          </cell>
        </row>
        <row r="284">
          <cell r="A284">
            <v>538</v>
          </cell>
          <cell r="B284">
            <v>338</v>
          </cell>
          <cell r="C284">
            <v>21</v>
          </cell>
          <cell r="D284">
            <v>339.75</v>
          </cell>
          <cell r="E284">
            <v>340</v>
          </cell>
          <cell r="F284">
            <v>2</v>
          </cell>
        </row>
        <row r="285">
          <cell r="A285">
            <v>539</v>
          </cell>
          <cell r="B285">
            <v>296</v>
          </cell>
          <cell r="C285">
            <v>27</v>
          </cell>
          <cell r="D285">
            <v>298.25</v>
          </cell>
          <cell r="E285">
            <v>299</v>
          </cell>
          <cell r="F285">
            <v>3</v>
          </cell>
        </row>
        <row r="286">
          <cell r="A286">
            <v>540</v>
          </cell>
          <cell r="B286">
            <v>164</v>
          </cell>
          <cell r="C286">
            <v>29</v>
          </cell>
          <cell r="D286">
            <v>166.41666666666666</v>
          </cell>
          <cell r="E286">
            <v>167</v>
          </cell>
          <cell r="F286">
            <v>3</v>
          </cell>
        </row>
        <row r="287">
          <cell r="A287">
            <v>541</v>
          </cell>
          <cell r="B287">
            <v>113</v>
          </cell>
          <cell r="C287">
            <v>21</v>
          </cell>
          <cell r="D287">
            <v>114.75</v>
          </cell>
          <cell r="E287">
            <v>115</v>
          </cell>
          <cell r="F287">
            <v>2</v>
          </cell>
        </row>
        <row r="288">
          <cell r="A288">
            <v>542</v>
          </cell>
          <cell r="B288">
            <v>132</v>
          </cell>
          <cell r="C288">
            <v>21</v>
          </cell>
          <cell r="D288">
            <v>133.75</v>
          </cell>
          <cell r="E288">
            <v>134</v>
          </cell>
          <cell r="F288">
            <v>2</v>
          </cell>
        </row>
        <row r="289">
          <cell r="A289">
            <v>544</v>
          </cell>
          <cell r="B289">
            <v>137</v>
          </cell>
          <cell r="C289">
            <v>21</v>
          </cell>
          <cell r="D289">
            <v>138.75</v>
          </cell>
          <cell r="E289">
            <v>139</v>
          </cell>
          <cell r="F289">
            <v>2</v>
          </cell>
        </row>
        <row r="290">
          <cell r="A290">
            <v>545</v>
          </cell>
          <cell r="B290">
            <v>275</v>
          </cell>
          <cell r="C290">
            <v>29</v>
          </cell>
          <cell r="D290">
            <v>277.41666666666669</v>
          </cell>
          <cell r="E290">
            <v>278</v>
          </cell>
          <cell r="F290">
            <v>3</v>
          </cell>
        </row>
        <row r="291">
          <cell r="A291">
            <v>546</v>
          </cell>
          <cell r="B291">
            <v>265</v>
          </cell>
          <cell r="C291">
            <v>21</v>
          </cell>
          <cell r="D291">
            <v>266.75</v>
          </cell>
          <cell r="E291">
            <v>267</v>
          </cell>
          <cell r="F291">
            <v>2</v>
          </cell>
        </row>
        <row r="292">
          <cell r="A292">
            <v>547</v>
          </cell>
          <cell r="B292">
            <v>264</v>
          </cell>
          <cell r="C292">
            <v>20</v>
          </cell>
          <cell r="D292">
            <v>265.66666666666669</v>
          </cell>
          <cell r="E292">
            <v>266</v>
          </cell>
          <cell r="F292">
            <v>2</v>
          </cell>
        </row>
        <row r="293">
          <cell r="A293">
            <v>548</v>
          </cell>
          <cell r="B293">
            <v>530</v>
          </cell>
          <cell r="C293">
            <v>23</v>
          </cell>
          <cell r="D293">
            <v>531.91666666666663</v>
          </cell>
          <cell r="E293">
            <v>532</v>
          </cell>
          <cell r="F293">
            <v>2</v>
          </cell>
        </row>
        <row r="294">
          <cell r="A294">
            <v>549</v>
          </cell>
          <cell r="B294">
            <v>388</v>
          </cell>
          <cell r="C294">
            <v>23</v>
          </cell>
          <cell r="D294">
            <v>389.91666666666669</v>
          </cell>
          <cell r="E294">
            <v>390</v>
          </cell>
          <cell r="F294">
            <v>2</v>
          </cell>
        </row>
        <row r="295">
          <cell r="A295">
            <v>561</v>
          </cell>
          <cell r="B295">
            <v>425</v>
          </cell>
          <cell r="C295">
            <v>21</v>
          </cell>
          <cell r="D295">
            <v>426.75</v>
          </cell>
          <cell r="E295">
            <v>427</v>
          </cell>
          <cell r="F295">
            <v>2</v>
          </cell>
        </row>
        <row r="296">
          <cell r="A296">
            <v>563</v>
          </cell>
          <cell r="B296">
            <v>118</v>
          </cell>
          <cell r="C296">
            <v>21</v>
          </cell>
          <cell r="D296">
            <v>119.75</v>
          </cell>
          <cell r="E296">
            <v>120</v>
          </cell>
          <cell r="F296">
            <v>2</v>
          </cell>
        </row>
        <row r="297">
          <cell r="A297">
            <v>564</v>
          </cell>
          <cell r="B297">
            <v>118</v>
          </cell>
          <cell r="C297">
            <v>21</v>
          </cell>
          <cell r="D297">
            <v>119.75</v>
          </cell>
          <cell r="E297">
            <v>120</v>
          </cell>
          <cell r="F297">
            <v>2</v>
          </cell>
        </row>
        <row r="298">
          <cell r="A298">
            <v>566</v>
          </cell>
          <cell r="B298">
            <v>131</v>
          </cell>
          <cell r="C298">
            <v>17</v>
          </cell>
          <cell r="D298">
            <v>132.41666666666666</v>
          </cell>
          <cell r="E298">
            <v>133</v>
          </cell>
          <cell r="F298">
            <v>2</v>
          </cell>
        </row>
        <row r="299">
          <cell r="A299">
            <v>567</v>
          </cell>
          <cell r="B299">
            <v>257</v>
          </cell>
          <cell r="C299">
            <v>21</v>
          </cell>
          <cell r="D299">
            <v>258.75</v>
          </cell>
          <cell r="E299">
            <v>259</v>
          </cell>
          <cell r="F299">
            <v>2</v>
          </cell>
        </row>
        <row r="300">
          <cell r="A300">
            <v>568</v>
          </cell>
          <cell r="B300">
            <v>327</v>
          </cell>
          <cell r="C300">
            <v>21</v>
          </cell>
          <cell r="D300">
            <v>328.75</v>
          </cell>
          <cell r="E300">
            <v>329</v>
          </cell>
          <cell r="F300">
            <v>2</v>
          </cell>
        </row>
        <row r="301">
          <cell r="A301">
            <v>569</v>
          </cell>
          <cell r="B301">
            <v>392</v>
          </cell>
          <cell r="C301">
            <v>21</v>
          </cell>
          <cell r="D301">
            <v>393.75</v>
          </cell>
          <cell r="E301">
            <v>394</v>
          </cell>
          <cell r="F301">
            <v>2</v>
          </cell>
        </row>
        <row r="302">
          <cell r="A302">
            <v>571</v>
          </cell>
          <cell r="B302">
            <v>170</v>
          </cell>
          <cell r="C302">
            <v>21</v>
          </cell>
          <cell r="D302">
            <v>171.75</v>
          </cell>
          <cell r="E302">
            <v>172</v>
          </cell>
          <cell r="F302">
            <v>2</v>
          </cell>
        </row>
        <row r="303">
          <cell r="A303">
            <v>572</v>
          </cell>
          <cell r="B303">
            <v>181</v>
          </cell>
          <cell r="C303">
            <v>17</v>
          </cell>
          <cell r="D303">
            <v>182.41666666666666</v>
          </cell>
          <cell r="E303">
            <v>183</v>
          </cell>
          <cell r="F303">
            <v>2</v>
          </cell>
        </row>
        <row r="304">
          <cell r="A304" t="str">
            <v>573</v>
          </cell>
          <cell r="B304">
            <v>198</v>
          </cell>
          <cell r="C304">
            <v>0</v>
          </cell>
          <cell r="D304">
            <v>198</v>
          </cell>
          <cell r="E304">
            <v>198</v>
          </cell>
          <cell r="F304">
            <v>0</v>
          </cell>
        </row>
        <row r="305">
          <cell r="A305">
            <v>574</v>
          </cell>
          <cell r="B305">
            <v>131</v>
          </cell>
          <cell r="C305">
            <v>19</v>
          </cell>
          <cell r="D305">
            <v>132.58333333333334</v>
          </cell>
          <cell r="E305">
            <v>133</v>
          </cell>
          <cell r="F305">
            <v>2</v>
          </cell>
        </row>
        <row r="306">
          <cell r="A306">
            <v>575</v>
          </cell>
          <cell r="B306">
            <v>128</v>
          </cell>
          <cell r="C306">
            <v>21</v>
          </cell>
          <cell r="D306">
            <v>129.75</v>
          </cell>
          <cell r="E306">
            <v>130</v>
          </cell>
          <cell r="F306">
            <v>2</v>
          </cell>
        </row>
        <row r="307">
          <cell r="A307">
            <v>576</v>
          </cell>
          <cell r="B307">
            <v>275</v>
          </cell>
          <cell r="C307">
            <v>21</v>
          </cell>
          <cell r="D307">
            <v>276.75</v>
          </cell>
          <cell r="E307">
            <v>277</v>
          </cell>
          <cell r="F307">
            <v>2</v>
          </cell>
        </row>
        <row r="308">
          <cell r="A308">
            <v>577</v>
          </cell>
          <cell r="B308">
            <v>192</v>
          </cell>
          <cell r="C308">
            <v>21</v>
          </cell>
          <cell r="D308">
            <v>193.75</v>
          </cell>
          <cell r="E308">
            <v>194</v>
          </cell>
          <cell r="F308">
            <v>2</v>
          </cell>
        </row>
        <row r="309">
          <cell r="A309">
            <v>578</v>
          </cell>
          <cell r="B309">
            <v>203</v>
          </cell>
          <cell r="C309">
            <v>21</v>
          </cell>
          <cell r="D309">
            <v>204.75</v>
          </cell>
          <cell r="E309">
            <v>205</v>
          </cell>
          <cell r="F309">
            <v>2</v>
          </cell>
        </row>
        <row r="310">
          <cell r="A310">
            <v>579</v>
          </cell>
          <cell r="B310">
            <v>179</v>
          </cell>
          <cell r="C310">
            <v>21</v>
          </cell>
          <cell r="D310">
            <v>180.75</v>
          </cell>
          <cell r="E310">
            <v>181</v>
          </cell>
          <cell r="F310">
            <v>2</v>
          </cell>
        </row>
        <row r="311">
          <cell r="A311">
            <v>580</v>
          </cell>
          <cell r="B311">
            <v>92</v>
          </cell>
          <cell r="C311">
            <v>21</v>
          </cell>
          <cell r="D311">
            <v>93.75</v>
          </cell>
          <cell r="E311">
            <v>94</v>
          </cell>
          <cell r="F311">
            <v>2</v>
          </cell>
        </row>
        <row r="312">
          <cell r="A312">
            <v>585</v>
          </cell>
          <cell r="B312">
            <v>462</v>
          </cell>
          <cell r="C312">
            <v>21</v>
          </cell>
          <cell r="D312">
            <v>463.75</v>
          </cell>
          <cell r="E312">
            <v>464</v>
          </cell>
          <cell r="F312">
            <v>2</v>
          </cell>
        </row>
        <row r="313">
          <cell r="A313">
            <v>586</v>
          </cell>
          <cell r="B313">
            <v>271</v>
          </cell>
          <cell r="C313">
            <v>21</v>
          </cell>
          <cell r="D313">
            <v>272.75</v>
          </cell>
          <cell r="E313">
            <v>273</v>
          </cell>
          <cell r="F313">
            <v>2</v>
          </cell>
        </row>
        <row r="314">
          <cell r="A314">
            <v>589</v>
          </cell>
          <cell r="B314">
            <v>150</v>
          </cell>
          <cell r="C314">
            <v>21</v>
          </cell>
          <cell r="D314">
            <v>151.75</v>
          </cell>
          <cell r="E314">
            <v>152</v>
          </cell>
          <cell r="F314">
            <v>2</v>
          </cell>
        </row>
        <row r="315">
          <cell r="A315">
            <v>590</v>
          </cell>
          <cell r="B315">
            <v>137</v>
          </cell>
          <cell r="C315">
            <v>21</v>
          </cell>
          <cell r="D315">
            <v>138.75</v>
          </cell>
          <cell r="E315">
            <v>139</v>
          </cell>
          <cell r="F315">
            <v>2</v>
          </cell>
        </row>
        <row r="316">
          <cell r="A316">
            <v>591</v>
          </cell>
          <cell r="B316">
            <v>269</v>
          </cell>
          <cell r="C316">
            <v>17</v>
          </cell>
          <cell r="D316">
            <v>270.41666666666669</v>
          </cell>
          <cell r="E316">
            <v>271</v>
          </cell>
          <cell r="F316">
            <v>2</v>
          </cell>
        </row>
        <row r="317">
          <cell r="A317">
            <v>592</v>
          </cell>
          <cell r="B317">
            <v>172</v>
          </cell>
          <cell r="C317">
            <v>26</v>
          </cell>
          <cell r="D317">
            <v>174.16666666666666</v>
          </cell>
          <cell r="E317">
            <v>175</v>
          </cell>
          <cell r="F317">
            <v>3</v>
          </cell>
        </row>
        <row r="318">
          <cell r="A318">
            <v>593</v>
          </cell>
          <cell r="B318">
            <v>231</v>
          </cell>
          <cell r="C318">
            <v>21</v>
          </cell>
          <cell r="D318">
            <v>232.75</v>
          </cell>
          <cell r="E318">
            <v>233</v>
          </cell>
          <cell r="F318">
            <v>2</v>
          </cell>
        </row>
        <row r="319">
          <cell r="A319">
            <v>594</v>
          </cell>
          <cell r="B319">
            <v>130</v>
          </cell>
          <cell r="C319">
            <v>17</v>
          </cell>
          <cell r="D319">
            <v>131.41666666666666</v>
          </cell>
          <cell r="E319">
            <v>132</v>
          </cell>
          <cell r="F319">
            <v>2</v>
          </cell>
        </row>
        <row r="320">
          <cell r="A320">
            <v>596</v>
          </cell>
          <cell r="B320">
            <v>187</v>
          </cell>
          <cell r="C320">
            <v>31</v>
          </cell>
          <cell r="D320">
            <v>189.58333333333334</v>
          </cell>
          <cell r="E320">
            <v>190</v>
          </cell>
          <cell r="F320">
            <v>3</v>
          </cell>
        </row>
        <row r="321">
          <cell r="A321">
            <v>597</v>
          </cell>
          <cell r="B321">
            <v>205</v>
          </cell>
          <cell r="C321">
            <v>21</v>
          </cell>
          <cell r="D321">
            <v>206.75</v>
          </cell>
          <cell r="E321">
            <v>207</v>
          </cell>
          <cell r="F321">
            <v>2</v>
          </cell>
        </row>
        <row r="322">
          <cell r="A322">
            <v>599</v>
          </cell>
          <cell r="B322">
            <v>157</v>
          </cell>
          <cell r="C322">
            <v>17</v>
          </cell>
          <cell r="D322">
            <v>158.41666666666666</v>
          </cell>
          <cell r="E322">
            <v>159</v>
          </cell>
          <cell r="F322">
            <v>2</v>
          </cell>
        </row>
        <row r="323">
          <cell r="A323">
            <v>607</v>
          </cell>
          <cell r="B323">
            <v>277</v>
          </cell>
          <cell r="C323">
            <v>20</v>
          </cell>
          <cell r="D323">
            <v>278.66666666666669</v>
          </cell>
          <cell r="E323">
            <v>279</v>
          </cell>
          <cell r="F323">
            <v>2</v>
          </cell>
        </row>
        <row r="324">
          <cell r="A324">
            <v>608</v>
          </cell>
          <cell r="B324">
            <v>277</v>
          </cell>
          <cell r="C324">
            <v>20</v>
          </cell>
          <cell r="D324">
            <v>278.66666666666669</v>
          </cell>
          <cell r="E324">
            <v>279</v>
          </cell>
          <cell r="F324">
            <v>2</v>
          </cell>
        </row>
        <row r="325">
          <cell r="A325">
            <v>609</v>
          </cell>
          <cell r="B325">
            <v>277</v>
          </cell>
          <cell r="C325">
            <v>20</v>
          </cell>
          <cell r="D325">
            <v>278.66666666666669</v>
          </cell>
          <cell r="E325">
            <v>279</v>
          </cell>
          <cell r="F325">
            <v>2</v>
          </cell>
        </row>
        <row r="326">
          <cell r="A326">
            <v>610</v>
          </cell>
          <cell r="B326">
            <v>517</v>
          </cell>
          <cell r="C326">
            <v>79</v>
          </cell>
          <cell r="D326">
            <v>523.58333333333337</v>
          </cell>
          <cell r="E326">
            <v>524</v>
          </cell>
          <cell r="F326">
            <v>7</v>
          </cell>
        </row>
        <row r="327">
          <cell r="A327">
            <v>614</v>
          </cell>
          <cell r="B327">
            <v>203</v>
          </cell>
          <cell r="C327">
            <v>45</v>
          </cell>
          <cell r="D327">
            <v>206.75</v>
          </cell>
          <cell r="E327">
            <v>207</v>
          </cell>
          <cell r="F327">
            <v>4</v>
          </cell>
        </row>
        <row r="328">
          <cell r="A328">
            <v>618</v>
          </cell>
          <cell r="B328">
            <v>131</v>
          </cell>
          <cell r="C328">
            <v>33</v>
          </cell>
          <cell r="D328">
            <v>133.75</v>
          </cell>
          <cell r="E328">
            <v>134</v>
          </cell>
          <cell r="F328">
            <v>3</v>
          </cell>
        </row>
        <row r="329">
          <cell r="A329">
            <v>619</v>
          </cell>
          <cell r="B329">
            <v>201</v>
          </cell>
          <cell r="C329">
            <v>45</v>
          </cell>
          <cell r="D329">
            <v>204.75</v>
          </cell>
          <cell r="E329">
            <v>205</v>
          </cell>
          <cell r="F329">
            <v>4</v>
          </cell>
        </row>
        <row r="330">
          <cell r="A330">
            <v>621</v>
          </cell>
          <cell r="B330">
            <v>388</v>
          </cell>
          <cell r="C330">
            <v>82</v>
          </cell>
          <cell r="D330">
            <v>394.83333333333331</v>
          </cell>
          <cell r="E330">
            <v>395</v>
          </cell>
          <cell r="F330">
            <v>7</v>
          </cell>
        </row>
        <row r="331">
          <cell r="A331">
            <v>622</v>
          </cell>
          <cell r="B331">
            <v>400</v>
          </cell>
          <cell r="C331">
            <v>62</v>
          </cell>
          <cell r="D331">
            <v>405.16666666666669</v>
          </cell>
          <cell r="E331">
            <v>406</v>
          </cell>
          <cell r="F331">
            <v>6</v>
          </cell>
        </row>
        <row r="332">
          <cell r="A332">
            <v>626</v>
          </cell>
          <cell r="B332">
            <v>337</v>
          </cell>
          <cell r="C332">
            <v>75</v>
          </cell>
          <cell r="D332">
            <v>343.25</v>
          </cell>
          <cell r="E332">
            <v>344</v>
          </cell>
          <cell r="F332">
            <v>7</v>
          </cell>
        </row>
        <row r="333">
          <cell r="A333">
            <v>627</v>
          </cell>
          <cell r="B333">
            <v>898</v>
          </cell>
          <cell r="C333">
            <v>171</v>
          </cell>
          <cell r="D333">
            <v>912.25</v>
          </cell>
          <cell r="E333">
            <v>913</v>
          </cell>
          <cell r="F333">
            <v>15</v>
          </cell>
        </row>
        <row r="334">
          <cell r="A334">
            <v>630</v>
          </cell>
          <cell r="B334">
            <v>497</v>
          </cell>
          <cell r="C334">
            <v>52</v>
          </cell>
          <cell r="D334">
            <v>501.33333333333331</v>
          </cell>
          <cell r="E334">
            <v>502</v>
          </cell>
          <cell r="F334">
            <v>5</v>
          </cell>
        </row>
        <row r="335">
          <cell r="A335">
            <v>631</v>
          </cell>
          <cell r="B335">
            <v>534</v>
          </cell>
          <cell r="C335">
            <v>120</v>
          </cell>
          <cell r="D335">
            <v>544</v>
          </cell>
          <cell r="E335">
            <v>544</v>
          </cell>
          <cell r="F335">
            <v>10</v>
          </cell>
        </row>
        <row r="336">
          <cell r="A336">
            <v>632</v>
          </cell>
          <cell r="B336">
            <v>534</v>
          </cell>
          <cell r="C336">
            <v>120</v>
          </cell>
          <cell r="D336">
            <v>544</v>
          </cell>
          <cell r="E336">
            <v>544</v>
          </cell>
          <cell r="F336">
            <v>10</v>
          </cell>
        </row>
        <row r="337">
          <cell r="A337">
            <v>633</v>
          </cell>
          <cell r="B337">
            <v>930</v>
          </cell>
          <cell r="C337">
            <v>203</v>
          </cell>
          <cell r="D337">
            <v>946.91666666666663</v>
          </cell>
          <cell r="E337">
            <v>947</v>
          </cell>
          <cell r="F337">
            <v>17</v>
          </cell>
        </row>
        <row r="338">
          <cell r="A338">
            <v>635</v>
          </cell>
          <cell r="B338">
            <v>497</v>
          </cell>
          <cell r="C338">
            <v>52</v>
          </cell>
          <cell r="D338">
            <v>501.33333333333331</v>
          </cell>
          <cell r="E338">
            <v>502</v>
          </cell>
          <cell r="F338">
            <v>5</v>
          </cell>
        </row>
        <row r="339">
          <cell r="A339">
            <v>640</v>
          </cell>
          <cell r="B339">
            <v>833</v>
          </cell>
          <cell r="C339">
            <v>171</v>
          </cell>
          <cell r="D339">
            <v>847.25</v>
          </cell>
          <cell r="E339">
            <v>848</v>
          </cell>
          <cell r="F339">
            <v>15</v>
          </cell>
        </row>
        <row r="340">
          <cell r="A340">
            <v>641</v>
          </cell>
          <cell r="B340">
            <v>353</v>
          </cell>
          <cell r="C340">
            <v>95</v>
          </cell>
          <cell r="D340">
            <v>360.91666666666669</v>
          </cell>
          <cell r="E340">
            <v>361</v>
          </cell>
          <cell r="F340">
            <v>8</v>
          </cell>
        </row>
        <row r="341">
          <cell r="A341">
            <v>642</v>
          </cell>
          <cell r="B341">
            <v>535</v>
          </cell>
          <cell r="C341">
            <v>193</v>
          </cell>
          <cell r="D341">
            <v>551.08333333333337</v>
          </cell>
          <cell r="E341">
            <v>552</v>
          </cell>
          <cell r="F341">
            <v>17</v>
          </cell>
        </row>
        <row r="342">
          <cell r="A342">
            <v>643</v>
          </cell>
          <cell r="B342">
            <v>1358</v>
          </cell>
          <cell r="C342">
            <v>284</v>
          </cell>
          <cell r="D342">
            <v>1381.6666666666667</v>
          </cell>
          <cell r="E342">
            <v>1382</v>
          </cell>
          <cell r="F342">
            <v>24</v>
          </cell>
        </row>
        <row r="343">
          <cell r="A343">
            <v>644</v>
          </cell>
          <cell r="B343">
            <v>1004</v>
          </cell>
          <cell r="C343">
            <v>249</v>
          </cell>
          <cell r="D343">
            <v>1024.75</v>
          </cell>
          <cell r="E343">
            <v>1025</v>
          </cell>
          <cell r="F343">
            <v>21</v>
          </cell>
        </row>
        <row r="344">
          <cell r="A344">
            <v>645</v>
          </cell>
          <cell r="B344">
            <v>448</v>
          </cell>
          <cell r="C344">
            <v>120</v>
          </cell>
          <cell r="D344">
            <v>458</v>
          </cell>
          <cell r="E344">
            <v>458</v>
          </cell>
          <cell r="F344">
            <v>10</v>
          </cell>
        </row>
        <row r="345">
          <cell r="A345">
            <v>646</v>
          </cell>
          <cell r="B345">
            <v>1392</v>
          </cell>
          <cell r="C345">
            <v>249</v>
          </cell>
          <cell r="D345">
            <v>1412.75</v>
          </cell>
          <cell r="E345">
            <v>1413</v>
          </cell>
          <cell r="F345">
            <v>21</v>
          </cell>
        </row>
        <row r="346">
          <cell r="A346">
            <v>648</v>
          </cell>
          <cell r="B346">
            <v>131</v>
          </cell>
          <cell r="C346">
            <v>44</v>
          </cell>
          <cell r="D346">
            <v>134.66666666666666</v>
          </cell>
          <cell r="E346">
            <v>135</v>
          </cell>
          <cell r="F346">
            <v>4</v>
          </cell>
        </row>
        <row r="347">
          <cell r="A347">
            <v>649</v>
          </cell>
          <cell r="B347">
            <v>1690</v>
          </cell>
          <cell r="C347">
            <v>249</v>
          </cell>
          <cell r="D347">
            <v>1710.75</v>
          </cell>
          <cell r="E347">
            <v>1711</v>
          </cell>
          <cell r="F347">
            <v>21</v>
          </cell>
        </row>
        <row r="348">
          <cell r="A348">
            <v>650</v>
          </cell>
          <cell r="B348">
            <v>456</v>
          </cell>
          <cell r="C348">
            <v>120</v>
          </cell>
          <cell r="D348">
            <v>466</v>
          </cell>
          <cell r="E348">
            <v>466</v>
          </cell>
          <cell r="F348">
            <v>10</v>
          </cell>
        </row>
        <row r="349">
          <cell r="A349">
            <v>651</v>
          </cell>
          <cell r="B349">
            <v>848</v>
          </cell>
          <cell r="C349">
            <v>249</v>
          </cell>
          <cell r="D349">
            <v>868.75</v>
          </cell>
          <cell r="E349">
            <v>869</v>
          </cell>
          <cell r="F349">
            <v>21</v>
          </cell>
        </row>
        <row r="350">
          <cell r="A350">
            <v>655</v>
          </cell>
          <cell r="B350">
            <v>612</v>
          </cell>
          <cell r="C350">
            <v>203</v>
          </cell>
          <cell r="D350">
            <v>628.91666666666663</v>
          </cell>
          <cell r="E350">
            <v>629</v>
          </cell>
          <cell r="F350">
            <v>17</v>
          </cell>
        </row>
        <row r="351">
          <cell r="A351">
            <v>657</v>
          </cell>
          <cell r="B351">
            <v>723</v>
          </cell>
          <cell r="C351">
            <v>203</v>
          </cell>
          <cell r="D351">
            <v>739.91666666666663</v>
          </cell>
          <cell r="E351">
            <v>740</v>
          </cell>
          <cell r="F351">
            <v>17</v>
          </cell>
        </row>
        <row r="352">
          <cell r="A352">
            <v>662</v>
          </cell>
          <cell r="B352">
            <v>261</v>
          </cell>
          <cell r="C352">
            <v>44</v>
          </cell>
          <cell r="D352">
            <v>264.66666666666669</v>
          </cell>
          <cell r="E352">
            <v>265</v>
          </cell>
          <cell r="F352">
            <v>4</v>
          </cell>
        </row>
        <row r="353">
          <cell r="A353">
            <v>666</v>
          </cell>
          <cell r="B353">
            <v>859</v>
          </cell>
          <cell r="C353">
            <v>249</v>
          </cell>
          <cell r="D353">
            <v>879.75</v>
          </cell>
          <cell r="E353">
            <v>880</v>
          </cell>
          <cell r="F353">
            <v>21</v>
          </cell>
        </row>
        <row r="354">
          <cell r="A354">
            <v>667</v>
          </cell>
          <cell r="B354">
            <v>96</v>
          </cell>
          <cell r="C354">
            <v>21</v>
          </cell>
          <cell r="D354">
            <v>97.75</v>
          </cell>
          <cell r="E354">
            <v>98</v>
          </cell>
          <cell r="F354">
            <v>2</v>
          </cell>
        </row>
        <row r="355">
          <cell r="A355">
            <v>668</v>
          </cell>
          <cell r="B355">
            <v>96</v>
          </cell>
          <cell r="C355">
            <v>21</v>
          </cell>
          <cell r="D355">
            <v>97.75</v>
          </cell>
          <cell r="E355">
            <v>98</v>
          </cell>
          <cell r="F355">
            <v>2</v>
          </cell>
        </row>
        <row r="356">
          <cell r="A356">
            <v>669</v>
          </cell>
          <cell r="B356">
            <v>123</v>
          </cell>
          <cell r="C356">
            <v>21</v>
          </cell>
          <cell r="D356">
            <v>124.75</v>
          </cell>
          <cell r="E356">
            <v>125</v>
          </cell>
          <cell r="F356">
            <v>2</v>
          </cell>
        </row>
        <row r="357">
          <cell r="A357">
            <v>672</v>
          </cell>
          <cell r="B357">
            <v>123</v>
          </cell>
          <cell r="C357">
            <v>21</v>
          </cell>
          <cell r="D357">
            <v>124.75</v>
          </cell>
          <cell r="E357">
            <v>125</v>
          </cell>
          <cell r="F357">
            <v>2</v>
          </cell>
        </row>
        <row r="358">
          <cell r="A358">
            <v>675</v>
          </cell>
          <cell r="B358">
            <v>123</v>
          </cell>
          <cell r="C358">
            <v>21</v>
          </cell>
          <cell r="D358">
            <v>124.75</v>
          </cell>
          <cell r="E358">
            <v>125</v>
          </cell>
          <cell r="F358">
            <v>2</v>
          </cell>
        </row>
        <row r="359">
          <cell r="A359">
            <v>676</v>
          </cell>
          <cell r="B359">
            <v>103</v>
          </cell>
          <cell r="C359">
            <v>21</v>
          </cell>
          <cell r="D359">
            <v>104.75</v>
          </cell>
          <cell r="E359">
            <v>105</v>
          </cell>
          <cell r="F359">
            <v>2</v>
          </cell>
        </row>
        <row r="360">
          <cell r="A360">
            <v>677</v>
          </cell>
          <cell r="B360">
            <v>103</v>
          </cell>
          <cell r="C360">
            <v>21</v>
          </cell>
          <cell r="D360">
            <v>104.75</v>
          </cell>
          <cell r="E360">
            <v>105</v>
          </cell>
          <cell r="F360">
            <v>2</v>
          </cell>
        </row>
        <row r="361">
          <cell r="A361">
            <v>681</v>
          </cell>
          <cell r="B361">
            <v>423</v>
          </cell>
          <cell r="C361">
            <v>108</v>
          </cell>
          <cell r="D361">
            <v>432</v>
          </cell>
          <cell r="E361">
            <v>432</v>
          </cell>
          <cell r="F361">
            <v>9</v>
          </cell>
        </row>
        <row r="362">
          <cell r="A362">
            <v>682</v>
          </cell>
          <cell r="B362">
            <v>123</v>
          </cell>
          <cell r="C362">
            <v>21</v>
          </cell>
          <cell r="D362">
            <v>124.75</v>
          </cell>
          <cell r="E362">
            <v>125</v>
          </cell>
          <cell r="F362">
            <v>2</v>
          </cell>
        </row>
        <row r="363">
          <cell r="A363">
            <v>687</v>
          </cell>
          <cell r="B363">
            <v>805</v>
          </cell>
          <cell r="C363">
            <v>130</v>
          </cell>
          <cell r="D363">
            <v>815.83333333333337</v>
          </cell>
          <cell r="E363">
            <v>816</v>
          </cell>
          <cell r="F363">
            <v>11</v>
          </cell>
        </row>
        <row r="364">
          <cell r="A364">
            <v>690</v>
          </cell>
          <cell r="B364">
            <v>1432</v>
          </cell>
          <cell r="C364">
            <v>191</v>
          </cell>
          <cell r="D364">
            <v>1447.9166666666667</v>
          </cell>
          <cell r="E364">
            <v>1448</v>
          </cell>
          <cell r="F364">
            <v>16</v>
          </cell>
        </row>
        <row r="365">
          <cell r="A365">
            <v>691</v>
          </cell>
          <cell r="B365">
            <v>1432</v>
          </cell>
          <cell r="C365">
            <v>191</v>
          </cell>
          <cell r="D365">
            <v>1447.9166666666667</v>
          </cell>
          <cell r="E365">
            <v>1448</v>
          </cell>
          <cell r="F365">
            <v>16</v>
          </cell>
        </row>
        <row r="366">
          <cell r="A366">
            <v>692</v>
          </cell>
          <cell r="B366">
            <v>1659</v>
          </cell>
          <cell r="C366">
            <v>191</v>
          </cell>
          <cell r="D366">
            <v>1674.9166666666667</v>
          </cell>
          <cell r="E366">
            <v>1675</v>
          </cell>
          <cell r="F366">
            <v>16</v>
          </cell>
        </row>
        <row r="367">
          <cell r="A367">
            <v>693</v>
          </cell>
          <cell r="B367">
            <v>1659</v>
          </cell>
          <cell r="C367">
            <v>191</v>
          </cell>
          <cell r="D367">
            <v>1674.9166666666667</v>
          </cell>
          <cell r="E367">
            <v>1675</v>
          </cell>
          <cell r="F367">
            <v>16</v>
          </cell>
        </row>
        <row r="368">
          <cell r="A368">
            <v>694</v>
          </cell>
          <cell r="B368">
            <v>1659</v>
          </cell>
          <cell r="C368">
            <v>191</v>
          </cell>
          <cell r="D368">
            <v>1674.9166666666667</v>
          </cell>
          <cell r="E368">
            <v>1675</v>
          </cell>
          <cell r="F368">
            <v>16</v>
          </cell>
        </row>
        <row r="369">
          <cell r="A369">
            <v>696</v>
          </cell>
          <cell r="B369">
            <v>1408</v>
          </cell>
          <cell r="C369">
            <v>191</v>
          </cell>
          <cell r="D369">
            <v>1423.9166666666667</v>
          </cell>
          <cell r="E369">
            <v>1424</v>
          </cell>
          <cell r="F369">
            <v>16</v>
          </cell>
        </row>
        <row r="370">
          <cell r="A370">
            <v>705</v>
          </cell>
          <cell r="B370">
            <v>1074</v>
          </cell>
          <cell r="C370">
            <v>249</v>
          </cell>
          <cell r="D370">
            <v>1094.75</v>
          </cell>
          <cell r="E370">
            <v>1095</v>
          </cell>
          <cell r="F370">
            <v>21</v>
          </cell>
        </row>
        <row r="371">
          <cell r="A371">
            <v>706</v>
          </cell>
          <cell r="B371">
            <v>1549</v>
          </cell>
          <cell r="C371">
            <v>284</v>
          </cell>
          <cell r="D371">
            <v>1572.6666666666667</v>
          </cell>
          <cell r="E371">
            <v>1573</v>
          </cell>
          <cell r="F371">
            <v>24</v>
          </cell>
        </row>
        <row r="372">
          <cell r="A372">
            <v>707</v>
          </cell>
          <cell r="B372">
            <v>2133</v>
          </cell>
          <cell r="C372">
            <v>375</v>
          </cell>
          <cell r="D372">
            <v>2164.25</v>
          </cell>
          <cell r="E372">
            <v>2165</v>
          </cell>
          <cell r="F372">
            <v>32</v>
          </cell>
        </row>
        <row r="373">
          <cell r="A373">
            <v>709</v>
          </cell>
          <cell r="B373">
            <v>1217</v>
          </cell>
          <cell r="C373">
            <v>196</v>
          </cell>
          <cell r="D373">
            <v>1233.3333333333333</v>
          </cell>
          <cell r="E373">
            <v>1234</v>
          </cell>
          <cell r="F373">
            <v>17</v>
          </cell>
        </row>
        <row r="374">
          <cell r="A374">
            <v>710</v>
          </cell>
          <cell r="B374">
            <v>673</v>
          </cell>
          <cell r="C374">
            <v>120</v>
          </cell>
          <cell r="D374">
            <v>683</v>
          </cell>
          <cell r="E374">
            <v>683</v>
          </cell>
          <cell r="F374">
            <v>10</v>
          </cell>
        </row>
        <row r="375">
          <cell r="A375">
            <v>711</v>
          </cell>
          <cell r="B375">
            <v>465</v>
          </cell>
          <cell r="C375">
            <v>102</v>
          </cell>
          <cell r="D375">
            <v>473.5</v>
          </cell>
          <cell r="E375">
            <v>474</v>
          </cell>
          <cell r="F375">
            <v>9</v>
          </cell>
        </row>
        <row r="376">
          <cell r="A376">
            <v>712</v>
          </cell>
          <cell r="B376">
            <v>465</v>
          </cell>
          <cell r="C376">
            <v>102</v>
          </cell>
          <cell r="D376">
            <v>473.5</v>
          </cell>
          <cell r="E376">
            <v>474</v>
          </cell>
          <cell r="F376">
            <v>9</v>
          </cell>
        </row>
        <row r="377">
          <cell r="A377">
            <v>713</v>
          </cell>
          <cell r="B377">
            <v>465</v>
          </cell>
          <cell r="C377">
            <v>102</v>
          </cell>
          <cell r="D377">
            <v>473.5</v>
          </cell>
          <cell r="E377">
            <v>474</v>
          </cell>
          <cell r="F377">
            <v>9</v>
          </cell>
        </row>
        <row r="378">
          <cell r="A378">
            <v>715</v>
          </cell>
          <cell r="B378">
            <v>63</v>
          </cell>
          <cell r="C378">
            <v>14</v>
          </cell>
          <cell r="D378">
            <v>64.166666666666671</v>
          </cell>
          <cell r="E378">
            <v>65</v>
          </cell>
          <cell r="F378">
            <v>2</v>
          </cell>
        </row>
        <row r="379">
          <cell r="A379">
            <v>716</v>
          </cell>
          <cell r="B379">
            <v>655</v>
          </cell>
          <cell r="C379">
            <v>105</v>
          </cell>
          <cell r="D379">
            <v>663.75</v>
          </cell>
          <cell r="E379">
            <v>664</v>
          </cell>
          <cell r="F379">
            <v>9</v>
          </cell>
        </row>
        <row r="380">
          <cell r="A380">
            <v>717</v>
          </cell>
          <cell r="B380">
            <v>165</v>
          </cell>
          <cell r="C380">
            <v>44</v>
          </cell>
          <cell r="D380">
            <v>168.66666666666666</v>
          </cell>
          <cell r="E380">
            <v>169</v>
          </cell>
          <cell r="F380">
            <v>4</v>
          </cell>
        </row>
        <row r="381">
          <cell r="A381">
            <v>718</v>
          </cell>
          <cell r="B381">
            <v>373</v>
          </cell>
          <cell r="C381">
            <v>48</v>
          </cell>
          <cell r="D381">
            <v>377</v>
          </cell>
          <cell r="E381">
            <v>377</v>
          </cell>
          <cell r="F381">
            <v>4</v>
          </cell>
        </row>
        <row r="382">
          <cell r="A382">
            <v>720</v>
          </cell>
          <cell r="B382">
            <v>373</v>
          </cell>
          <cell r="C382">
            <v>48</v>
          </cell>
          <cell r="D382">
            <v>377</v>
          </cell>
          <cell r="E382">
            <v>377</v>
          </cell>
          <cell r="F382">
            <v>4</v>
          </cell>
        </row>
        <row r="383">
          <cell r="A383">
            <v>721</v>
          </cell>
          <cell r="B383">
            <v>375</v>
          </cell>
          <cell r="C383">
            <v>48</v>
          </cell>
          <cell r="D383">
            <v>379</v>
          </cell>
          <cell r="E383">
            <v>379</v>
          </cell>
          <cell r="F383">
            <v>4</v>
          </cell>
        </row>
        <row r="384">
          <cell r="A384">
            <v>722</v>
          </cell>
          <cell r="B384">
            <v>285</v>
          </cell>
          <cell r="C384">
            <v>46</v>
          </cell>
          <cell r="D384">
            <v>288.83333333333331</v>
          </cell>
          <cell r="E384">
            <v>289</v>
          </cell>
          <cell r="F384">
            <v>4</v>
          </cell>
        </row>
        <row r="385">
          <cell r="A385">
            <v>733</v>
          </cell>
          <cell r="B385">
            <v>298</v>
          </cell>
          <cell r="C385">
            <v>75</v>
          </cell>
          <cell r="D385">
            <v>304.25</v>
          </cell>
          <cell r="E385">
            <v>305</v>
          </cell>
          <cell r="F385">
            <v>7</v>
          </cell>
        </row>
        <row r="386">
          <cell r="A386">
            <v>734</v>
          </cell>
          <cell r="B386">
            <v>633</v>
          </cell>
          <cell r="C386">
            <v>102</v>
          </cell>
          <cell r="D386">
            <v>641.5</v>
          </cell>
          <cell r="E386">
            <v>642</v>
          </cell>
          <cell r="F386">
            <v>9</v>
          </cell>
        </row>
        <row r="387">
          <cell r="A387">
            <v>735</v>
          </cell>
          <cell r="B387">
            <v>470</v>
          </cell>
          <cell r="C387">
            <v>73</v>
          </cell>
          <cell r="D387">
            <v>476.08333333333331</v>
          </cell>
          <cell r="E387">
            <v>477</v>
          </cell>
          <cell r="F387">
            <v>7</v>
          </cell>
        </row>
        <row r="388">
          <cell r="A388">
            <v>737</v>
          </cell>
          <cell r="B388">
            <v>509</v>
          </cell>
          <cell r="C388">
            <v>82</v>
          </cell>
          <cell r="D388">
            <v>515.83333333333337</v>
          </cell>
          <cell r="E388">
            <v>516</v>
          </cell>
          <cell r="F388">
            <v>7</v>
          </cell>
        </row>
        <row r="389">
          <cell r="A389">
            <v>738</v>
          </cell>
          <cell r="B389">
            <v>472</v>
          </cell>
          <cell r="C389">
            <v>120</v>
          </cell>
          <cell r="D389">
            <v>482</v>
          </cell>
          <cell r="E389">
            <v>482</v>
          </cell>
          <cell r="F389">
            <v>10</v>
          </cell>
        </row>
        <row r="390">
          <cell r="A390">
            <v>770</v>
          </cell>
          <cell r="B390">
            <v>88</v>
          </cell>
          <cell r="C390">
            <v>8</v>
          </cell>
          <cell r="D390">
            <v>88.666666666666671</v>
          </cell>
          <cell r="E390">
            <v>89</v>
          </cell>
          <cell r="F390">
            <v>1</v>
          </cell>
        </row>
        <row r="391">
          <cell r="A391">
            <v>771</v>
          </cell>
          <cell r="B391">
            <v>88</v>
          </cell>
          <cell r="C391">
            <v>8</v>
          </cell>
          <cell r="D391">
            <v>88.666666666666671</v>
          </cell>
          <cell r="E391">
            <v>89</v>
          </cell>
          <cell r="F391">
            <v>1</v>
          </cell>
        </row>
        <row r="392">
          <cell r="A392">
            <v>775</v>
          </cell>
          <cell r="B392">
            <v>511</v>
          </cell>
          <cell r="C392">
            <v>52</v>
          </cell>
          <cell r="D392">
            <v>515.33333333333337</v>
          </cell>
          <cell r="E392">
            <v>516</v>
          </cell>
          <cell r="F392">
            <v>5</v>
          </cell>
        </row>
        <row r="393">
          <cell r="A393">
            <v>776</v>
          </cell>
          <cell r="B393">
            <v>511</v>
          </cell>
          <cell r="C393">
            <v>52</v>
          </cell>
          <cell r="D393">
            <v>515.33333333333337</v>
          </cell>
          <cell r="E393">
            <v>516</v>
          </cell>
          <cell r="F393">
            <v>5</v>
          </cell>
        </row>
        <row r="394">
          <cell r="A394">
            <v>777</v>
          </cell>
          <cell r="B394">
            <v>511</v>
          </cell>
          <cell r="C394">
            <v>52</v>
          </cell>
          <cell r="D394">
            <v>515.33333333333337</v>
          </cell>
          <cell r="E394">
            <v>516</v>
          </cell>
          <cell r="F394">
            <v>5</v>
          </cell>
        </row>
        <row r="395">
          <cell r="A395">
            <v>780</v>
          </cell>
          <cell r="B395">
            <v>472</v>
          </cell>
          <cell r="C395">
            <v>120</v>
          </cell>
          <cell r="D395">
            <v>482</v>
          </cell>
          <cell r="E395">
            <v>482</v>
          </cell>
          <cell r="F395">
            <v>10</v>
          </cell>
        </row>
        <row r="396">
          <cell r="A396">
            <v>788</v>
          </cell>
          <cell r="B396">
            <v>540</v>
          </cell>
          <cell r="C396">
            <v>120</v>
          </cell>
          <cell r="D396">
            <v>550</v>
          </cell>
          <cell r="E396">
            <v>550</v>
          </cell>
          <cell r="F396">
            <v>10</v>
          </cell>
        </row>
        <row r="397">
          <cell r="A397">
            <v>789</v>
          </cell>
          <cell r="B397">
            <v>540</v>
          </cell>
          <cell r="C397">
            <v>120</v>
          </cell>
          <cell r="D397">
            <v>550</v>
          </cell>
          <cell r="E397">
            <v>550</v>
          </cell>
          <cell r="F397">
            <v>10</v>
          </cell>
        </row>
        <row r="398">
          <cell r="A398">
            <v>791</v>
          </cell>
          <cell r="B398">
            <v>540</v>
          </cell>
          <cell r="C398">
            <v>120</v>
          </cell>
          <cell r="D398">
            <v>550</v>
          </cell>
          <cell r="E398">
            <v>550</v>
          </cell>
          <cell r="F398">
            <v>10</v>
          </cell>
        </row>
        <row r="399">
          <cell r="A399">
            <v>793</v>
          </cell>
          <cell r="B399">
            <v>1733</v>
          </cell>
          <cell r="C399">
            <v>375</v>
          </cell>
          <cell r="D399">
            <v>1764.25</v>
          </cell>
          <cell r="E399">
            <v>1765</v>
          </cell>
          <cell r="F399">
            <v>32</v>
          </cell>
        </row>
        <row r="400">
          <cell r="A400">
            <v>797</v>
          </cell>
          <cell r="B400">
            <v>472</v>
          </cell>
          <cell r="C400">
            <v>120</v>
          </cell>
          <cell r="D400">
            <v>482</v>
          </cell>
          <cell r="E400">
            <v>482</v>
          </cell>
          <cell r="F400">
            <v>10</v>
          </cell>
        </row>
        <row r="401">
          <cell r="A401">
            <v>798</v>
          </cell>
          <cell r="B401">
            <v>472</v>
          </cell>
          <cell r="C401">
            <v>120</v>
          </cell>
          <cell r="D401">
            <v>482</v>
          </cell>
          <cell r="E401">
            <v>482</v>
          </cell>
          <cell r="F401">
            <v>10</v>
          </cell>
        </row>
        <row r="402">
          <cell r="A402">
            <v>799</v>
          </cell>
          <cell r="B402">
            <v>472</v>
          </cell>
          <cell r="C402">
            <v>120</v>
          </cell>
          <cell r="D402">
            <v>482</v>
          </cell>
          <cell r="E402">
            <v>482</v>
          </cell>
          <cell r="F402">
            <v>10</v>
          </cell>
        </row>
        <row r="403">
          <cell r="A403">
            <v>801</v>
          </cell>
          <cell r="B403">
            <v>367</v>
          </cell>
          <cell r="C403">
            <v>90</v>
          </cell>
          <cell r="D403">
            <v>374.5</v>
          </cell>
          <cell r="E403">
            <v>375</v>
          </cell>
          <cell r="F403">
            <v>8</v>
          </cell>
        </row>
        <row r="404">
          <cell r="A404">
            <v>805</v>
          </cell>
          <cell r="B404">
            <v>442</v>
          </cell>
          <cell r="C404">
            <v>75</v>
          </cell>
          <cell r="D404">
            <v>448.25</v>
          </cell>
          <cell r="E404">
            <v>449</v>
          </cell>
          <cell r="F404">
            <v>7</v>
          </cell>
        </row>
        <row r="405">
          <cell r="A405">
            <v>809</v>
          </cell>
          <cell r="B405">
            <v>442</v>
          </cell>
          <cell r="C405">
            <v>75</v>
          </cell>
          <cell r="D405">
            <v>448.25</v>
          </cell>
          <cell r="E405">
            <v>449</v>
          </cell>
          <cell r="F405">
            <v>7</v>
          </cell>
        </row>
        <row r="406">
          <cell r="A406">
            <v>811</v>
          </cell>
          <cell r="B406">
            <v>250</v>
          </cell>
          <cell r="C406">
            <v>70</v>
          </cell>
          <cell r="D406">
            <v>255.83333333333334</v>
          </cell>
          <cell r="E406">
            <v>256</v>
          </cell>
          <cell r="F406">
            <v>6</v>
          </cell>
        </row>
        <row r="407">
          <cell r="A407">
            <v>812</v>
          </cell>
          <cell r="B407">
            <v>250</v>
          </cell>
          <cell r="C407">
            <v>70</v>
          </cell>
          <cell r="D407">
            <v>255.83333333333334</v>
          </cell>
          <cell r="E407">
            <v>256</v>
          </cell>
          <cell r="F407">
            <v>6</v>
          </cell>
        </row>
        <row r="408">
          <cell r="A408">
            <v>813</v>
          </cell>
          <cell r="B408">
            <v>247</v>
          </cell>
          <cell r="C408">
            <v>70</v>
          </cell>
          <cell r="D408">
            <v>252.83333333333334</v>
          </cell>
          <cell r="E408">
            <v>253</v>
          </cell>
          <cell r="F408">
            <v>6</v>
          </cell>
        </row>
        <row r="409">
          <cell r="A409">
            <v>814</v>
          </cell>
          <cell r="B409">
            <v>277</v>
          </cell>
          <cell r="C409">
            <v>70</v>
          </cell>
          <cell r="D409">
            <v>282.83333333333331</v>
          </cell>
          <cell r="E409">
            <v>283</v>
          </cell>
          <cell r="F409">
            <v>6</v>
          </cell>
        </row>
        <row r="410">
          <cell r="A410">
            <v>815</v>
          </cell>
          <cell r="B410">
            <v>277</v>
          </cell>
          <cell r="C410">
            <v>70</v>
          </cell>
          <cell r="D410">
            <v>282.83333333333331</v>
          </cell>
          <cell r="E410">
            <v>283</v>
          </cell>
          <cell r="F410">
            <v>6</v>
          </cell>
        </row>
        <row r="411">
          <cell r="A411">
            <v>817</v>
          </cell>
          <cell r="B411">
            <v>287</v>
          </cell>
          <cell r="C411">
            <v>45</v>
          </cell>
          <cell r="D411">
            <v>290.75</v>
          </cell>
          <cell r="E411">
            <v>291</v>
          </cell>
          <cell r="F411">
            <v>4</v>
          </cell>
        </row>
        <row r="412">
          <cell r="A412">
            <v>818</v>
          </cell>
          <cell r="B412">
            <v>287</v>
          </cell>
          <cell r="C412">
            <v>45</v>
          </cell>
          <cell r="D412">
            <v>290.75</v>
          </cell>
          <cell r="E412">
            <v>291</v>
          </cell>
          <cell r="F412">
            <v>4</v>
          </cell>
        </row>
        <row r="413">
          <cell r="A413">
            <v>819</v>
          </cell>
          <cell r="B413">
            <v>286</v>
          </cell>
          <cell r="C413">
            <v>45</v>
          </cell>
          <cell r="D413">
            <v>289.75</v>
          </cell>
          <cell r="E413">
            <v>290</v>
          </cell>
          <cell r="F413">
            <v>4</v>
          </cell>
        </row>
        <row r="414">
          <cell r="A414">
            <v>820</v>
          </cell>
          <cell r="B414">
            <v>286</v>
          </cell>
          <cell r="C414">
            <v>45</v>
          </cell>
          <cell r="D414">
            <v>289.75</v>
          </cell>
          <cell r="E414">
            <v>290</v>
          </cell>
          <cell r="F414">
            <v>4</v>
          </cell>
        </row>
        <row r="415">
          <cell r="A415">
            <v>821</v>
          </cell>
          <cell r="B415">
            <v>286</v>
          </cell>
          <cell r="C415">
            <v>45</v>
          </cell>
          <cell r="D415">
            <v>289.75</v>
          </cell>
          <cell r="E415">
            <v>290</v>
          </cell>
          <cell r="F415">
            <v>4</v>
          </cell>
        </row>
        <row r="416">
          <cell r="A416">
            <v>822</v>
          </cell>
          <cell r="B416">
            <v>286</v>
          </cell>
          <cell r="C416">
            <v>45</v>
          </cell>
          <cell r="D416">
            <v>289.75</v>
          </cell>
          <cell r="E416">
            <v>290</v>
          </cell>
          <cell r="F416">
            <v>4</v>
          </cell>
        </row>
        <row r="417">
          <cell r="A417">
            <v>823</v>
          </cell>
          <cell r="B417">
            <v>286</v>
          </cell>
          <cell r="C417">
            <v>45</v>
          </cell>
          <cell r="D417">
            <v>289.75</v>
          </cell>
          <cell r="E417">
            <v>290</v>
          </cell>
          <cell r="F417">
            <v>4</v>
          </cell>
        </row>
        <row r="418">
          <cell r="A418">
            <v>824</v>
          </cell>
          <cell r="B418">
            <v>286</v>
          </cell>
          <cell r="C418">
            <v>45</v>
          </cell>
          <cell r="D418">
            <v>289.75</v>
          </cell>
          <cell r="E418">
            <v>290</v>
          </cell>
          <cell r="F418">
            <v>4</v>
          </cell>
        </row>
        <row r="419">
          <cell r="A419">
            <v>828</v>
          </cell>
          <cell r="B419">
            <v>442</v>
          </cell>
          <cell r="C419">
            <v>75</v>
          </cell>
          <cell r="D419">
            <v>448.25</v>
          </cell>
          <cell r="E419">
            <v>449</v>
          </cell>
          <cell r="F419">
            <v>7</v>
          </cell>
        </row>
        <row r="420">
          <cell r="A420">
            <v>830</v>
          </cell>
          <cell r="B420">
            <v>413</v>
          </cell>
          <cell r="C420">
            <v>90</v>
          </cell>
          <cell r="D420">
            <v>420.5</v>
          </cell>
          <cell r="E420">
            <v>421</v>
          </cell>
          <cell r="F420">
            <v>8</v>
          </cell>
        </row>
        <row r="421">
          <cell r="A421">
            <v>831</v>
          </cell>
          <cell r="B421">
            <v>311</v>
          </cell>
          <cell r="C421">
            <v>45</v>
          </cell>
          <cell r="D421">
            <v>314.75</v>
          </cell>
          <cell r="E421">
            <v>315</v>
          </cell>
          <cell r="F421">
            <v>4</v>
          </cell>
        </row>
        <row r="422">
          <cell r="A422">
            <v>832</v>
          </cell>
          <cell r="B422">
            <v>311</v>
          </cell>
          <cell r="C422">
            <v>45</v>
          </cell>
          <cell r="D422">
            <v>314.75</v>
          </cell>
          <cell r="E422">
            <v>315</v>
          </cell>
          <cell r="F422">
            <v>4</v>
          </cell>
        </row>
        <row r="423">
          <cell r="A423">
            <v>836</v>
          </cell>
          <cell r="B423">
            <v>468</v>
          </cell>
          <cell r="C423">
            <v>75</v>
          </cell>
          <cell r="D423">
            <v>474.25</v>
          </cell>
          <cell r="E423">
            <v>475</v>
          </cell>
          <cell r="F423">
            <v>7</v>
          </cell>
        </row>
        <row r="424">
          <cell r="A424">
            <v>837</v>
          </cell>
          <cell r="B424">
            <v>468</v>
          </cell>
          <cell r="C424">
            <v>75</v>
          </cell>
          <cell r="D424">
            <v>474.25</v>
          </cell>
          <cell r="E424">
            <v>475</v>
          </cell>
          <cell r="F424">
            <v>7</v>
          </cell>
        </row>
        <row r="425">
          <cell r="A425">
            <v>838</v>
          </cell>
          <cell r="B425">
            <v>468</v>
          </cell>
          <cell r="C425">
            <v>75</v>
          </cell>
          <cell r="D425">
            <v>474.25</v>
          </cell>
          <cell r="E425">
            <v>475</v>
          </cell>
          <cell r="F425">
            <v>7</v>
          </cell>
        </row>
        <row r="426">
          <cell r="A426">
            <v>839</v>
          </cell>
          <cell r="B426">
            <v>318</v>
          </cell>
          <cell r="C426">
            <v>70</v>
          </cell>
          <cell r="D426">
            <v>323.83333333333331</v>
          </cell>
          <cell r="E426">
            <v>324</v>
          </cell>
          <cell r="F426">
            <v>6</v>
          </cell>
        </row>
        <row r="427">
          <cell r="A427">
            <v>840</v>
          </cell>
          <cell r="B427">
            <v>318</v>
          </cell>
          <cell r="C427">
            <v>70</v>
          </cell>
          <cell r="D427">
            <v>323.83333333333331</v>
          </cell>
          <cell r="E427">
            <v>324</v>
          </cell>
          <cell r="F427">
            <v>6</v>
          </cell>
        </row>
        <row r="428">
          <cell r="A428">
            <v>841</v>
          </cell>
          <cell r="B428">
            <v>318</v>
          </cell>
          <cell r="C428">
            <v>70</v>
          </cell>
          <cell r="D428">
            <v>323.83333333333331</v>
          </cell>
          <cell r="E428">
            <v>324</v>
          </cell>
          <cell r="F428">
            <v>6</v>
          </cell>
        </row>
        <row r="429">
          <cell r="A429">
            <v>842</v>
          </cell>
          <cell r="B429">
            <v>318</v>
          </cell>
          <cell r="C429">
            <v>70</v>
          </cell>
          <cell r="D429">
            <v>323.83333333333331</v>
          </cell>
          <cell r="E429">
            <v>324</v>
          </cell>
          <cell r="F429">
            <v>6</v>
          </cell>
        </row>
        <row r="430">
          <cell r="A430">
            <v>843</v>
          </cell>
          <cell r="B430">
            <v>318</v>
          </cell>
          <cell r="C430">
            <v>70</v>
          </cell>
          <cell r="D430">
            <v>323.83333333333331</v>
          </cell>
          <cell r="E430">
            <v>324</v>
          </cell>
          <cell r="F430">
            <v>6</v>
          </cell>
        </row>
        <row r="431">
          <cell r="A431">
            <v>844</v>
          </cell>
          <cell r="B431">
            <v>672</v>
          </cell>
          <cell r="C431">
            <v>109</v>
          </cell>
          <cell r="D431">
            <v>681.08333333333337</v>
          </cell>
          <cell r="E431">
            <v>682</v>
          </cell>
          <cell r="F431">
            <v>10</v>
          </cell>
        </row>
        <row r="432">
          <cell r="A432">
            <v>845</v>
          </cell>
          <cell r="B432">
            <v>673</v>
          </cell>
          <cell r="C432">
            <v>109</v>
          </cell>
          <cell r="D432">
            <v>682.08333333333337</v>
          </cell>
          <cell r="E432">
            <v>683</v>
          </cell>
          <cell r="F432">
            <v>10</v>
          </cell>
        </row>
        <row r="433">
          <cell r="A433">
            <v>846</v>
          </cell>
          <cell r="B433">
            <v>672</v>
          </cell>
          <cell r="C433">
            <v>109</v>
          </cell>
          <cell r="D433">
            <v>681.08333333333337</v>
          </cell>
          <cell r="E433">
            <v>682</v>
          </cell>
          <cell r="F433">
            <v>10</v>
          </cell>
        </row>
        <row r="434">
          <cell r="A434">
            <v>847</v>
          </cell>
          <cell r="B434">
            <v>672</v>
          </cell>
          <cell r="C434">
            <v>109</v>
          </cell>
          <cell r="D434">
            <v>681.08333333333337</v>
          </cell>
          <cell r="E434">
            <v>682</v>
          </cell>
          <cell r="F434">
            <v>10</v>
          </cell>
        </row>
        <row r="435">
          <cell r="A435">
            <v>848</v>
          </cell>
          <cell r="B435">
            <v>179</v>
          </cell>
          <cell r="C435">
            <v>44</v>
          </cell>
          <cell r="D435">
            <v>182.66666666666666</v>
          </cell>
          <cell r="E435">
            <v>183</v>
          </cell>
          <cell r="F435">
            <v>4</v>
          </cell>
        </row>
        <row r="436">
          <cell r="A436">
            <v>850</v>
          </cell>
          <cell r="B436">
            <v>486</v>
          </cell>
          <cell r="C436">
            <v>73</v>
          </cell>
          <cell r="D436">
            <v>492.08333333333331</v>
          </cell>
          <cell r="E436">
            <v>493</v>
          </cell>
          <cell r="F436">
            <v>7</v>
          </cell>
        </row>
        <row r="437">
          <cell r="A437">
            <v>851</v>
          </cell>
          <cell r="B437">
            <v>409</v>
          </cell>
          <cell r="C437">
            <v>73</v>
          </cell>
          <cell r="D437">
            <v>415.08333333333331</v>
          </cell>
          <cell r="E437">
            <v>416</v>
          </cell>
          <cell r="F437">
            <v>7</v>
          </cell>
        </row>
        <row r="438">
          <cell r="A438">
            <v>852</v>
          </cell>
          <cell r="B438">
            <v>409</v>
          </cell>
          <cell r="C438">
            <v>73</v>
          </cell>
          <cell r="D438">
            <v>415.08333333333331</v>
          </cell>
          <cell r="E438">
            <v>416</v>
          </cell>
          <cell r="F438">
            <v>7</v>
          </cell>
        </row>
        <row r="439">
          <cell r="A439">
            <v>853</v>
          </cell>
          <cell r="B439">
            <v>409</v>
          </cell>
          <cell r="C439">
            <v>73</v>
          </cell>
          <cell r="D439">
            <v>415.08333333333331</v>
          </cell>
          <cell r="E439">
            <v>416</v>
          </cell>
          <cell r="F439">
            <v>7</v>
          </cell>
        </row>
        <row r="440">
          <cell r="A440">
            <v>854</v>
          </cell>
          <cell r="B440">
            <v>409</v>
          </cell>
          <cell r="C440">
            <v>73</v>
          </cell>
          <cell r="D440">
            <v>415.08333333333331</v>
          </cell>
          <cell r="E440">
            <v>416</v>
          </cell>
          <cell r="F440">
            <v>7</v>
          </cell>
        </row>
        <row r="441">
          <cell r="A441">
            <v>855</v>
          </cell>
          <cell r="B441">
            <v>409</v>
          </cell>
          <cell r="C441">
            <v>73</v>
          </cell>
          <cell r="D441">
            <v>415.08333333333331</v>
          </cell>
          <cell r="E441">
            <v>416</v>
          </cell>
          <cell r="F441">
            <v>7</v>
          </cell>
        </row>
        <row r="442">
          <cell r="A442">
            <v>856</v>
          </cell>
          <cell r="B442">
            <v>1210</v>
          </cell>
          <cell r="C442">
            <v>191</v>
          </cell>
          <cell r="D442">
            <v>1225.9166666666667</v>
          </cell>
          <cell r="E442">
            <v>1226</v>
          </cell>
          <cell r="F442">
            <v>16</v>
          </cell>
        </row>
        <row r="443">
          <cell r="A443">
            <v>862</v>
          </cell>
          <cell r="B443">
            <v>560</v>
          </cell>
          <cell r="C443">
            <v>89</v>
          </cell>
          <cell r="D443">
            <v>567.41666666666663</v>
          </cell>
          <cell r="E443">
            <v>568</v>
          </cell>
          <cell r="F443">
            <v>8</v>
          </cell>
        </row>
        <row r="444">
          <cell r="A444">
            <v>863</v>
          </cell>
          <cell r="B444">
            <v>560</v>
          </cell>
          <cell r="C444">
            <v>89</v>
          </cell>
          <cell r="D444">
            <v>567.41666666666663</v>
          </cell>
          <cell r="E444">
            <v>568</v>
          </cell>
          <cell r="F444">
            <v>8</v>
          </cell>
        </row>
        <row r="445">
          <cell r="A445">
            <v>869</v>
          </cell>
          <cell r="B445">
            <v>382</v>
          </cell>
          <cell r="C445">
            <v>95</v>
          </cell>
          <cell r="D445">
            <v>389.91666666666669</v>
          </cell>
          <cell r="E445">
            <v>390</v>
          </cell>
          <cell r="F445">
            <v>8</v>
          </cell>
        </row>
        <row r="446">
          <cell r="A446">
            <v>870</v>
          </cell>
          <cell r="B446">
            <v>374</v>
          </cell>
          <cell r="C446">
            <v>95</v>
          </cell>
          <cell r="D446">
            <v>381.91666666666669</v>
          </cell>
          <cell r="E446">
            <v>382</v>
          </cell>
          <cell r="F446">
            <v>8</v>
          </cell>
        </row>
        <row r="447">
          <cell r="A447">
            <v>871</v>
          </cell>
          <cell r="B447">
            <v>522</v>
          </cell>
          <cell r="C447">
            <v>120</v>
          </cell>
          <cell r="D447">
            <v>532</v>
          </cell>
          <cell r="E447">
            <v>532</v>
          </cell>
          <cell r="F447">
            <v>10</v>
          </cell>
        </row>
        <row r="448">
          <cell r="A448">
            <v>876</v>
          </cell>
          <cell r="B448">
            <v>308</v>
          </cell>
          <cell r="C448">
            <v>59</v>
          </cell>
          <cell r="D448">
            <v>312.91666666666669</v>
          </cell>
          <cell r="E448">
            <v>313</v>
          </cell>
          <cell r="F448">
            <v>5</v>
          </cell>
        </row>
        <row r="449">
          <cell r="A449">
            <v>879</v>
          </cell>
          <cell r="B449">
            <v>522</v>
          </cell>
          <cell r="C449">
            <v>120</v>
          </cell>
          <cell r="D449">
            <v>532</v>
          </cell>
          <cell r="E449">
            <v>532</v>
          </cell>
          <cell r="F449">
            <v>10</v>
          </cell>
        </row>
        <row r="450">
          <cell r="A450">
            <v>880</v>
          </cell>
          <cell r="B450">
            <v>1009</v>
          </cell>
          <cell r="C450">
            <v>205</v>
          </cell>
          <cell r="D450">
            <v>1026.0833333333333</v>
          </cell>
          <cell r="E450">
            <v>1027</v>
          </cell>
          <cell r="F450">
            <v>18</v>
          </cell>
        </row>
        <row r="451">
          <cell r="A451">
            <v>881</v>
          </cell>
          <cell r="B451">
            <v>658</v>
          </cell>
          <cell r="C451">
            <v>108</v>
          </cell>
          <cell r="D451">
            <v>667</v>
          </cell>
          <cell r="E451">
            <v>667</v>
          </cell>
          <cell r="F451">
            <v>9</v>
          </cell>
        </row>
        <row r="452">
          <cell r="A452">
            <v>882</v>
          </cell>
          <cell r="B452">
            <v>658</v>
          </cell>
          <cell r="C452">
            <v>108</v>
          </cell>
          <cell r="D452">
            <v>667</v>
          </cell>
          <cell r="E452">
            <v>667</v>
          </cell>
          <cell r="F452">
            <v>9</v>
          </cell>
        </row>
        <row r="453">
          <cell r="A453">
            <v>897</v>
          </cell>
          <cell r="B453">
            <v>290</v>
          </cell>
          <cell r="C453">
            <v>30</v>
          </cell>
          <cell r="D453">
            <v>292.5</v>
          </cell>
          <cell r="E453">
            <v>293</v>
          </cell>
          <cell r="F453">
            <v>3</v>
          </cell>
        </row>
        <row r="454">
          <cell r="A454">
            <v>898</v>
          </cell>
          <cell r="B454">
            <v>1290</v>
          </cell>
          <cell r="C454">
            <v>249</v>
          </cell>
          <cell r="D454">
            <v>1310.75</v>
          </cell>
          <cell r="E454">
            <v>1311</v>
          </cell>
          <cell r="F454">
            <v>21</v>
          </cell>
        </row>
        <row r="455">
          <cell r="A455">
            <v>899</v>
          </cell>
          <cell r="B455">
            <v>1290</v>
          </cell>
          <cell r="C455">
            <v>249</v>
          </cell>
          <cell r="D455">
            <v>1310.75</v>
          </cell>
          <cell r="E455">
            <v>1311</v>
          </cell>
          <cell r="F455">
            <v>21</v>
          </cell>
        </row>
        <row r="456">
          <cell r="A456">
            <v>906</v>
          </cell>
          <cell r="B456">
            <v>673</v>
          </cell>
          <cell r="C456">
            <v>107</v>
          </cell>
          <cell r="D456">
            <v>681.91666666666663</v>
          </cell>
          <cell r="E456">
            <v>682</v>
          </cell>
          <cell r="F456">
            <v>9</v>
          </cell>
        </row>
        <row r="457">
          <cell r="A457">
            <v>907</v>
          </cell>
          <cell r="B457">
            <v>673</v>
          </cell>
          <cell r="C457">
            <v>107</v>
          </cell>
          <cell r="D457">
            <v>681.91666666666663</v>
          </cell>
          <cell r="E457">
            <v>682</v>
          </cell>
          <cell r="F457">
            <v>9</v>
          </cell>
        </row>
        <row r="458">
          <cell r="A458">
            <v>908</v>
          </cell>
          <cell r="B458">
            <v>673</v>
          </cell>
          <cell r="C458">
            <v>107</v>
          </cell>
          <cell r="D458">
            <v>681.91666666666663</v>
          </cell>
          <cell r="E458">
            <v>682</v>
          </cell>
          <cell r="F458">
            <v>9</v>
          </cell>
        </row>
        <row r="459">
          <cell r="A459">
            <v>909</v>
          </cell>
          <cell r="B459">
            <v>673</v>
          </cell>
          <cell r="C459">
            <v>107</v>
          </cell>
          <cell r="D459">
            <v>681.91666666666663</v>
          </cell>
          <cell r="E459">
            <v>682</v>
          </cell>
          <cell r="F459">
            <v>9</v>
          </cell>
        </row>
        <row r="460">
          <cell r="A460">
            <v>910</v>
          </cell>
          <cell r="B460">
            <v>673</v>
          </cell>
          <cell r="C460">
            <v>107</v>
          </cell>
          <cell r="D460">
            <v>681.91666666666663</v>
          </cell>
          <cell r="E460">
            <v>682</v>
          </cell>
          <cell r="F460">
            <v>9</v>
          </cell>
        </row>
        <row r="461">
          <cell r="A461">
            <v>911</v>
          </cell>
          <cell r="B461">
            <v>673</v>
          </cell>
          <cell r="C461">
            <v>107</v>
          </cell>
          <cell r="D461">
            <v>681.91666666666663</v>
          </cell>
          <cell r="E461">
            <v>682</v>
          </cell>
          <cell r="F461">
            <v>9</v>
          </cell>
        </row>
        <row r="462">
          <cell r="A462">
            <v>915</v>
          </cell>
          <cell r="B462">
            <v>673</v>
          </cell>
          <cell r="C462">
            <v>107</v>
          </cell>
          <cell r="D462">
            <v>681.91666666666663</v>
          </cell>
          <cell r="E462">
            <v>682</v>
          </cell>
          <cell r="F462">
            <v>9</v>
          </cell>
        </row>
        <row r="463">
          <cell r="A463">
            <v>916</v>
          </cell>
          <cell r="B463">
            <v>673</v>
          </cell>
          <cell r="C463">
            <v>107</v>
          </cell>
          <cell r="D463">
            <v>681.91666666666663</v>
          </cell>
          <cell r="E463">
            <v>682</v>
          </cell>
          <cell r="F463">
            <v>9</v>
          </cell>
        </row>
        <row r="464">
          <cell r="A464">
            <v>920</v>
          </cell>
          <cell r="B464">
            <v>502</v>
          </cell>
          <cell r="C464">
            <v>79</v>
          </cell>
          <cell r="D464">
            <v>508.58333333333331</v>
          </cell>
          <cell r="E464">
            <v>509</v>
          </cell>
          <cell r="F464">
            <v>7</v>
          </cell>
        </row>
        <row r="465">
          <cell r="A465">
            <v>922</v>
          </cell>
          <cell r="B465">
            <v>673</v>
          </cell>
          <cell r="C465">
            <v>107</v>
          </cell>
          <cell r="D465">
            <v>681.91666666666663</v>
          </cell>
          <cell r="E465">
            <v>682</v>
          </cell>
          <cell r="F465">
            <v>9</v>
          </cell>
        </row>
        <row r="466">
          <cell r="A466">
            <v>923</v>
          </cell>
          <cell r="B466">
            <v>673</v>
          </cell>
          <cell r="C466">
            <v>107</v>
          </cell>
          <cell r="D466">
            <v>681.91666666666663</v>
          </cell>
          <cell r="E466">
            <v>682</v>
          </cell>
          <cell r="F466">
            <v>9</v>
          </cell>
        </row>
        <row r="467">
          <cell r="A467">
            <v>924</v>
          </cell>
          <cell r="B467">
            <v>673</v>
          </cell>
          <cell r="C467">
            <v>107</v>
          </cell>
          <cell r="D467">
            <v>681.91666666666663</v>
          </cell>
          <cell r="E467">
            <v>682</v>
          </cell>
          <cell r="F467">
            <v>9</v>
          </cell>
        </row>
        <row r="468">
          <cell r="A468">
            <v>926</v>
          </cell>
          <cell r="B468">
            <v>673</v>
          </cell>
          <cell r="C468">
            <v>107</v>
          </cell>
          <cell r="D468">
            <v>681.91666666666663</v>
          </cell>
          <cell r="E468">
            <v>682</v>
          </cell>
          <cell r="F468">
            <v>9</v>
          </cell>
        </row>
        <row r="469">
          <cell r="A469">
            <v>927</v>
          </cell>
          <cell r="B469">
            <v>2204</v>
          </cell>
          <cell r="C469">
            <v>284</v>
          </cell>
          <cell r="D469">
            <v>2227.6666666666665</v>
          </cell>
          <cell r="E469">
            <v>2228</v>
          </cell>
          <cell r="F469">
            <v>24</v>
          </cell>
        </row>
        <row r="470">
          <cell r="A470">
            <v>928</v>
          </cell>
          <cell r="B470">
            <v>482</v>
          </cell>
          <cell r="C470">
            <v>59</v>
          </cell>
          <cell r="D470">
            <v>486.91666666666669</v>
          </cell>
          <cell r="E470">
            <v>487</v>
          </cell>
          <cell r="F470">
            <v>5</v>
          </cell>
        </row>
        <row r="471">
          <cell r="A471">
            <v>930</v>
          </cell>
          <cell r="B471">
            <v>705</v>
          </cell>
          <cell r="C471">
            <v>107</v>
          </cell>
          <cell r="D471">
            <v>713.91666666666663</v>
          </cell>
          <cell r="E471">
            <v>714</v>
          </cell>
          <cell r="F471">
            <v>9</v>
          </cell>
        </row>
        <row r="472">
          <cell r="A472">
            <v>931</v>
          </cell>
          <cell r="B472">
            <v>705</v>
          </cell>
          <cell r="C472">
            <v>107</v>
          </cell>
          <cell r="D472">
            <v>713.91666666666663</v>
          </cell>
          <cell r="E472">
            <v>714</v>
          </cell>
          <cell r="F472">
            <v>9</v>
          </cell>
        </row>
        <row r="473">
          <cell r="A473">
            <v>932</v>
          </cell>
          <cell r="B473">
            <v>705</v>
          </cell>
          <cell r="C473">
            <v>107</v>
          </cell>
          <cell r="D473">
            <v>713.91666666666663</v>
          </cell>
          <cell r="E473">
            <v>714</v>
          </cell>
          <cell r="F473">
            <v>9</v>
          </cell>
        </row>
        <row r="474">
          <cell r="A474">
            <v>933</v>
          </cell>
          <cell r="B474">
            <v>705</v>
          </cell>
          <cell r="C474">
            <v>107</v>
          </cell>
          <cell r="D474">
            <v>713.91666666666663</v>
          </cell>
          <cell r="E474">
            <v>714</v>
          </cell>
          <cell r="F474">
            <v>9</v>
          </cell>
        </row>
        <row r="475">
          <cell r="A475">
            <v>934</v>
          </cell>
          <cell r="B475">
            <v>659</v>
          </cell>
          <cell r="C475">
            <v>98</v>
          </cell>
          <cell r="D475">
            <v>667.16666666666663</v>
          </cell>
          <cell r="E475">
            <v>668</v>
          </cell>
          <cell r="F475">
            <v>9</v>
          </cell>
        </row>
        <row r="476">
          <cell r="A476">
            <v>935</v>
          </cell>
          <cell r="B476">
            <v>659</v>
          </cell>
          <cell r="C476">
            <v>98</v>
          </cell>
          <cell r="D476">
            <v>667.16666666666663</v>
          </cell>
          <cell r="E476">
            <v>668</v>
          </cell>
          <cell r="F476">
            <v>9</v>
          </cell>
        </row>
        <row r="477">
          <cell r="A477">
            <v>941</v>
          </cell>
          <cell r="B477">
            <v>482</v>
          </cell>
          <cell r="C477">
            <v>59</v>
          </cell>
          <cell r="D477">
            <v>486.91666666666669</v>
          </cell>
          <cell r="E477">
            <v>487</v>
          </cell>
          <cell r="F477">
            <v>5</v>
          </cell>
        </row>
        <row r="478">
          <cell r="A478">
            <v>942</v>
          </cell>
          <cell r="B478">
            <v>473</v>
          </cell>
          <cell r="C478">
            <v>52</v>
          </cell>
          <cell r="D478">
            <v>477.33333333333331</v>
          </cell>
          <cell r="E478">
            <v>478</v>
          </cell>
          <cell r="F478">
            <v>5</v>
          </cell>
        </row>
        <row r="479">
          <cell r="A479">
            <v>943</v>
          </cell>
          <cell r="B479">
            <v>473</v>
          </cell>
          <cell r="C479">
            <v>52</v>
          </cell>
          <cell r="D479">
            <v>477.33333333333331</v>
          </cell>
          <cell r="E479">
            <v>478</v>
          </cell>
          <cell r="F479">
            <v>5</v>
          </cell>
        </row>
        <row r="480">
          <cell r="A480">
            <v>944</v>
          </cell>
          <cell r="B480">
            <v>229</v>
          </cell>
          <cell r="C480">
            <v>52</v>
          </cell>
          <cell r="D480">
            <v>233.33333333333334</v>
          </cell>
          <cell r="E480">
            <v>234</v>
          </cell>
          <cell r="F480">
            <v>5</v>
          </cell>
        </row>
        <row r="481">
          <cell r="A481">
            <v>945</v>
          </cell>
          <cell r="B481">
            <v>229</v>
          </cell>
          <cell r="C481">
            <v>52</v>
          </cell>
          <cell r="D481">
            <v>233.33333333333334</v>
          </cell>
          <cell r="E481">
            <v>234</v>
          </cell>
          <cell r="F481">
            <v>5</v>
          </cell>
        </row>
        <row r="482">
          <cell r="A482">
            <v>946</v>
          </cell>
          <cell r="B482">
            <v>244</v>
          </cell>
          <cell r="C482">
            <v>52</v>
          </cell>
          <cell r="D482">
            <v>248.33333333333334</v>
          </cell>
          <cell r="E482">
            <v>249</v>
          </cell>
          <cell r="F482">
            <v>5</v>
          </cell>
        </row>
        <row r="483">
          <cell r="A483">
            <v>947</v>
          </cell>
          <cell r="B483">
            <v>229</v>
          </cell>
          <cell r="C483">
            <v>52</v>
          </cell>
          <cell r="D483">
            <v>233.33333333333334</v>
          </cell>
          <cell r="E483">
            <v>234</v>
          </cell>
          <cell r="F483">
            <v>5</v>
          </cell>
        </row>
        <row r="484">
          <cell r="A484">
            <v>948</v>
          </cell>
          <cell r="B484">
            <v>309</v>
          </cell>
          <cell r="C484">
            <v>52</v>
          </cell>
          <cell r="D484">
            <v>313.33333333333331</v>
          </cell>
          <cell r="E484">
            <v>314</v>
          </cell>
          <cell r="F484">
            <v>5</v>
          </cell>
        </row>
        <row r="485">
          <cell r="A485">
            <v>949</v>
          </cell>
          <cell r="B485">
            <v>309</v>
          </cell>
          <cell r="C485">
            <v>52</v>
          </cell>
          <cell r="D485">
            <v>313.33333333333331</v>
          </cell>
          <cell r="E485">
            <v>314</v>
          </cell>
          <cell r="F485">
            <v>5</v>
          </cell>
        </row>
        <row r="486">
          <cell r="A486">
            <v>950</v>
          </cell>
          <cell r="B486">
            <v>473</v>
          </cell>
          <cell r="C486">
            <v>52</v>
          </cell>
          <cell r="D486">
            <v>477.33333333333331</v>
          </cell>
          <cell r="E486">
            <v>478</v>
          </cell>
          <cell r="F486">
            <v>5</v>
          </cell>
        </row>
        <row r="487">
          <cell r="A487">
            <v>951</v>
          </cell>
          <cell r="B487">
            <v>309</v>
          </cell>
          <cell r="C487">
            <v>52</v>
          </cell>
          <cell r="D487">
            <v>313.33333333333331</v>
          </cell>
          <cell r="E487">
            <v>314</v>
          </cell>
          <cell r="F487">
            <v>5</v>
          </cell>
        </row>
        <row r="488">
          <cell r="A488">
            <v>952</v>
          </cell>
          <cell r="B488">
            <v>309</v>
          </cell>
          <cell r="C488">
            <v>52</v>
          </cell>
          <cell r="D488">
            <v>313.33333333333331</v>
          </cell>
          <cell r="E488">
            <v>314</v>
          </cell>
          <cell r="F488">
            <v>5</v>
          </cell>
        </row>
        <row r="489">
          <cell r="A489">
            <v>953</v>
          </cell>
          <cell r="B489">
            <v>683</v>
          </cell>
          <cell r="C489">
            <v>107</v>
          </cell>
          <cell r="D489">
            <v>691.91666666666663</v>
          </cell>
          <cell r="E489">
            <v>692</v>
          </cell>
          <cell r="F489">
            <v>9</v>
          </cell>
        </row>
        <row r="490">
          <cell r="A490">
            <v>954</v>
          </cell>
          <cell r="B490">
            <v>683</v>
          </cell>
          <cell r="C490">
            <v>107</v>
          </cell>
          <cell r="D490">
            <v>691.91666666666663</v>
          </cell>
          <cell r="E490">
            <v>692</v>
          </cell>
          <cell r="F490">
            <v>9</v>
          </cell>
        </row>
        <row r="491">
          <cell r="A491">
            <v>955</v>
          </cell>
          <cell r="B491">
            <v>683</v>
          </cell>
          <cell r="C491">
            <v>107</v>
          </cell>
          <cell r="D491">
            <v>691.91666666666663</v>
          </cell>
          <cell r="E491">
            <v>692</v>
          </cell>
          <cell r="F491">
            <v>9</v>
          </cell>
        </row>
        <row r="492">
          <cell r="A492">
            <v>956</v>
          </cell>
          <cell r="B492">
            <v>683</v>
          </cell>
          <cell r="C492">
            <v>107</v>
          </cell>
          <cell r="D492">
            <v>691.91666666666663</v>
          </cell>
          <cell r="E492">
            <v>692</v>
          </cell>
          <cell r="F492">
            <v>9</v>
          </cell>
        </row>
        <row r="493">
          <cell r="A493">
            <v>957</v>
          </cell>
          <cell r="B493">
            <v>683</v>
          </cell>
          <cell r="C493">
            <v>107</v>
          </cell>
          <cell r="D493">
            <v>691.91666666666663</v>
          </cell>
          <cell r="E493">
            <v>692</v>
          </cell>
          <cell r="F493">
            <v>9</v>
          </cell>
        </row>
        <row r="494">
          <cell r="A494">
            <v>958</v>
          </cell>
          <cell r="B494">
            <v>683</v>
          </cell>
          <cell r="C494">
            <v>107</v>
          </cell>
          <cell r="D494">
            <v>691.91666666666663</v>
          </cell>
          <cell r="E494">
            <v>692</v>
          </cell>
          <cell r="F494">
            <v>9</v>
          </cell>
        </row>
        <row r="495">
          <cell r="A495">
            <v>959</v>
          </cell>
          <cell r="B495">
            <v>628</v>
          </cell>
          <cell r="C495">
            <v>98</v>
          </cell>
          <cell r="D495">
            <v>636.16666666666663</v>
          </cell>
          <cell r="E495">
            <v>637</v>
          </cell>
          <cell r="F495">
            <v>9</v>
          </cell>
        </row>
        <row r="496">
          <cell r="A496">
            <v>961</v>
          </cell>
          <cell r="B496">
            <v>253</v>
          </cell>
          <cell r="C496">
            <v>52</v>
          </cell>
          <cell r="D496">
            <v>257.33333333333331</v>
          </cell>
          <cell r="E496">
            <v>258</v>
          </cell>
          <cell r="F496">
            <v>5</v>
          </cell>
        </row>
        <row r="497">
          <cell r="A497">
            <v>962</v>
          </cell>
          <cell r="B497">
            <v>253</v>
          </cell>
          <cell r="C497">
            <v>52</v>
          </cell>
          <cell r="D497">
            <v>257.33333333333331</v>
          </cell>
          <cell r="E497">
            <v>258</v>
          </cell>
          <cell r="F497">
            <v>5</v>
          </cell>
        </row>
        <row r="498">
          <cell r="A498">
            <v>963</v>
          </cell>
          <cell r="B498">
            <v>253</v>
          </cell>
          <cell r="C498">
            <v>52</v>
          </cell>
          <cell r="D498">
            <v>257.33333333333331</v>
          </cell>
          <cell r="E498">
            <v>258</v>
          </cell>
          <cell r="F498">
            <v>5</v>
          </cell>
        </row>
        <row r="499">
          <cell r="A499">
            <v>964</v>
          </cell>
          <cell r="B499">
            <v>253</v>
          </cell>
          <cell r="C499">
            <v>52</v>
          </cell>
          <cell r="D499">
            <v>257.33333333333331</v>
          </cell>
          <cell r="E499">
            <v>258</v>
          </cell>
          <cell r="F499">
            <v>5</v>
          </cell>
        </row>
        <row r="500">
          <cell r="A500">
            <v>965</v>
          </cell>
          <cell r="B500">
            <v>253</v>
          </cell>
          <cell r="C500">
            <v>52</v>
          </cell>
          <cell r="D500">
            <v>257.33333333333331</v>
          </cell>
          <cell r="E500">
            <v>258</v>
          </cell>
          <cell r="F500">
            <v>5</v>
          </cell>
        </row>
        <row r="501">
          <cell r="A501">
            <v>966</v>
          </cell>
          <cell r="B501">
            <v>253</v>
          </cell>
          <cell r="C501">
            <v>52</v>
          </cell>
          <cell r="D501">
            <v>257.33333333333331</v>
          </cell>
          <cell r="E501">
            <v>258</v>
          </cell>
          <cell r="F501">
            <v>5</v>
          </cell>
        </row>
        <row r="502">
          <cell r="A502">
            <v>967</v>
          </cell>
          <cell r="B502">
            <v>253</v>
          </cell>
          <cell r="C502">
            <v>52</v>
          </cell>
          <cell r="D502">
            <v>257.33333333333331</v>
          </cell>
          <cell r="E502">
            <v>258</v>
          </cell>
          <cell r="F502">
            <v>5</v>
          </cell>
        </row>
        <row r="503">
          <cell r="A503">
            <v>968</v>
          </cell>
          <cell r="B503">
            <v>253</v>
          </cell>
          <cell r="C503">
            <v>52</v>
          </cell>
          <cell r="D503">
            <v>257.33333333333331</v>
          </cell>
          <cell r="E503">
            <v>258</v>
          </cell>
          <cell r="F503">
            <v>5</v>
          </cell>
        </row>
        <row r="504">
          <cell r="A504">
            <v>969</v>
          </cell>
          <cell r="B504">
            <v>350</v>
          </cell>
          <cell r="C504">
            <v>40</v>
          </cell>
          <cell r="D504">
            <v>353.33333333333331</v>
          </cell>
          <cell r="E504">
            <v>354</v>
          </cell>
          <cell r="F504">
            <v>4</v>
          </cell>
        </row>
        <row r="505">
          <cell r="A505">
            <v>970</v>
          </cell>
          <cell r="B505">
            <v>643</v>
          </cell>
          <cell r="C505">
            <v>78</v>
          </cell>
          <cell r="D505">
            <v>649.5</v>
          </cell>
          <cell r="E505">
            <v>650</v>
          </cell>
          <cell r="F505">
            <v>7</v>
          </cell>
        </row>
        <row r="506">
          <cell r="A506">
            <v>971</v>
          </cell>
          <cell r="B506">
            <v>643</v>
          </cell>
          <cell r="C506">
            <v>78</v>
          </cell>
          <cell r="D506">
            <v>649.5</v>
          </cell>
          <cell r="E506">
            <v>650</v>
          </cell>
          <cell r="F506">
            <v>7</v>
          </cell>
        </row>
        <row r="507">
          <cell r="A507">
            <v>972</v>
          </cell>
          <cell r="B507">
            <v>878</v>
          </cell>
          <cell r="C507">
            <v>107</v>
          </cell>
          <cell r="D507">
            <v>886.91666666666663</v>
          </cell>
          <cell r="E507">
            <v>887</v>
          </cell>
          <cell r="F507">
            <v>9</v>
          </cell>
        </row>
        <row r="508">
          <cell r="A508">
            <v>973</v>
          </cell>
          <cell r="B508">
            <v>885</v>
          </cell>
          <cell r="C508">
            <v>107</v>
          </cell>
          <cell r="D508">
            <v>893.91666666666663</v>
          </cell>
          <cell r="E508">
            <v>894</v>
          </cell>
          <cell r="F508">
            <v>9</v>
          </cell>
        </row>
        <row r="509">
          <cell r="A509">
            <v>974</v>
          </cell>
          <cell r="B509">
            <v>878</v>
          </cell>
          <cell r="C509">
            <v>107</v>
          </cell>
          <cell r="D509">
            <v>886.91666666666663</v>
          </cell>
          <cell r="E509">
            <v>887</v>
          </cell>
          <cell r="F509">
            <v>9</v>
          </cell>
        </row>
        <row r="510">
          <cell r="A510">
            <v>975</v>
          </cell>
          <cell r="B510">
            <v>878</v>
          </cell>
          <cell r="C510">
            <v>107</v>
          </cell>
          <cell r="D510">
            <v>886.91666666666663</v>
          </cell>
          <cell r="E510">
            <v>887</v>
          </cell>
          <cell r="F510">
            <v>9</v>
          </cell>
        </row>
        <row r="511">
          <cell r="A511">
            <v>1000</v>
          </cell>
          <cell r="B511">
            <v>214</v>
          </cell>
          <cell r="C511">
            <v>26</v>
          </cell>
          <cell r="D511">
            <v>216.16666666666666</v>
          </cell>
          <cell r="E511">
            <v>217</v>
          </cell>
          <cell r="F511">
            <v>3</v>
          </cell>
        </row>
        <row r="512">
          <cell r="A512">
            <v>1001</v>
          </cell>
          <cell r="B512">
            <v>188</v>
          </cell>
          <cell r="C512">
            <v>27</v>
          </cell>
          <cell r="D512">
            <v>190.25</v>
          </cell>
          <cell r="E512">
            <v>191</v>
          </cell>
          <cell r="F512">
            <v>3</v>
          </cell>
        </row>
        <row r="513">
          <cell r="A513">
            <v>1002</v>
          </cell>
          <cell r="B513">
            <v>249</v>
          </cell>
          <cell r="C513">
            <v>25</v>
          </cell>
          <cell r="D513">
            <v>251.08333333333334</v>
          </cell>
          <cell r="E513">
            <v>252</v>
          </cell>
          <cell r="F513">
            <v>3</v>
          </cell>
        </row>
        <row r="514">
          <cell r="A514">
            <v>1004</v>
          </cell>
          <cell r="B514">
            <v>221</v>
          </cell>
          <cell r="C514">
            <v>26</v>
          </cell>
          <cell r="D514">
            <v>223.16666666666666</v>
          </cell>
          <cell r="E514">
            <v>224</v>
          </cell>
          <cell r="F514">
            <v>3</v>
          </cell>
        </row>
        <row r="515">
          <cell r="A515">
            <v>1005</v>
          </cell>
          <cell r="B515">
            <v>287</v>
          </cell>
          <cell r="C515">
            <v>29</v>
          </cell>
          <cell r="D515">
            <v>289.41666666666669</v>
          </cell>
          <cell r="E515">
            <v>290</v>
          </cell>
          <cell r="F515">
            <v>3</v>
          </cell>
        </row>
        <row r="516">
          <cell r="A516">
            <v>1006</v>
          </cell>
          <cell r="B516">
            <v>221</v>
          </cell>
          <cell r="C516">
            <v>26</v>
          </cell>
          <cell r="D516">
            <v>223.16666666666666</v>
          </cell>
          <cell r="E516">
            <v>224</v>
          </cell>
          <cell r="F516">
            <v>3</v>
          </cell>
        </row>
        <row r="517">
          <cell r="A517">
            <v>1008</v>
          </cell>
          <cell r="B517">
            <v>236</v>
          </cell>
          <cell r="C517">
            <v>28</v>
          </cell>
          <cell r="D517">
            <v>238.33333333333334</v>
          </cell>
          <cell r="E517">
            <v>239</v>
          </cell>
          <cell r="F517">
            <v>3</v>
          </cell>
        </row>
        <row r="518">
          <cell r="A518">
            <v>1009</v>
          </cell>
          <cell r="B518">
            <v>236</v>
          </cell>
          <cell r="C518">
            <v>28</v>
          </cell>
          <cell r="D518">
            <v>238.33333333333334</v>
          </cell>
          <cell r="E518">
            <v>239</v>
          </cell>
          <cell r="F518">
            <v>3</v>
          </cell>
        </row>
        <row r="519">
          <cell r="A519">
            <v>1010</v>
          </cell>
          <cell r="B519">
            <v>244</v>
          </cell>
          <cell r="C519">
            <v>28</v>
          </cell>
          <cell r="D519">
            <v>246.33333333333334</v>
          </cell>
          <cell r="E519">
            <v>247</v>
          </cell>
          <cell r="F519">
            <v>3</v>
          </cell>
        </row>
        <row r="520">
          <cell r="A520">
            <v>1011</v>
          </cell>
          <cell r="B520">
            <v>236</v>
          </cell>
          <cell r="C520">
            <v>28</v>
          </cell>
          <cell r="D520">
            <v>238.33333333333334</v>
          </cell>
          <cell r="E520">
            <v>239</v>
          </cell>
          <cell r="F520">
            <v>3</v>
          </cell>
        </row>
        <row r="521">
          <cell r="A521">
            <v>1012</v>
          </cell>
          <cell r="B521">
            <v>354</v>
          </cell>
          <cell r="C521">
            <v>31</v>
          </cell>
          <cell r="D521">
            <v>356.58333333333331</v>
          </cell>
          <cell r="E521">
            <v>357</v>
          </cell>
          <cell r="F521">
            <v>3</v>
          </cell>
        </row>
        <row r="522">
          <cell r="A522">
            <v>1013</v>
          </cell>
          <cell r="B522">
            <v>272</v>
          </cell>
          <cell r="C522">
            <v>29</v>
          </cell>
          <cell r="D522">
            <v>274.41666666666669</v>
          </cell>
          <cell r="E522">
            <v>275</v>
          </cell>
          <cell r="F522">
            <v>3</v>
          </cell>
        </row>
        <row r="523">
          <cell r="A523">
            <v>1016</v>
          </cell>
          <cell r="B523">
            <v>210</v>
          </cell>
          <cell r="C523">
            <v>29</v>
          </cell>
          <cell r="D523">
            <v>212.41666666666666</v>
          </cell>
          <cell r="E523">
            <v>213</v>
          </cell>
          <cell r="F523">
            <v>3</v>
          </cell>
        </row>
        <row r="524">
          <cell r="A524">
            <v>1021</v>
          </cell>
          <cell r="B524">
            <v>178</v>
          </cell>
          <cell r="C524">
            <v>31</v>
          </cell>
          <cell r="D524">
            <v>180.58333333333334</v>
          </cell>
          <cell r="E524">
            <v>181</v>
          </cell>
          <cell r="F524">
            <v>3</v>
          </cell>
        </row>
        <row r="525">
          <cell r="A525">
            <v>1022</v>
          </cell>
          <cell r="B525">
            <v>406</v>
          </cell>
          <cell r="C525">
            <v>51</v>
          </cell>
          <cell r="D525">
            <v>410.25</v>
          </cell>
          <cell r="E525">
            <v>411</v>
          </cell>
          <cell r="F525">
            <v>5</v>
          </cell>
        </row>
        <row r="526">
          <cell r="A526">
            <v>1023</v>
          </cell>
          <cell r="B526">
            <v>171</v>
          </cell>
          <cell r="C526">
            <v>26</v>
          </cell>
          <cell r="D526">
            <v>173.16666666666666</v>
          </cell>
          <cell r="E526">
            <v>174</v>
          </cell>
          <cell r="F526">
            <v>3</v>
          </cell>
        </row>
        <row r="527">
          <cell r="A527">
            <v>1024</v>
          </cell>
          <cell r="B527">
            <v>170</v>
          </cell>
          <cell r="C527">
            <v>26</v>
          </cell>
          <cell r="D527">
            <v>172.16666666666666</v>
          </cell>
          <cell r="E527">
            <v>173</v>
          </cell>
          <cell r="F527">
            <v>3</v>
          </cell>
        </row>
        <row r="528">
          <cell r="A528">
            <v>1025</v>
          </cell>
          <cell r="B528">
            <v>124</v>
          </cell>
          <cell r="C528">
            <v>31</v>
          </cell>
          <cell r="D528">
            <v>126.58333333333333</v>
          </cell>
          <cell r="E528">
            <v>127</v>
          </cell>
          <cell r="F528">
            <v>3</v>
          </cell>
        </row>
        <row r="529">
          <cell r="A529">
            <v>1026</v>
          </cell>
          <cell r="B529">
            <v>15</v>
          </cell>
          <cell r="C529">
            <v>5</v>
          </cell>
          <cell r="D529">
            <v>15.416666666666666</v>
          </cell>
          <cell r="E529">
            <v>16</v>
          </cell>
          <cell r="F529">
            <v>1</v>
          </cell>
        </row>
        <row r="530">
          <cell r="A530">
            <v>1027</v>
          </cell>
          <cell r="B530">
            <v>15</v>
          </cell>
          <cell r="C530">
            <v>5</v>
          </cell>
          <cell r="D530">
            <v>15.416666666666666</v>
          </cell>
          <cell r="E530">
            <v>16</v>
          </cell>
          <cell r="F530">
            <v>1</v>
          </cell>
        </row>
        <row r="531">
          <cell r="A531">
            <v>1028</v>
          </cell>
          <cell r="B531">
            <v>15</v>
          </cell>
          <cell r="C531">
            <v>5</v>
          </cell>
          <cell r="D531">
            <v>15.416666666666666</v>
          </cell>
          <cell r="E531">
            <v>16</v>
          </cell>
          <cell r="F531">
            <v>1</v>
          </cell>
        </row>
        <row r="532">
          <cell r="A532">
            <v>1029</v>
          </cell>
          <cell r="B532">
            <v>214</v>
          </cell>
          <cell r="C532">
            <v>28</v>
          </cell>
          <cell r="D532">
            <v>216.33333333333334</v>
          </cell>
          <cell r="E532">
            <v>217</v>
          </cell>
          <cell r="F532">
            <v>3</v>
          </cell>
        </row>
        <row r="533">
          <cell r="A533">
            <v>1032</v>
          </cell>
          <cell r="B533">
            <v>469</v>
          </cell>
          <cell r="C533">
            <v>77</v>
          </cell>
          <cell r="D533">
            <v>475.41666666666669</v>
          </cell>
          <cell r="E533">
            <v>476</v>
          </cell>
          <cell r="F533">
            <v>7</v>
          </cell>
        </row>
        <row r="534">
          <cell r="A534">
            <v>1033</v>
          </cell>
          <cell r="B534">
            <v>258</v>
          </cell>
          <cell r="C534">
            <v>31</v>
          </cell>
          <cell r="D534">
            <v>260.58333333333331</v>
          </cell>
          <cell r="E534">
            <v>261</v>
          </cell>
          <cell r="F534">
            <v>3</v>
          </cell>
        </row>
        <row r="535">
          <cell r="A535">
            <v>1037</v>
          </cell>
          <cell r="B535">
            <v>170</v>
          </cell>
          <cell r="C535">
            <v>31</v>
          </cell>
          <cell r="D535">
            <v>172.58333333333334</v>
          </cell>
          <cell r="E535">
            <v>173</v>
          </cell>
          <cell r="F535">
            <v>3</v>
          </cell>
        </row>
        <row r="536">
          <cell r="A536">
            <v>1038</v>
          </cell>
          <cell r="B536">
            <v>198</v>
          </cell>
          <cell r="C536">
            <v>26</v>
          </cell>
          <cell r="D536">
            <v>200.16666666666666</v>
          </cell>
          <cell r="E536">
            <v>201</v>
          </cell>
          <cell r="F536">
            <v>3</v>
          </cell>
        </row>
        <row r="537">
          <cell r="A537">
            <v>1039</v>
          </cell>
          <cell r="B537">
            <v>198</v>
          </cell>
          <cell r="C537">
            <v>26</v>
          </cell>
          <cell r="D537">
            <v>200.16666666666666</v>
          </cell>
          <cell r="E537">
            <v>201</v>
          </cell>
          <cell r="F537">
            <v>3</v>
          </cell>
        </row>
        <row r="538">
          <cell r="A538">
            <v>1043</v>
          </cell>
          <cell r="B538">
            <v>221</v>
          </cell>
          <cell r="C538">
            <v>29</v>
          </cell>
          <cell r="D538">
            <v>223.41666666666666</v>
          </cell>
          <cell r="E538">
            <v>224</v>
          </cell>
          <cell r="F538">
            <v>3</v>
          </cell>
        </row>
        <row r="539">
          <cell r="A539">
            <v>1045</v>
          </cell>
          <cell r="B539">
            <v>316</v>
          </cell>
          <cell r="C539">
            <v>49</v>
          </cell>
          <cell r="D539">
            <v>320.08333333333331</v>
          </cell>
          <cell r="E539">
            <v>321</v>
          </cell>
          <cell r="F539">
            <v>5</v>
          </cell>
        </row>
        <row r="540">
          <cell r="A540">
            <v>1047</v>
          </cell>
          <cell r="B540">
            <v>360</v>
          </cell>
          <cell r="C540">
            <v>29</v>
          </cell>
          <cell r="D540">
            <v>362.41666666666669</v>
          </cell>
          <cell r="E540">
            <v>363</v>
          </cell>
          <cell r="F540">
            <v>3</v>
          </cell>
        </row>
        <row r="541">
          <cell r="A541">
            <v>1048</v>
          </cell>
          <cell r="B541">
            <v>280</v>
          </cell>
          <cell r="C541">
            <v>29</v>
          </cell>
          <cell r="D541">
            <v>282.41666666666669</v>
          </cell>
          <cell r="E541">
            <v>283</v>
          </cell>
          <cell r="F541">
            <v>3</v>
          </cell>
        </row>
        <row r="542">
          <cell r="A542">
            <v>1049</v>
          </cell>
          <cell r="B542">
            <v>19</v>
          </cell>
          <cell r="C542">
            <v>5</v>
          </cell>
          <cell r="D542">
            <v>19.416666666666668</v>
          </cell>
          <cell r="E542">
            <v>20</v>
          </cell>
          <cell r="F542">
            <v>1</v>
          </cell>
        </row>
        <row r="543">
          <cell r="A543">
            <v>1050</v>
          </cell>
          <cell r="B543">
            <v>19</v>
          </cell>
          <cell r="C543">
            <v>5</v>
          </cell>
          <cell r="D543">
            <v>19.416666666666668</v>
          </cell>
          <cell r="E543">
            <v>20</v>
          </cell>
          <cell r="F543">
            <v>1</v>
          </cell>
        </row>
        <row r="544">
          <cell r="A544">
            <v>1051</v>
          </cell>
          <cell r="B544">
            <v>19</v>
          </cell>
          <cell r="C544">
            <v>5</v>
          </cell>
          <cell r="D544">
            <v>19.416666666666668</v>
          </cell>
          <cell r="E544">
            <v>20</v>
          </cell>
          <cell r="F544">
            <v>1</v>
          </cell>
        </row>
        <row r="545">
          <cell r="A545">
            <v>1052</v>
          </cell>
          <cell r="B545">
            <v>189</v>
          </cell>
          <cell r="C545">
            <v>26</v>
          </cell>
          <cell r="D545">
            <v>191.16666666666666</v>
          </cell>
          <cell r="E545">
            <v>192</v>
          </cell>
          <cell r="F545">
            <v>3</v>
          </cell>
        </row>
        <row r="546">
          <cell r="A546">
            <v>1053</v>
          </cell>
          <cell r="B546">
            <v>601</v>
          </cell>
          <cell r="C546">
            <v>59</v>
          </cell>
          <cell r="D546">
            <v>605.91666666666663</v>
          </cell>
          <cell r="E546">
            <v>606</v>
          </cell>
          <cell r="F546">
            <v>5</v>
          </cell>
        </row>
        <row r="547">
          <cell r="A547">
            <v>1054</v>
          </cell>
          <cell r="B547">
            <v>643</v>
          </cell>
          <cell r="C547">
            <v>59</v>
          </cell>
          <cell r="D547">
            <v>647.91666666666663</v>
          </cell>
          <cell r="E547">
            <v>648</v>
          </cell>
          <cell r="F547">
            <v>5</v>
          </cell>
        </row>
        <row r="548">
          <cell r="A548">
            <v>1055</v>
          </cell>
          <cell r="B548">
            <v>196</v>
          </cell>
          <cell r="C548">
            <v>26</v>
          </cell>
          <cell r="D548">
            <v>198.16666666666666</v>
          </cell>
          <cell r="E548">
            <v>199</v>
          </cell>
          <cell r="F548">
            <v>3</v>
          </cell>
        </row>
        <row r="549">
          <cell r="A549">
            <v>1060</v>
          </cell>
          <cell r="B549">
            <v>226</v>
          </cell>
          <cell r="C549">
            <v>27</v>
          </cell>
          <cell r="D549">
            <v>228.25</v>
          </cell>
          <cell r="E549">
            <v>229</v>
          </cell>
          <cell r="F549">
            <v>3</v>
          </cell>
        </row>
        <row r="550">
          <cell r="A550">
            <v>1073</v>
          </cell>
          <cell r="B550">
            <v>651</v>
          </cell>
          <cell r="C550">
            <v>106</v>
          </cell>
          <cell r="D550">
            <v>659.83333333333337</v>
          </cell>
          <cell r="E550">
            <v>660</v>
          </cell>
          <cell r="F550">
            <v>9</v>
          </cell>
        </row>
        <row r="551">
          <cell r="A551">
            <v>1074</v>
          </cell>
          <cell r="B551">
            <v>160</v>
          </cell>
          <cell r="C551">
            <v>23</v>
          </cell>
          <cell r="D551">
            <v>161.91666666666666</v>
          </cell>
          <cell r="E551">
            <v>162</v>
          </cell>
          <cell r="F551">
            <v>2</v>
          </cell>
        </row>
        <row r="552">
          <cell r="A552">
            <v>1075</v>
          </cell>
          <cell r="B552">
            <v>233</v>
          </cell>
          <cell r="C552">
            <v>35</v>
          </cell>
          <cell r="D552">
            <v>235.91666666666666</v>
          </cell>
          <cell r="E552">
            <v>236</v>
          </cell>
          <cell r="F552">
            <v>3</v>
          </cell>
        </row>
        <row r="553">
          <cell r="A553">
            <v>1079</v>
          </cell>
          <cell r="B553">
            <v>73</v>
          </cell>
          <cell r="C553">
            <v>14</v>
          </cell>
          <cell r="D553">
            <v>74.166666666666671</v>
          </cell>
          <cell r="E553">
            <v>75</v>
          </cell>
          <cell r="F553">
            <v>2</v>
          </cell>
        </row>
        <row r="554">
          <cell r="A554">
            <v>1080</v>
          </cell>
          <cell r="B554">
            <v>72</v>
          </cell>
          <cell r="C554">
            <v>12</v>
          </cell>
          <cell r="D554">
            <v>73</v>
          </cell>
          <cell r="E554">
            <v>73</v>
          </cell>
          <cell r="F554">
            <v>1</v>
          </cell>
        </row>
        <row r="555">
          <cell r="A555">
            <v>1081</v>
          </cell>
          <cell r="B555">
            <v>72</v>
          </cell>
          <cell r="C555">
            <v>12</v>
          </cell>
          <cell r="D555">
            <v>73</v>
          </cell>
          <cell r="E555">
            <v>73</v>
          </cell>
          <cell r="F555">
            <v>1</v>
          </cell>
        </row>
        <row r="556">
          <cell r="A556">
            <v>1091</v>
          </cell>
          <cell r="B556">
            <v>789</v>
          </cell>
          <cell r="C556">
            <v>106</v>
          </cell>
          <cell r="D556">
            <v>797.83333333333337</v>
          </cell>
          <cell r="E556">
            <v>798</v>
          </cell>
          <cell r="F556">
            <v>9</v>
          </cell>
        </row>
        <row r="557">
          <cell r="A557">
            <v>1092</v>
          </cell>
          <cell r="B557">
            <v>783</v>
          </cell>
          <cell r="C557">
            <v>60</v>
          </cell>
          <cell r="D557">
            <v>788</v>
          </cell>
          <cell r="E557">
            <v>788</v>
          </cell>
          <cell r="F557">
            <v>5</v>
          </cell>
        </row>
        <row r="558">
          <cell r="A558">
            <v>1098</v>
          </cell>
          <cell r="B558">
            <v>218</v>
          </cell>
          <cell r="C558">
            <v>35</v>
          </cell>
          <cell r="D558">
            <v>220.91666666666666</v>
          </cell>
          <cell r="E558">
            <v>221</v>
          </cell>
          <cell r="F558">
            <v>3</v>
          </cell>
        </row>
        <row r="559">
          <cell r="A559">
            <v>1099</v>
          </cell>
          <cell r="B559">
            <v>218</v>
          </cell>
          <cell r="C559">
            <v>35</v>
          </cell>
          <cell r="D559">
            <v>220.91666666666666</v>
          </cell>
          <cell r="E559">
            <v>221</v>
          </cell>
          <cell r="F559">
            <v>3</v>
          </cell>
        </row>
        <row r="560">
          <cell r="A560">
            <v>1109</v>
          </cell>
          <cell r="B560">
            <v>273</v>
          </cell>
          <cell r="C560">
            <v>35</v>
          </cell>
          <cell r="D560">
            <v>275.91666666666669</v>
          </cell>
          <cell r="E560">
            <v>276</v>
          </cell>
          <cell r="F560">
            <v>3</v>
          </cell>
        </row>
        <row r="561">
          <cell r="A561">
            <v>1110</v>
          </cell>
          <cell r="B561">
            <v>450</v>
          </cell>
          <cell r="C561">
            <v>65</v>
          </cell>
          <cell r="D561">
            <v>455.41666666666669</v>
          </cell>
          <cell r="E561">
            <v>456</v>
          </cell>
          <cell r="F561">
            <v>6</v>
          </cell>
        </row>
        <row r="562">
          <cell r="A562">
            <v>1111</v>
          </cell>
          <cell r="B562">
            <v>458</v>
          </cell>
          <cell r="C562">
            <v>65</v>
          </cell>
          <cell r="D562">
            <v>463.41666666666669</v>
          </cell>
          <cell r="E562">
            <v>464</v>
          </cell>
          <cell r="F562">
            <v>6</v>
          </cell>
        </row>
        <row r="563">
          <cell r="A563">
            <v>1112</v>
          </cell>
          <cell r="B563">
            <v>458</v>
          </cell>
          <cell r="C563">
            <v>65</v>
          </cell>
          <cell r="D563">
            <v>463.41666666666669</v>
          </cell>
          <cell r="E563">
            <v>464</v>
          </cell>
          <cell r="F563">
            <v>6</v>
          </cell>
        </row>
        <row r="564">
          <cell r="A564">
            <v>1115</v>
          </cell>
          <cell r="B564">
            <v>419</v>
          </cell>
          <cell r="C564">
            <v>57</v>
          </cell>
          <cell r="D564">
            <v>423.75</v>
          </cell>
          <cell r="E564">
            <v>424</v>
          </cell>
          <cell r="F564">
            <v>5</v>
          </cell>
        </row>
        <row r="565">
          <cell r="A565">
            <v>1117</v>
          </cell>
          <cell r="B565">
            <v>108</v>
          </cell>
          <cell r="C565">
            <v>23</v>
          </cell>
          <cell r="D565">
            <v>109.91666666666667</v>
          </cell>
          <cell r="E565">
            <v>110</v>
          </cell>
          <cell r="F565">
            <v>2</v>
          </cell>
        </row>
        <row r="566">
          <cell r="A566">
            <v>1118</v>
          </cell>
          <cell r="B566">
            <v>155</v>
          </cell>
          <cell r="C566">
            <v>29</v>
          </cell>
          <cell r="D566">
            <v>157.41666666666666</v>
          </cell>
          <cell r="E566">
            <v>158</v>
          </cell>
          <cell r="F566">
            <v>3</v>
          </cell>
        </row>
        <row r="567">
          <cell r="A567">
            <v>1119</v>
          </cell>
          <cell r="B567">
            <v>152</v>
          </cell>
          <cell r="C567">
            <v>29</v>
          </cell>
          <cell r="D567">
            <v>154.41666666666666</v>
          </cell>
          <cell r="E567">
            <v>155</v>
          </cell>
          <cell r="F567">
            <v>3</v>
          </cell>
        </row>
        <row r="568">
          <cell r="A568">
            <v>1180</v>
          </cell>
          <cell r="B568">
            <v>319</v>
          </cell>
          <cell r="C568">
            <v>46</v>
          </cell>
          <cell r="D568">
            <v>322.83333333333331</v>
          </cell>
          <cell r="E568">
            <v>323</v>
          </cell>
          <cell r="F568">
            <v>4</v>
          </cell>
        </row>
        <row r="569">
          <cell r="A569">
            <v>1181</v>
          </cell>
          <cell r="B569">
            <v>319</v>
          </cell>
          <cell r="C569">
            <v>46</v>
          </cell>
          <cell r="D569">
            <v>322.83333333333331</v>
          </cell>
          <cell r="E569">
            <v>323</v>
          </cell>
          <cell r="F569">
            <v>4</v>
          </cell>
        </row>
        <row r="570">
          <cell r="A570">
            <v>1182</v>
          </cell>
          <cell r="B570">
            <v>343</v>
          </cell>
          <cell r="C570">
            <v>46</v>
          </cell>
          <cell r="D570">
            <v>346.83333333333331</v>
          </cell>
          <cell r="E570">
            <v>347</v>
          </cell>
          <cell r="F570">
            <v>4</v>
          </cell>
        </row>
        <row r="571">
          <cell r="A571">
            <v>1185</v>
          </cell>
          <cell r="B571">
            <v>366</v>
          </cell>
          <cell r="C571">
            <v>53</v>
          </cell>
          <cell r="D571">
            <v>370.41666666666669</v>
          </cell>
          <cell r="E571">
            <v>371</v>
          </cell>
          <cell r="F571">
            <v>5</v>
          </cell>
        </row>
        <row r="572">
          <cell r="A572">
            <v>1190</v>
          </cell>
          <cell r="B572">
            <v>478</v>
          </cell>
          <cell r="C572">
            <v>60</v>
          </cell>
          <cell r="D572">
            <v>483</v>
          </cell>
          <cell r="E572">
            <v>483</v>
          </cell>
          <cell r="F572">
            <v>5</v>
          </cell>
        </row>
        <row r="573">
          <cell r="A573">
            <v>1191</v>
          </cell>
          <cell r="B573">
            <v>229</v>
          </cell>
          <cell r="C573">
            <v>33</v>
          </cell>
          <cell r="D573">
            <v>231.75</v>
          </cell>
          <cell r="E573">
            <v>232</v>
          </cell>
          <cell r="F573">
            <v>3</v>
          </cell>
        </row>
        <row r="574">
          <cell r="A574">
            <v>1192</v>
          </cell>
          <cell r="B574">
            <v>229</v>
          </cell>
          <cell r="C574">
            <v>33</v>
          </cell>
          <cell r="D574">
            <v>231.75</v>
          </cell>
          <cell r="E574">
            <v>232</v>
          </cell>
          <cell r="F574">
            <v>3</v>
          </cell>
        </row>
        <row r="575">
          <cell r="A575">
            <v>1193</v>
          </cell>
          <cell r="B575">
            <v>229</v>
          </cell>
          <cell r="C575">
            <v>33</v>
          </cell>
          <cell r="D575">
            <v>231.75</v>
          </cell>
          <cell r="E575">
            <v>232</v>
          </cell>
          <cell r="F575">
            <v>3</v>
          </cell>
        </row>
        <row r="576">
          <cell r="A576">
            <v>1194</v>
          </cell>
          <cell r="B576">
            <v>233</v>
          </cell>
          <cell r="C576">
            <v>33</v>
          </cell>
          <cell r="D576">
            <v>235.75</v>
          </cell>
          <cell r="E576">
            <v>236</v>
          </cell>
          <cell r="F576">
            <v>3</v>
          </cell>
        </row>
        <row r="577">
          <cell r="A577">
            <v>1195</v>
          </cell>
          <cell r="B577">
            <v>640</v>
          </cell>
          <cell r="C577">
            <v>80</v>
          </cell>
          <cell r="D577">
            <v>646.66666666666663</v>
          </cell>
          <cell r="E577">
            <v>647</v>
          </cell>
          <cell r="F577">
            <v>7</v>
          </cell>
        </row>
        <row r="578">
          <cell r="A578">
            <v>1196</v>
          </cell>
          <cell r="B578">
            <v>355</v>
          </cell>
          <cell r="C578">
            <v>63</v>
          </cell>
          <cell r="D578">
            <v>360.25</v>
          </cell>
          <cell r="E578">
            <v>361</v>
          </cell>
          <cell r="F578">
            <v>6</v>
          </cell>
        </row>
        <row r="579">
          <cell r="A579">
            <v>1197</v>
          </cell>
          <cell r="B579">
            <v>218</v>
          </cell>
          <cell r="C579">
            <v>35</v>
          </cell>
          <cell r="D579">
            <v>220.91666666666666</v>
          </cell>
          <cell r="E579">
            <v>221</v>
          </cell>
          <cell r="F579">
            <v>3</v>
          </cell>
        </row>
        <row r="580">
          <cell r="A580">
            <v>1198</v>
          </cell>
          <cell r="B580">
            <v>355</v>
          </cell>
          <cell r="C580">
            <v>63</v>
          </cell>
          <cell r="D580">
            <v>360.25</v>
          </cell>
          <cell r="E580">
            <v>361</v>
          </cell>
          <cell r="F580">
            <v>6</v>
          </cell>
        </row>
        <row r="581">
          <cell r="A581">
            <v>1199</v>
          </cell>
          <cell r="B581">
            <v>218</v>
          </cell>
          <cell r="C581">
            <v>35</v>
          </cell>
          <cell r="D581">
            <v>220.91666666666666</v>
          </cell>
          <cell r="E581">
            <v>221</v>
          </cell>
          <cell r="F581">
            <v>3</v>
          </cell>
        </row>
        <row r="582">
          <cell r="A582">
            <v>1200</v>
          </cell>
          <cell r="B582">
            <v>358</v>
          </cell>
          <cell r="C582">
            <v>63</v>
          </cell>
          <cell r="D582">
            <v>363.25</v>
          </cell>
          <cell r="E582">
            <v>364</v>
          </cell>
          <cell r="F582">
            <v>6</v>
          </cell>
        </row>
        <row r="583">
          <cell r="A583">
            <v>1201</v>
          </cell>
          <cell r="B583">
            <v>343</v>
          </cell>
          <cell r="C583">
            <v>69</v>
          </cell>
          <cell r="D583">
            <v>348.75</v>
          </cell>
          <cell r="E583">
            <v>349</v>
          </cell>
          <cell r="F583">
            <v>6</v>
          </cell>
        </row>
        <row r="584">
          <cell r="A584">
            <v>1202</v>
          </cell>
          <cell r="B584">
            <v>343</v>
          </cell>
          <cell r="C584">
            <v>69</v>
          </cell>
          <cell r="D584">
            <v>348.75</v>
          </cell>
          <cell r="E584">
            <v>349</v>
          </cell>
          <cell r="F584">
            <v>6</v>
          </cell>
        </row>
        <row r="585">
          <cell r="A585">
            <v>1203</v>
          </cell>
          <cell r="B585">
            <v>556</v>
          </cell>
          <cell r="C585">
            <v>80</v>
          </cell>
          <cell r="D585">
            <v>562.66666666666663</v>
          </cell>
          <cell r="E585">
            <v>563</v>
          </cell>
          <cell r="F585">
            <v>7</v>
          </cell>
        </row>
        <row r="586">
          <cell r="A586">
            <v>1204</v>
          </cell>
          <cell r="B586">
            <v>556</v>
          </cell>
          <cell r="C586">
            <v>80</v>
          </cell>
          <cell r="D586">
            <v>562.66666666666663</v>
          </cell>
          <cell r="E586">
            <v>563</v>
          </cell>
          <cell r="F586">
            <v>7</v>
          </cell>
        </row>
        <row r="587">
          <cell r="A587">
            <v>1205</v>
          </cell>
          <cell r="B587">
            <v>343</v>
          </cell>
          <cell r="C587">
            <v>69</v>
          </cell>
          <cell r="D587">
            <v>348.75</v>
          </cell>
          <cell r="E587">
            <v>349</v>
          </cell>
          <cell r="F587">
            <v>6</v>
          </cell>
        </row>
        <row r="588">
          <cell r="A588">
            <v>1206</v>
          </cell>
          <cell r="B588">
            <v>556</v>
          </cell>
          <cell r="C588">
            <v>80</v>
          </cell>
          <cell r="D588">
            <v>562.66666666666663</v>
          </cell>
          <cell r="E588">
            <v>563</v>
          </cell>
          <cell r="F588">
            <v>7</v>
          </cell>
        </row>
        <row r="589">
          <cell r="A589">
            <v>1207</v>
          </cell>
          <cell r="B589">
            <v>556</v>
          </cell>
          <cell r="C589">
            <v>80</v>
          </cell>
          <cell r="D589">
            <v>562.66666666666663</v>
          </cell>
          <cell r="E589">
            <v>563</v>
          </cell>
          <cell r="F589">
            <v>7</v>
          </cell>
        </row>
        <row r="590">
          <cell r="A590">
            <v>1208</v>
          </cell>
          <cell r="B590">
            <v>343</v>
          </cell>
          <cell r="C590">
            <v>69</v>
          </cell>
          <cell r="D590">
            <v>348.75</v>
          </cell>
          <cell r="E590">
            <v>349</v>
          </cell>
          <cell r="F590">
            <v>6</v>
          </cell>
        </row>
        <row r="591">
          <cell r="A591">
            <v>1209</v>
          </cell>
          <cell r="B591">
            <v>343</v>
          </cell>
          <cell r="C591">
            <v>69</v>
          </cell>
          <cell r="D591">
            <v>348.75</v>
          </cell>
          <cell r="E591">
            <v>349</v>
          </cell>
          <cell r="F591">
            <v>6</v>
          </cell>
        </row>
        <row r="592">
          <cell r="A592">
            <v>1210</v>
          </cell>
          <cell r="B592">
            <v>556</v>
          </cell>
          <cell r="C592">
            <v>80</v>
          </cell>
          <cell r="D592">
            <v>562.66666666666663</v>
          </cell>
          <cell r="E592">
            <v>563</v>
          </cell>
          <cell r="F592">
            <v>7</v>
          </cell>
        </row>
        <row r="593">
          <cell r="A593">
            <v>1212</v>
          </cell>
          <cell r="B593">
            <v>352</v>
          </cell>
          <cell r="C593">
            <v>69</v>
          </cell>
          <cell r="D593">
            <v>357.75</v>
          </cell>
          <cell r="E593">
            <v>358</v>
          </cell>
          <cell r="F593">
            <v>6</v>
          </cell>
        </row>
        <row r="594">
          <cell r="A594">
            <v>1213</v>
          </cell>
          <cell r="B594">
            <v>343</v>
          </cell>
          <cell r="C594">
            <v>69</v>
          </cell>
          <cell r="D594">
            <v>348.75</v>
          </cell>
          <cell r="E594">
            <v>349</v>
          </cell>
          <cell r="F594">
            <v>6</v>
          </cell>
        </row>
        <row r="595">
          <cell r="A595">
            <v>1217</v>
          </cell>
          <cell r="B595">
            <v>343</v>
          </cell>
          <cell r="C595">
            <v>69</v>
          </cell>
          <cell r="D595">
            <v>348.75</v>
          </cell>
          <cell r="E595">
            <v>349</v>
          </cell>
          <cell r="F595">
            <v>6</v>
          </cell>
        </row>
        <row r="596">
          <cell r="A596">
            <v>1220</v>
          </cell>
          <cell r="B596">
            <v>343</v>
          </cell>
          <cell r="C596">
            <v>69</v>
          </cell>
          <cell r="D596">
            <v>348.75</v>
          </cell>
          <cell r="E596">
            <v>349</v>
          </cell>
          <cell r="F596">
            <v>6</v>
          </cell>
        </row>
        <row r="597">
          <cell r="A597">
            <v>1221</v>
          </cell>
          <cell r="B597">
            <v>343</v>
          </cell>
          <cell r="C597">
            <v>69</v>
          </cell>
          <cell r="D597">
            <v>348.75</v>
          </cell>
          <cell r="E597">
            <v>349</v>
          </cell>
          <cell r="F597">
            <v>6</v>
          </cell>
        </row>
        <row r="598">
          <cell r="A598">
            <v>1222</v>
          </cell>
          <cell r="B598">
            <v>358</v>
          </cell>
          <cell r="C598">
            <v>63</v>
          </cell>
          <cell r="D598">
            <v>363.25</v>
          </cell>
          <cell r="E598">
            <v>364</v>
          </cell>
          <cell r="F598">
            <v>6</v>
          </cell>
        </row>
        <row r="599">
          <cell r="A599">
            <v>1224</v>
          </cell>
          <cell r="B599">
            <v>389</v>
          </cell>
          <cell r="C599">
            <v>46</v>
          </cell>
          <cell r="D599">
            <v>392.83333333333331</v>
          </cell>
          <cell r="E599">
            <v>393</v>
          </cell>
          <cell r="F599">
            <v>4</v>
          </cell>
        </row>
        <row r="600">
          <cell r="A600">
            <v>1225</v>
          </cell>
          <cell r="B600">
            <v>343</v>
          </cell>
          <cell r="C600">
            <v>69</v>
          </cell>
          <cell r="D600">
            <v>348.75</v>
          </cell>
          <cell r="E600">
            <v>349</v>
          </cell>
          <cell r="F600">
            <v>6</v>
          </cell>
        </row>
        <row r="601">
          <cell r="A601">
            <v>1226</v>
          </cell>
          <cell r="B601">
            <v>358</v>
          </cell>
          <cell r="C601">
            <v>63</v>
          </cell>
          <cell r="D601">
            <v>363.25</v>
          </cell>
          <cell r="E601">
            <v>364</v>
          </cell>
          <cell r="F601">
            <v>6</v>
          </cell>
        </row>
        <row r="602">
          <cell r="A602">
            <v>1227</v>
          </cell>
          <cell r="B602">
            <v>343</v>
          </cell>
          <cell r="C602">
            <v>69</v>
          </cell>
          <cell r="D602">
            <v>348.75</v>
          </cell>
          <cell r="E602">
            <v>349</v>
          </cell>
          <cell r="F602">
            <v>6</v>
          </cell>
        </row>
        <row r="603">
          <cell r="A603">
            <v>1228</v>
          </cell>
          <cell r="B603">
            <v>355</v>
          </cell>
          <cell r="C603">
            <v>77</v>
          </cell>
          <cell r="D603">
            <v>361.41666666666669</v>
          </cell>
          <cell r="E603">
            <v>362</v>
          </cell>
          <cell r="F603">
            <v>7</v>
          </cell>
        </row>
        <row r="604">
          <cell r="A604">
            <v>1229</v>
          </cell>
          <cell r="B604">
            <v>355</v>
          </cell>
          <cell r="C604">
            <v>77</v>
          </cell>
          <cell r="D604">
            <v>361.41666666666669</v>
          </cell>
          <cell r="E604">
            <v>362</v>
          </cell>
          <cell r="F604">
            <v>7</v>
          </cell>
        </row>
        <row r="605">
          <cell r="A605">
            <v>1231</v>
          </cell>
          <cell r="B605">
            <v>358</v>
          </cell>
          <cell r="C605">
            <v>63</v>
          </cell>
          <cell r="D605">
            <v>363.25</v>
          </cell>
          <cell r="E605">
            <v>364</v>
          </cell>
          <cell r="F605">
            <v>6</v>
          </cell>
        </row>
        <row r="606">
          <cell r="A606">
            <v>1232</v>
          </cell>
          <cell r="B606">
            <v>483</v>
          </cell>
          <cell r="C606">
            <v>60</v>
          </cell>
          <cell r="D606">
            <v>488</v>
          </cell>
          <cell r="E606">
            <v>488</v>
          </cell>
          <cell r="F606">
            <v>5</v>
          </cell>
        </row>
        <row r="607">
          <cell r="A607">
            <v>1234</v>
          </cell>
          <cell r="B607">
            <v>483</v>
          </cell>
          <cell r="C607">
            <v>60</v>
          </cell>
          <cell r="D607">
            <v>488</v>
          </cell>
          <cell r="E607">
            <v>488</v>
          </cell>
          <cell r="F607">
            <v>5</v>
          </cell>
        </row>
        <row r="608">
          <cell r="A608">
            <v>1235</v>
          </cell>
          <cell r="B608">
            <v>483</v>
          </cell>
          <cell r="C608">
            <v>60</v>
          </cell>
          <cell r="D608">
            <v>488</v>
          </cell>
          <cell r="E608">
            <v>488</v>
          </cell>
          <cell r="F608">
            <v>5</v>
          </cell>
        </row>
        <row r="609">
          <cell r="A609">
            <v>1237</v>
          </cell>
          <cell r="B609">
            <v>432</v>
          </cell>
          <cell r="C609">
            <v>60</v>
          </cell>
          <cell r="D609">
            <v>437</v>
          </cell>
          <cell r="E609">
            <v>437</v>
          </cell>
          <cell r="F609">
            <v>5</v>
          </cell>
        </row>
        <row r="610">
          <cell r="A610">
            <v>1238</v>
          </cell>
          <cell r="B610">
            <v>432</v>
          </cell>
          <cell r="C610">
            <v>60</v>
          </cell>
          <cell r="D610">
            <v>437</v>
          </cell>
          <cell r="E610">
            <v>437</v>
          </cell>
          <cell r="F610">
            <v>5</v>
          </cell>
        </row>
        <row r="611">
          <cell r="A611">
            <v>1239</v>
          </cell>
          <cell r="B611">
            <v>343</v>
          </cell>
          <cell r="C611">
            <v>69</v>
          </cell>
          <cell r="D611">
            <v>348.75</v>
          </cell>
          <cell r="E611">
            <v>349</v>
          </cell>
          <cell r="F611">
            <v>6</v>
          </cell>
        </row>
        <row r="612">
          <cell r="A612">
            <v>1240</v>
          </cell>
          <cell r="B612">
            <v>556</v>
          </cell>
          <cell r="C612">
            <v>80</v>
          </cell>
          <cell r="D612">
            <v>562.66666666666663</v>
          </cell>
          <cell r="E612">
            <v>563</v>
          </cell>
          <cell r="F612">
            <v>7</v>
          </cell>
        </row>
        <row r="613">
          <cell r="A613">
            <v>1241</v>
          </cell>
          <cell r="B613">
            <v>408</v>
          </cell>
          <cell r="C613">
            <v>69</v>
          </cell>
          <cell r="D613">
            <v>413.75</v>
          </cell>
          <cell r="E613">
            <v>414</v>
          </cell>
          <cell r="F613">
            <v>6</v>
          </cell>
        </row>
        <row r="614">
          <cell r="A614">
            <v>1242</v>
          </cell>
          <cell r="B614">
            <v>556</v>
          </cell>
          <cell r="C614">
            <v>80</v>
          </cell>
          <cell r="D614">
            <v>562.66666666666663</v>
          </cell>
          <cell r="E614">
            <v>563</v>
          </cell>
          <cell r="F614">
            <v>7</v>
          </cell>
        </row>
        <row r="615">
          <cell r="A615">
            <v>1243</v>
          </cell>
          <cell r="B615">
            <v>408</v>
          </cell>
          <cell r="C615">
            <v>69</v>
          </cell>
          <cell r="D615">
            <v>413.75</v>
          </cell>
          <cell r="E615">
            <v>414</v>
          </cell>
          <cell r="F615">
            <v>6</v>
          </cell>
        </row>
        <row r="616">
          <cell r="A616">
            <v>1244</v>
          </cell>
          <cell r="B616">
            <v>408</v>
          </cell>
          <cell r="C616">
            <v>69</v>
          </cell>
          <cell r="D616">
            <v>413.75</v>
          </cell>
          <cell r="E616">
            <v>414</v>
          </cell>
          <cell r="F616">
            <v>6</v>
          </cell>
        </row>
        <row r="617">
          <cell r="A617">
            <v>1245</v>
          </cell>
          <cell r="B617">
            <v>408</v>
          </cell>
          <cell r="C617">
            <v>69</v>
          </cell>
          <cell r="D617">
            <v>413.75</v>
          </cell>
          <cell r="E617">
            <v>414</v>
          </cell>
          <cell r="F617">
            <v>6</v>
          </cell>
        </row>
        <row r="618">
          <cell r="A618">
            <v>1246</v>
          </cell>
          <cell r="B618">
            <v>556</v>
          </cell>
          <cell r="C618">
            <v>80</v>
          </cell>
          <cell r="D618">
            <v>562.66666666666663</v>
          </cell>
          <cell r="E618">
            <v>563</v>
          </cell>
          <cell r="F618">
            <v>7</v>
          </cell>
        </row>
        <row r="619">
          <cell r="A619">
            <v>1249</v>
          </cell>
          <cell r="B619">
            <v>556</v>
          </cell>
          <cell r="C619">
            <v>80</v>
          </cell>
          <cell r="D619">
            <v>562.66666666666663</v>
          </cell>
          <cell r="E619">
            <v>563</v>
          </cell>
          <cell r="F619">
            <v>7</v>
          </cell>
        </row>
        <row r="620">
          <cell r="A620">
            <v>1250</v>
          </cell>
          <cell r="B620">
            <v>432</v>
          </cell>
          <cell r="C620">
            <v>60</v>
          </cell>
          <cell r="D620">
            <v>437</v>
          </cell>
          <cell r="E620">
            <v>437</v>
          </cell>
          <cell r="F620">
            <v>5</v>
          </cell>
        </row>
        <row r="621">
          <cell r="A621">
            <v>1251</v>
          </cell>
          <cell r="B621">
            <v>432</v>
          </cell>
          <cell r="C621">
            <v>60</v>
          </cell>
          <cell r="D621">
            <v>437</v>
          </cell>
          <cell r="E621">
            <v>437</v>
          </cell>
          <cell r="F621">
            <v>5</v>
          </cell>
        </row>
        <row r="622">
          <cell r="A622">
            <v>1254</v>
          </cell>
          <cell r="B622">
            <v>261</v>
          </cell>
          <cell r="C622">
            <v>35</v>
          </cell>
          <cell r="D622">
            <v>263.91666666666669</v>
          </cell>
          <cell r="E622">
            <v>264</v>
          </cell>
          <cell r="F622">
            <v>3</v>
          </cell>
        </row>
        <row r="623">
          <cell r="A623">
            <v>1256</v>
          </cell>
          <cell r="B623">
            <v>1111</v>
          </cell>
          <cell r="C623">
            <v>177</v>
          </cell>
          <cell r="D623">
            <v>1125.75</v>
          </cell>
          <cell r="E623">
            <v>1126</v>
          </cell>
          <cell r="F623">
            <v>15</v>
          </cell>
        </row>
        <row r="624">
          <cell r="A624">
            <v>1257</v>
          </cell>
          <cell r="B624">
            <v>467</v>
          </cell>
          <cell r="C624">
            <v>77</v>
          </cell>
          <cell r="D624">
            <v>473.41666666666669</v>
          </cell>
          <cell r="E624">
            <v>474</v>
          </cell>
          <cell r="F624">
            <v>7</v>
          </cell>
        </row>
        <row r="625">
          <cell r="A625">
            <v>1258</v>
          </cell>
          <cell r="B625">
            <v>408</v>
          </cell>
          <cell r="C625">
            <v>69</v>
          </cell>
          <cell r="D625">
            <v>413.75</v>
          </cell>
          <cell r="E625">
            <v>414</v>
          </cell>
          <cell r="F625">
            <v>6</v>
          </cell>
        </row>
        <row r="626">
          <cell r="A626">
            <v>1259</v>
          </cell>
          <cell r="B626">
            <v>408</v>
          </cell>
          <cell r="C626">
            <v>69</v>
          </cell>
          <cell r="D626">
            <v>413.75</v>
          </cell>
          <cell r="E626">
            <v>414</v>
          </cell>
          <cell r="F626">
            <v>6</v>
          </cell>
        </row>
        <row r="627">
          <cell r="A627">
            <v>1260</v>
          </cell>
          <cell r="B627">
            <v>343</v>
          </cell>
          <cell r="C627">
            <v>69</v>
          </cell>
          <cell r="D627">
            <v>348.75</v>
          </cell>
          <cell r="E627">
            <v>349</v>
          </cell>
          <cell r="F627">
            <v>6</v>
          </cell>
        </row>
        <row r="628">
          <cell r="A628">
            <v>1261</v>
          </cell>
          <cell r="B628">
            <v>366</v>
          </cell>
          <cell r="C628">
            <v>53</v>
          </cell>
          <cell r="D628">
            <v>370.41666666666669</v>
          </cell>
          <cell r="E628">
            <v>371</v>
          </cell>
          <cell r="F628">
            <v>5</v>
          </cell>
        </row>
        <row r="629">
          <cell r="A629">
            <v>1262</v>
          </cell>
          <cell r="B629">
            <v>343</v>
          </cell>
          <cell r="C629">
            <v>69</v>
          </cell>
          <cell r="D629">
            <v>348.75</v>
          </cell>
          <cell r="E629">
            <v>349</v>
          </cell>
          <cell r="F629">
            <v>6</v>
          </cell>
        </row>
        <row r="630">
          <cell r="A630">
            <v>1264</v>
          </cell>
          <cell r="B630">
            <v>358</v>
          </cell>
          <cell r="C630">
            <v>69</v>
          </cell>
          <cell r="D630">
            <v>363.75</v>
          </cell>
          <cell r="E630">
            <v>364</v>
          </cell>
          <cell r="F630">
            <v>6</v>
          </cell>
        </row>
        <row r="631">
          <cell r="A631">
            <v>1265</v>
          </cell>
          <cell r="B631">
            <v>387</v>
          </cell>
          <cell r="C631">
            <v>60</v>
          </cell>
          <cell r="D631">
            <v>392</v>
          </cell>
          <cell r="E631">
            <v>392</v>
          </cell>
          <cell r="F631">
            <v>5</v>
          </cell>
        </row>
        <row r="632">
          <cell r="A632">
            <v>1266</v>
          </cell>
          <cell r="B632">
            <v>357</v>
          </cell>
          <cell r="C632">
            <v>69</v>
          </cell>
          <cell r="D632">
            <v>362.75</v>
          </cell>
          <cell r="E632">
            <v>363</v>
          </cell>
          <cell r="F632">
            <v>6</v>
          </cell>
        </row>
        <row r="633">
          <cell r="A633">
            <v>1267</v>
          </cell>
          <cell r="B633">
            <v>357</v>
          </cell>
          <cell r="C633">
            <v>69</v>
          </cell>
          <cell r="D633">
            <v>362.75</v>
          </cell>
          <cell r="E633">
            <v>363</v>
          </cell>
          <cell r="F633">
            <v>6</v>
          </cell>
        </row>
        <row r="634">
          <cell r="A634">
            <v>1270</v>
          </cell>
          <cell r="B634">
            <v>245</v>
          </cell>
          <cell r="C634">
            <v>40</v>
          </cell>
          <cell r="D634">
            <v>248.33333333333334</v>
          </cell>
          <cell r="E634">
            <v>249</v>
          </cell>
          <cell r="F634">
            <v>4</v>
          </cell>
        </row>
        <row r="635">
          <cell r="A635">
            <v>1272</v>
          </cell>
          <cell r="B635">
            <v>303</v>
          </cell>
          <cell r="C635">
            <v>40</v>
          </cell>
          <cell r="D635">
            <v>306.33333333333331</v>
          </cell>
          <cell r="E635">
            <v>307</v>
          </cell>
          <cell r="F635">
            <v>4</v>
          </cell>
        </row>
        <row r="636">
          <cell r="A636">
            <v>1273</v>
          </cell>
          <cell r="B636">
            <v>551</v>
          </cell>
          <cell r="C636">
            <v>80</v>
          </cell>
          <cell r="D636">
            <v>557.66666666666663</v>
          </cell>
          <cell r="E636">
            <v>558</v>
          </cell>
          <cell r="F636">
            <v>7</v>
          </cell>
        </row>
        <row r="637">
          <cell r="A637">
            <v>1274</v>
          </cell>
          <cell r="B637">
            <v>551</v>
          </cell>
          <cell r="C637">
            <v>80</v>
          </cell>
          <cell r="D637">
            <v>557.66666666666663</v>
          </cell>
          <cell r="E637">
            <v>558</v>
          </cell>
          <cell r="F637">
            <v>7</v>
          </cell>
        </row>
        <row r="638">
          <cell r="A638">
            <v>1275</v>
          </cell>
          <cell r="B638">
            <v>651</v>
          </cell>
          <cell r="C638">
            <v>106</v>
          </cell>
          <cell r="D638">
            <v>659.83333333333337</v>
          </cell>
          <cell r="E638">
            <v>660</v>
          </cell>
          <cell r="F638">
            <v>9</v>
          </cell>
        </row>
        <row r="639">
          <cell r="A639">
            <v>1276</v>
          </cell>
          <cell r="B639">
            <v>406</v>
          </cell>
          <cell r="C639">
            <v>69</v>
          </cell>
          <cell r="D639">
            <v>411.75</v>
          </cell>
          <cell r="E639">
            <v>412</v>
          </cell>
          <cell r="F639">
            <v>6</v>
          </cell>
        </row>
        <row r="640">
          <cell r="A640">
            <v>1277</v>
          </cell>
          <cell r="B640">
            <v>406</v>
          </cell>
          <cell r="C640">
            <v>69</v>
          </cell>
          <cell r="D640">
            <v>411.75</v>
          </cell>
          <cell r="E640">
            <v>412</v>
          </cell>
          <cell r="F640">
            <v>6</v>
          </cell>
        </row>
        <row r="641">
          <cell r="A641">
            <v>1278</v>
          </cell>
          <cell r="B641">
            <v>358</v>
          </cell>
          <cell r="C641">
            <v>69</v>
          </cell>
          <cell r="D641">
            <v>363.75</v>
          </cell>
          <cell r="E641">
            <v>364</v>
          </cell>
          <cell r="F641">
            <v>6</v>
          </cell>
        </row>
        <row r="642">
          <cell r="A642">
            <v>1279</v>
          </cell>
          <cell r="B642">
            <v>358</v>
          </cell>
          <cell r="C642">
            <v>69</v>
          </cell>
          <cell r="D642">
            <v>363.75</v>
          </cell>
          <cell r="E642">
            <v>364</v>
          </cell>
          <cell r="F642">
            <v>6</v>
          </cell>
        </row>
        <row r="643">
          <cell r="A643">
            <v>1280</v>
          </cell>
          <cell r="B643">
            <v>513</v>
          </cell>
          <cell r="C643">
            <v>78</v>
          </cell>
          <cell r="D643">
            <v>519.5</v>
          </cell>
          <cell r="E643">
            <v>520</v>
          </cell>
          <cell r="F643">
            <v>7</v>
          </cell>
        </row>
        <row r="644">
          <cell r="A644">
            <v>1281</v>
          </cell>
          <cell r="B644">
            <v>263</v>
          </cell>
          <cell r="C644">
            <v>35</v>
          </cell>
          <cell r="D644">
            <v>265.91666666666669</v>
          </cell>
          <cell r="E644">
            <v>266</v>
          </cell>
          <cell r="F644">
            <v>3</v>
          </cell>
        </row>
        <row r="645">
          <cell r="A645">
            <v>1282</v>
          </cell>
          <cell r="B645">
            <v>358</v>
          </cell>
          <cell r="C645">
            <v>69</v>
          </cell>
          <cell r="D645">
            <v>363.75</v>
          </cell>
          <cell r="E645">
            <v>364</v>
          </cell>
          <cell r="F645">
            <v>6</v>
          </cell>
        </row>
        <row r="646">
          <cell r="A646">
            <v>1283</v>
          </cell>
          <cell r="B646">
            <v>358</v>
          </cell>
          <cell r="C646">
            <v>69</v>
          </cell>
          <cell r="D646">
            <v>363.75</v>
          </cell>
          <cell r="E646">
            <v>364</v>
          </cell>
          <cell r="F646">
            <v>6</v>
          </cell>
        </row>
        <row r="647">
          <cell r="A647">
            <v>1284</v>
          </cell>
          <cell r="B647">
            <v>358</v>
          </cell>
          <cell r="C647">
            <v>69</v>
          </cell>
          <cell r="D647">
            <v>363.75</v>
          </cell>
          <cell r="E647">
            <v>364</v>
          </cell>
          <cell r="F647">
            <v>6</v>
          </cell>
        </row>
        <row r="648">
          <cell r="A648">
            <v>1285</v>
          </cell>
          <cell r="B648">
            <v>1200</v>
          </cell>
          <cell r="C648">
            <v>177</v>
          </cell>
          <cell r="D648">
            <v>1214.75</v>
          </cell>
          <cell r="E648">
            <v>1215</v>
          </cell>
          <cell r="F648">
            <v>15</v>
          </cell>
        </row>
        <row r="649">
          <cell r="A649">
            <v>1286</v>
          </cell>
          <cell r="B649">
            <v>358</v>
          </cell>
          <cell r="C649">
            <v>69</v>
          </cell>
          <cell r="D649">
            <v>363.75</v>
          </cell>
          <cell r="E649">
            <v>364</v>
          </cell>
          <cell r="F649">
            <v>6</v>
          </cell>
        </row>
        <row r="650">
          <cell r="A650">
            <v>1287</v>
          </cell>
          <cell r="B650">
            <v>358</v>
          </cell>
          <cell r="C650">
            <v>69</v>
          </cell>
          <cell r="D650">
            <v>363.75</v>
          </cell>
          <cell r="E650">
            <v>364</v>
          </cell>
          <cell r="F650">
            <v>6</v>
          </cell>
        </row>
        <row r="651">
          <cell r="A651">
            <v>1288</v>
          </cell>
          <cell r="B651">
            <v>358</v>
          </cell>
          <cell r="C651">
            <v>69</v>
          </cell>
          <cell r="D651">
            <v>363.75</v>
          </cell>
          <cell r="E651">
            <v>364</v>
          </cell>
          <cell r="F651">
            <v>6</v>
          </cell>
        </row>
        <row r="652">
          <cell r="A652">
            <v>1289</v>
          </cell>
          <cell r="B652">
            <v>358</v>
          </cell>
          <cell r="C652">
            <v>69</v>
          </cell>
          <cell r="D652">
            <v>363.75</v>
          </cell>
          <cell r="E652">
            <v>364</v>
          </cell>
          <cell r="F652">
            <v>6</v>
          </cell>
        </row>
        <row r="653">
          <cell r="A653">
            <v>1290</v>
          </cell>
          <cell r="B653">
            <v>358</v>
          </cell>
          <cell r="C653">
            <v>69</v>
          </cell>
          <cell r="D653">
            <v>363.75</v>
          </cell>
          <cell r="E653">
            <v>364</v>
          </cell>
          <cell r="F653">
            <v>6</v>
          </cell>
        </row>
        <row r="654">
          <cell r="A654">
            <v>1291</v>
          </cell>
          <cell r="B654">
            <v>546</v>
          </cell>
          <cell r="C654">
            <v>80</v>
          </cell>
          <cell r="D654">
            <v>552.66666666666663</v>
          </cell>
          <cell r="E654">
            <v>553</v>
          </cell>
          <cell r="F654">
            <v>7</v>
          </cell>
        </row>
        <row r="655">
          <cell r="A655">
            <v>1292</v>
          </cell>
          <cell r="B655">
            <v>546</v>
          </cell>
          <cell r="C655">
            <v>80</v>
          </cell>
          <cell r="D655">
            <v>552.66666666666663</v>
          </cell>
          <cell r="E655">
            <v>553</v>
          </cell>
          <cell r="F655">
            <v>7</v>
          </cell>
        </row>
        <row r="656">
          <cell r="A656">
            <v>1293</v>
          </cell>
          <cell r="B656">
            <v>772</v>
          </cell>
          <cell r="C656">
            <v>102</v>
          </cell>
          <cell r="D656">
            <v>780.5</v>
          </cell>
          <cell r="E656">
            <v>781</v>
          </cell>
          <cell r="F656">
            <v>9</v>
          </cell>
        </row>
        <row r="657">
          <cell r="A657">
            <v>1294</v>
          </cell>
          <cell r="B657">
            <v>772</v>
          </cell>
          <cell r="C657">
            <v>102</v>
          </cell>
          <cell r="D657">
            <v>780.5</v>
          </cell>
          <cell r="E657">
            <v>781</v>
          </cell>
          <cell r="F657">
            <v>9</v>
          </cell>
        </row>
        <row r="658">
          <cell r="A658">
            <v>1295</v>
          </cell>
          <cell r="B658">
            <v>772</v>
          </cell>
          <cell r="C658">
            <v>102</v>
          </cell>
          <cell r="D658">
            <v>780.5</v>
          </cell>
          <cell r="E658">
            <v>781</v>
          </cell>
          <cell r="F658">
            <v>9</v>
          </cell>
        </row>
        <row r="659">
          <cell r="A659">
            <v>1296</v>
          </cell>
          <cell r="B659">
            <v>670</v>
          </cell>
          <cell r="C659">
            <v>107</v>
          </cell>
          <cell r="D659">
            <v>678.91666666666663</v>
          </cell>
          <cell r="E659">
            <v>679</v>
          </cell>
          <cell r="F659">
            <v>9</v>
          </cell>
        </row>
        <row r="660">
          <cell r="A660">
            <v>1297</v>
          </cell>
          <cell r="B660">
            <v>326</v>
          </cell>
          <cell r="C660">
            <v>107</v>
          </cell>
          <cell r="D660">
            <v>334.91666666666669</v>
          </cell>
          <cell r="E660">
            <v>335</v>
          </cell>
          <cell r="F660">
            <v>9</v>
          </cell>
        </row>
        <row r="661">
          <cell r="A661">
            <v>1298</v>
          </cell>
          <cell r="B661">
            <v>950</v>
          </cell>
          <cell r="C661">
            <v>177</v>
          </cell>
          <cell r="D661">
            <v>964.75</v>
          </cell>
          <cell r="E661">
            <v>965</v>
          </cell>
          <cell r="F661">
            <v>15</v>
          </cell>
        </row>
        <row r="662">
          <cell r="A662">
            <v>1299</v>
          </cell>
          <cell r="B662">
            <v>408</v>
          </cell>
          <cell r="C662">
            <v>69</v>
          </cell>
          <cell r="D662">
            <v>413.75</v>
          </cell>
          <cell r="E662">
            <v>414</v>
          </cell>
          <cell r="F662">
            <v>6</v>
          </cell>
        </row>
        <row r="663">
          <cell r="A663">
            <v>1300</v>
          </cell>
          <cell r="B663">
            <v>231</v>
          </cell>
          <cell r="C663">
            <v>47</v>
          </cell>
          <cell r="D663">
            <v>234.91666666666666</v>
          </cell>
          <cell r="E663">
            <v>235</v>
          </cell>
          <cell r="F663">
            <v>4</v>
          </cell>
        </row>
        <row r="664">
          <cell r="A664">
            <v>1302</v>
          </cell>
          <cell r="B664">
            <v>231</v>
          </cell>
          <cell r="C664">
            <v>47</v>
          </cell>
          <cell r="D664">
            <v>234.91666666666666</v>
          </cell>
          <cell r="E664">
            <v>235</v>
          </cell>
          <cell r="F664">
            <v>4</v>
          </cell>
        </row>
        <row r="665">
          <cell r="A665">
            <v>1303</v>
          </cell>
          <cell r="B665">
            <v>232</v>
          </cell>
          <cell r="C665">
            <v>47</v>
          </cell>
          <cell r="D665">
            <v>235.91666666666666</v>
          </cell>
          <cell r="E665">
            <v>236</v>
          </cell>
          <cell r="F665">
            <v>4</v>
          </cell>
        </row>
        <row r="666">
          <cell r="A666">
            <v>1304</v>
          </cell>
          <cell r="B666">
            <v>232</v>
          </cell>
          <cell r="C666">
            <v>47</v>
          </cell>
          <cell r="D666">
            <v>235.91666666666666</v>
          </cell>
          <cell r="E666">
            <v>236</v>
          </cell>
          <cell r="F666">
            <v>4</v>
          </cell>
        </row>
        <row r="667">
          <cell r="A667">
            <v>1305</v>
          </cell>
          <cell r="B667">
            <v>232</v>
          </cell>
          <cell r="C667">
            <v>47</v>
          </cell>
          <cell r="D667">
            <v>235.91666666666666</v>
          </cell>
          <cell r="E667">
            <v>236</v>
          </cell>
          <cell r="F667">
            <v>4</v>
          </cell>
        </row>
        <row r="668">
          <cell r="A668">
            <v>1306</v>
          </cell>
          <cell r="B668">
            <v>303</v>
          </cell>
          <cell r="C668">
            <v>47</v>
          </cell>
          <cell r="D668">
            <v>306.91666666666669</v>
          </cell>
          <cell r="E668">
            <v>307</v>
          </cell>
          <cell r="F668">
            <v>4</v>
          </cell>
        </row>
        <row r="669">
          <cell r="A669">
            <v>1307</v>
          </cell>
          <cell r="B669">
            <v>513</v>
          </cell>
          <cell r="C669">
            <v>70</v>
          </cell>
          <cell r="D669">
            <v>518.83333333333337</v>
          </cell>
          <cell r="E669">
            <v>519</v>
          </cell>
          <cell r="F669">
            <v>6</v>
          </cell>
        </row>
        <row r="670">
          <cell r="A670">
            <v>1310</v>
          </cell>
          <cell r="B670">
            <v>368</v>
          </cell>
          <cell r="C670">
            <v>47</v>
          </cell>
          <cell r="D670">
            <v>371.91666666666669</v>
          </cell>
          <cell r="E670">
            <v>372</v>
          </cell>
          <cell r="F670">
            <v>4</v>
          </cell>
        </row>
        <row r="671">
          <cell r="A671">
            <v>1312</v>
          </cell>
          <cell r="B671">
            <v>373</v>
          </cell>
          <cell r="C671">
            <v>47</v>
          </cell>
          <cell r="D671">
            <v>376.91666666666669</v>
          </cell>
          <cell r="E671">
            <v>377</v>
          </cell>
          <cell r="F671">
            <v>4</v>
          </cell>
        </row>
        <row r="672">
          <cell r="A672">
            <v>1313</v>
          </cell>
          <cell r="B672">
            <v>373</v>
          </cell>
          <cell r="C672">
            <v>47</v>
          </cell>
          <cell r="D672">
            <v>376.91666666666669</v>
          </cell>
          <cell r="E672">
            <v>377</v>
          </cell>
          <cell r="F672">
            <v>4</v>
          </cell>
        </row>
        <row r="673">
          <cell r="A673">
            <v>1314</v>
          </cell>
          <cell r="B673">
            <v>385</v>
          </cell>
          <cell r="C673">
            <v>47</v>
          </cell>
          <cell r="D673">
            <v>388.91666666666669</v>
          </cell>
          <cell r="E673">
            <v>389</v>
          </cell>
          <cell r="F673">
            <v>4</v>
          </cell>
        </row>
        <row r="674">
          <cell r="A674">
            <v>1315</v>
          </cell>
          <cell r="B674">
            <v>373</v>
          </cell>
          <cell r="C674">
            <v>47</v>
          </cell>
          <cell r="D674">
            <v>376.91666666666669</v>
          </cell>
          <cell r="E674">
            <v>377</v>
          </cell>
          <cell r="F674">
            <v>4</v>
          </cell>
        </row>
        <row r="675">
          <cell r="A675">
            <v>1316</v>
          </cell>
          <cell r="B675">
            <v>373</v>
          </cell>
          <cell r="C675">
            <v>47</v>
          </cell>
          <cell r="D675">
            <v>376.91666666666669</v>
          </cell>
          <cell r="E675">
            <v>377</v>
          </cell>
          <cell r="F675">
            <v>4</v>
          </cell>
        </row>
        <row r="676">
          <cell r="A676">
            <v>1317</v>
          </cell>
          <cell r="B676">
            <v>373</v>
          </cell>
          <cell r="C676">
            <v>47</v>
          </cell>
          <cell r="D676">
            <v>376.91666666666669</v>
          </cell>
          <cell r="E676">
            <v>377</v>
          </cell>
          <cell r="F676">
            <v>4</v>
          </cell>
        </row>
        <row r="677">
          <cell r="A677">
            <v>1318</v>
          </cell>
          <cell r="B677">
            <v>373</v>
          </cell>
          <cell r="C677">
            <v>47</v>
          </cell>
          <cell r="D677">
            <v>376.91666666666669</v>
          </cell>
          <cell r="E677">
            <v>377</v>
          </cell>
          <cell r="F677">
            <v>4</v>
          </cell>
        </row>
        <row r="678">
          <cell r="A678">
            <v>1319</v>
          </cell>
          <cell r="B678">
            <v>373</v>
          </cell>
          <cell r="C678">
            <v>47</v>
          </cell>
          <cell r="D678">
            <v>376.91666666666669</v>
          </cell>
          <cell r="E678">
            <v>377</v>
          </cell>
          <cell r="F678">
            <v>4</v>
          </cell>
        </row>
        <row r="679">
          <cell r="A679">
            <v>1320</v>
          </cell>
          <cell r="B679">
            <v>307</v>
          </cell>
          <cell r="C679">
            <v>47</v>
          </cell>
          <cell r="D679">
            <v>310.91666666666669</v>
          </cell>
          <cell r="E679">
            <v>311</v>
          </cell>
          <cell r="F679">
            <v>4</v>
          </cell>
        </row>
        <row r="680">
          <cell r="A680">
            <v>1325</v>
          </cell>
          <cell r="B680">
            <v>320</v>
          </cell>
          <cell r="C680">
            <v>47</v>
          </cell>
          <cell r="D680">
            <v>323.91666666666669</v>
          </cell>
          <cell r="E680">
            <v>324</v>
          </cell>
          <cell r="F680">
            <v>4</v>
          </cell>
        </row>
        <row r="681">
          <cell r="A681">
            <v>1326</v>
          </cell>
          <cell r="B681">
            <v>320</v>
          </cell>
          <cell r="C681">
            <v>47</v>
          </cell>
          <cell r="D681">
            <v>323.91666666666669</v>
          </cell>
          <cell r="E681">
            <v>324</v>
          </cell>
          <cell r="F681">
            <v>4</v>
          </cell>
        </row>
        <row r="682">
          <cell r="A682">
            <v>1327</v>
          </cell>
          <cell r="B682">
            <v>320</v>
          </cell>
          <cell r="C682">
            <v>47</v>
          </cell>
          <cell r="D682">
            <v>323.91666666666669</v>
          </cell>
          <cell r="E682">
            <v>324</v>
          </cell>
          <cell r="F682">
            <v>4</v>
          </cell>
        </row>
        <row r="683">
          <cell r="A683">
            <v>1328</v>
          </cell>
          <cell r="B683">
            <v>320</v>
          </cell>
          <cell r="C683">
            <v>47</v>
          </cell>
          <cell r="D683">
            <v>323.91666666666669</v>
          </cell>
          <cell r="E683">
            <v>324</v>
          </cell>
          <cell r="F683">
            <v>4</v>
          </cell>
        </row>
        <row r="684">
          <cell r="A684">
            <v>1329</v>
          </cell>
          <cell r="B684">
            <v>320</v>
          </cell>
          <cell r="C684">
            <v>47</v>
          </cell>
          <cell r="D684">
            <v>323.91666666666669</v>
          </cell>
          <cell r="E684">
            <v>324</v>
          </cell>
          <cell r="F684">
            <v>4</v>
          </cell>
        </row>
        <row r="685">
          <cell r="A685">
            <v>1332</v>
          </cell>
          <cell r="B685">
            <v>261</v>
          </cell>
          <cell r="C685">
            <v>47</v>
          </cell>
          <cell r="D685">
            <v>264.91666666666669</v>
          </cell>
          <cell r="E685">
            <v>265</v>
          </cell>
          <cell r="F685">
            <v>4</v>
          </cell>
        </row>
        <row r="686">
          <cell r="A686">
            <v>1333</v>
          </cell>
          <cell r="B686">
            <v>368</v>
          </cell>
          <cell r="C686">
            <v>47</v>
          </cell>
          <cell r="D686">
            <v>371.91666666666669</v>
          </cell>
          <cell r="E686">
            <v>372</v>
          </cell>
          <cell r="F686">
            <v>4</v>
          </cell>
        </row>
        <row r="687">
          <cell r="A687">
            <v>1334</v>
          </cell>
          <cell r="B687">
            <v>373</v>
          </cell>
          <cell r="C687">
            <v>47</v>
          </cell>
          <cell r="D687">
            <v>376.91666666666669</v>
          </cell>
          <cell r="E687">
            <v>377</v>
          </cell>
          <cell r="F687">
            <v>4</v>
          </cell>
        </row>
        <row r="688">
          <cell r="A688">
            <v>1335</v>
          </cell>
          <cell r="B688">
            <v>496</v>
          </cell>
          <cell r="C688">
            <v>77</v>
          </cell>
          <cell r="D688">
            <v>502.41666666666669</v>
          </cell>
          <cell r="E688">
            <v>503</v>
          </cell>
          <cell r="F688">
            <v>7</v>
          </cell>
        </row>
        <row r="689">
          <cell r="A689">
            <v>1336</v>
          </cell>
          <cell r="B689">
            <v>428</v>
          </cell>
          <cell r="C689">
            <v>69</v>
          </cell>
          <cell r="D689">
            <v>433.75</v>
          </cell>
          <cell r="E689">
            <v>434</v>
          </cell>
          <cell r="F689">
            <v>6</v>
          </cell>
        </row>
        <row r="690">
          <cell r="A690">
            <v>1337</v>
          </cell>
          <cell r="B690">
            <v>428</v>
          </cell>
          <cell r="C690">
            <v>69</v>
          </cell>
          <cell r="D690">
            <v>433.75</v>
          </cell>
          <cell r="E690">
            <v>434</v>
          </cell>
          <cell r="F690">
            <v>6</v>
          </cell>
        </row>
        <row r="691">
          <cell r="A691">
            <v>1338</v>
          </cell>
          <cell r="B691">
            <v>428</v>
          </cell>
          <cell r="C691">
            <v>69</v>
          </cell>
          <cell r="D691">
            <v>433.75</v>
          </cell>
          <cell r="E691">
            <v>434</v>
          </cell>
          <cell r="F691">
            <v>6</v>
          </cell>
        </row>
        <row r="692">
          <cell r="A692">
            <v>1339</v>
          </cell>
          <cell r="B692">
            <v>434</v>
          </cell>
          <cell r="C692">
            <v>69</v>
          </cell>
          <cell r="D692">
            <v>439.75</v>
          </cell>
          <cell r="E692">
            <v>440</v>
          </cell>
          <cell r="F692">
            <v>6</v>
          </cell>
        </row>
        <row r="693">
          <cell r="A693">
            <v>1340</v>
          </cell>
          <cell r="B693">
            <v>434</v>
          </cell>
          <cell r="C693">
            <v>69</v>
          </cell>
          <cell r="D693">
            <v>439.75</v>
          </cell>
          <cell r="E693">
            <v>440</v>
          </cell>
          <cell r="F693">
            <v>6</v>
          </cell>
        </row>
        <row r="694">
          <cell r="A694">
            <v>1341</v>
          </cell>
          <cell r="B694">
            <v>425</v>
          </cell>
          <cell r="C694">
            <v>69</v>
          </cell>
          <cell r="D694">
            <v>430.75</v>
          </cell>
          <cell r="E694">
            <v>431</v>
          </cell>
          <cell r="F694">
            <v>6</v>
          </cell>
        </row>
        <row r="695">
          <cell r="A695">
            <v>1342</v>
          </cell>
          <cell r="B695">
            <v>425</v>
          </cell>
          <cell r="C695">
            <v>69</v>
          </cell>
          <cell r="D695">
            <v>430.75</v>
          </cell>
          <cell r="E695">
            <v>431</v>
          </cell>
          <cell r="F695">
            <v>6</v>
          </cell>
        </row>
        <row r="696">
          <cell r="A696">
            <v>1343</v>
          </cell>
          <cell r="B696">
            <v>434</v>
          </cell>
          <cell r="C696">
            <v>69</v>
          </cell>
          <cell r="D696">
            <v>439.75</v>
          </cell>
          <cell r="E696">
            <v>440</v>
          </cell>
          <cell r="F696">
            <v>6</v>
          </cell>
        </row>
        <row r="697">
          <cell r="A697">
            <v>1344</v>
          </cell>
          <cell r="B697">
            <v>434</v>
          </cell>
          <cell r="C697">
            <v>69</v>
          </cell>
          <cell r="D697">
            <v>439.75</v>
          </cell>
          <cell r="E697">
            <v>440</v>
          </cell>
          <cell r="F697">
            <v>6</v>
          </cell>
        </row>
        <row r="698">
          <cell r="A698">
            <v>1345</v>
          </cell>
          <cell r="B698">
            <v>434</v>
          </cell>
          <cell r="C698">
            <v>69</v>
          </cell>
          <cell r="D698">
            <v>439.75</v>
          </cell>
          <cell r="E698">
            <v>440</v>
          </cell>
          <cell r="F698">
            <v>6</v>
          </cell>
        </row>
        <row r="699">
          <cell r="A699">
            <v>1346</v>
          </cell>
          <cell r="B699">
            <v>425</v>
          </cell>
          <cell r="C699">
            <v>69</v>
          </cell>
          <cell r="D699">
            <v>430.75</v>
          </cell>
          <cell r="E699">
            <v>431</v>
          </cell>
          <cell r="F699">
            <v>6</v>
          </cell>
        </row>
        <row r="700">
          <cell r="A700">
            <v>1347</v>
          </cell>
          <cell r="B700">
            <v>425</v>
          </cell>
          <cell r="C700">
            <v>69</v>
          </cell>
          <cell r="D700">
            <v>430.75</v>
          </cell>
          <cell r="E700">
            <v>431</v>
          </cell>
          <cell r="F700">
            <v>6</v>
          </cell>
        </row>
        <row r="701">
          <cell r="A701">
            <v>1348</v>
          </cell>
          <cell r="B701">
            <v>425</v>
          </cell>
          <cell r="C701">
            <v>69</v>
          </cell>
          <cell r="D701">
            <v>430.75</v>
          </cell>
          <cell r="E701">
            <v>431</v>
          </cell>
          <cell r="F701">
            <v>6</v>
          </cell>
        </row>
        <row r="702">
          <cell r="A702">
            <v>1349</v>
          </cell>
          <cell r="B702">
            <v>425</v>
          </cell>
          <cell r="C702">
            <v>69</v>
          </cell>
          <cell r="D702">
            <v>430.75</v>
          </cell>
          <cell r="E702">
            <v>431</v>
          </cell>
          <cell r="F702">
            <v>6</v>
          </cell>
        </row>
        <row r="703">
          <cell r="A703">
            <v>1350</v>
          </cell>
          <cell r="B703">
            <v>408</v>
          </cell>
          <cell r="C703">
            <v>69</v>
          </cell>
          <cell r="D703">
            <v>413.75</v>
          </cell>
          <cell r="E703">
            <v>414</v>
          </cell>
          <cell r="F703">
            <v>6</v>
          </cell>
        </row>
        <row r="704">
          <cell r="A704">
            <v>1351</v>
          </cell>
          <cell r="B704">
            <v>408</v>
          </cell>
          <cell r="C704">
            <v>69</v>
          </cell>
          <cell r="D704">
            <v>413.75</v>
          </cell>
          <cell r="E704">
            <v>414</v>
          </cell>
          <cell r="F704">
            <v>6</v>
          </cell>
        </row>
        <row r="705">
          <cell r="A705">
            <v>1352</v>
          </cell>
          <cell r="B705">
            <v>408</v>
          </cell>
          <cell r="C705">
            <v>69</v>
          </cell>
          <cell r="D705">
            <v>413.75</v>
          </cell>
          <cell r="E705">
            <v>414</v>
          </cell>
          <cell r="F705">
            <v>6</v>
          </cell>
        </row>
        <row r="706">
          <cell r="A706">
            <v>1353</v>
          </cell>
          <cell r="B706">
            <v>408</v>
          </cell>
          <cell r="C706">
            <v>69</v>
          </cell>
          <cell r="D706">
            <v>413.75</v>
          </cell>
          <cell r="E706">
            <v>414</v>
          </cell>
          <cell r="F706">
            <v>6</v>
          </cell>
        </row>
        <row r="707">
          <cell r="A707">
            <v>1354</v>
          </cell>
          <cell r="B707">
            <v>316</v>
          </cell>
          <cell r="C707">
            <v>47</v>
          </cell>
          <cell r="D707">
            <v>319.91666666666669</v>
          </cell>
          <cell r="E707">
            <v>320</v>
          </cell>
          <cell r="F707">
            <v>4</v>
          </cell>
        </row>
        <row r="708">
          <cell r="A708">
            <v>1355</v>
          </cell>
          <cell r="B708">
            <v>373</v>
          </cell>
          <cell r="C708">
            <v>47</v>
          </cell>
          <cell r="D708">
            <v>376.91666666666669</v>
          </cell>
          <cell r="E708">
            <v>377</v>
          </cell>
          <cell r="F708">
            <v>4</v>
          </cell>
        </row>
        <row r="709">
          <cell r="A709">
            <v>1356</v>
          </cell>
          <cell r="B709">
            <v>373</v>
          </cell>
          <cell r="C709">
            <v>47</v>
          </cell>
          <cell r="D709">
            <v>376.91666666666669</v>
          </cell>
          <cell r="E709">
            <v>377</v>
          </cell>
          <cell r="F709">
            <v>4</v>
          </cell>
        </row>
        <row r="710">
          <cell r="A710">
            <v>1358</v>
          </cell>
          <cell r="B710">
            <v>428</v>
          </cell>
          <cell r="C710">
            <v>69</v>
          </cell>
          <cell r="D710">
            <v>433.75</v>
          </cell>
          <cell r="E710">
            <v>434</v>
          </cell>
          <cell r="F710">
            <v>6</v>
          </cell>
        </row>
        <row r="711">
          <cell r="A711">
            <v>1359</v>
          </cell>
          <cell r="B711">
            <v>325</v>
          </cell>
          <cell r="C711">
            <v>47</v>
          </cell>
          <cell r="D711">
            <v>328.91666666666669</v>
          </cell>
          <cell r="E711">
            <v>329</v>
          </cell>
          <cell r="F711">
            <v>4</v>
          </cell>
        </row>
        <row r="712">
          <cell r="A712">
            <v>1360</v>
          </cell>
          <cell r="B712">
            <v>325</v>
          </cell>
          <cell r="C712">
            <v>47</v>
          </cell>
          <cell r="D712">
            <v>328.91666666666669</v>
          </cell>
          <cell r="E712">
            <v>329</v>
          </cell>
          <cell r="F712">
            <v>4</v>
          </cell>
        </row>
        <row r="713">
          <cell r="A713">
            <v>1361</v>
          </cell>
          <cell r="B713">
            <v>325</v>
          </cell>
          <cell r="C713">
            <v>47</v>
          </cell>
          <cell r="D713">
            <v>328.91666666666669</v>
          </cell>
          <cell r="E713">
            <v>329</v>
          </cell>
          <cell r="F713">
            <v>4</v>
          </cell>
        </row>
        <row r="714">
          <cell r="A714">
            <v>1362</v>
          </cell>
          <cell r="B714">
            <v>428</v>
          </cell>
          <cell r="C714">
            <v>69</v>
          </cell>
          <cell r="D714">
            <v>433.75</v>
          </cell>
          <cell r="E714">
            <v>434</v>
          </cell>
          <cell r="F714">
            <v>6</v>
          </cell>
        </row>
        <row r="715">
          <cell r="A715">
            <v>1363</v>
          </cell>
          <cell r="B715">
            <v>307</v>
          </cell>
          <cell r="C715">
            <v>47</v>
          </cell>
          <cell r="D715">
            <v>310.91666666666669</v>
          </cell>
          <cell r="E715">
            <v>311</v>
          </cell>
          <cell r="F715">
            <v>4</v>
          </cell>
        </row>
        <row r="716">
          <cell r="A716">
            <v>1364</v>
          </cell>
          <cell r="B716">
            <v>307</v>
          </cell>
          <cell r="C716">
            <v>47</v>
          </cell>
          <cell r="D716">
            <v>310.91666666666669</v>
          </cell>
          <cell r="E716">
            <v>311</v>
          </cell>
          <cell r="F716">
            <v>4</v>
          </cell>
        </row>
        <row r="717">
          <cell r="A717">
            <v>1365</v>
          </cell>
          <cell r="B717">
            <v>307</v>
          </cell>
          <cell r="C717">
            <v>47</v>
          </cell>
          <cell r="D717">
            <v>310.91666666666669</v>
          </cell>
          <cell r="E717">
            <v>311</v>
          </cell>
          <cell r="F717">
            <v>4</v>
          </cell>
        </row>
        <row r="718">
          <cell r="A718">
            <v>1366</v>
          </cell>
          <cell r="B718">
            <v>312</v>
          </cell>
          <cell r="C718">
            <v>47</v>
          </cell>
          <cell r="D718">
            <v>315.91666666666669</v>
          </cell>
          <cell r="E718">
            <v>316</v>
          </cell>
          <cell r="F718">
            <v>4</v>
          </cell>
        </row>
        <row r="719">
          <cell r="A719">
            <v>1367</v>
          </cell>
          <cell r="B719">
            <v>325</v>
          </cell>
          <cell r="C719">
            <v>47</v>
          </cell>
          <cell r="D719">
            <v>328.91666666666669</v>
          </cell>
          <cell r="E719">
            <v>329</v>
          </cell>
          <cell r="F719">
            <v>4</v>
          </cell>
        </row>
        <row r="720">
          <cell r="A720">
            <v>1368</v>
          </cell>
          <cell r="B720">
            <v>325</v>
          </cell>
          <cell r="C720">
            <v>47</v>
          </cell>
          <cell r="D720">
            <v>328.91666666666669</v>
          </cell>
          <cell r="E720">
            <v>329</v>
          </cell>
          <cell r="F720">
            <v>4</v>
          </cell>
        </row>
        <row r="721">
          <cell r="A721">
            <v>1369</v>
          </cell>
          <cell r="B721">
            <v>302</v>
          </cell>
          <cell r="C721">
            <v>47</v>
          </cell>
          <cell r="D721">
            <v>305.91666666666669</v>
          </cell>
          <cell r="E721">
            <v>306</v>
          </cell>
          <cell r="F721">
            <v>4</v>
          </cell>
        </row>
        <row r="722">
          <cell r="A722">
            <v>1370</v>
          </cell>
          <cell r="B722">
            <v>302</v>
          </cell>
          <cell r="C722">
            <v>47</v>
          </cell>
          <cell r="D722">
            <v>305.91666666666669</v>
          </cell>
          <cell r="E722">
            <v>306</v>
          </cell>
          <cell r="F722">
            <v>4</v>
          </cell>
        </row>
        <row r="723">
          <cell r="A723">
            <v>1371</v>
          </cell>
          <cell r="B723">
            <v>302</v>
          </cell>
          <cell r="C723">
            <v>47</v>
          </cell>
          <cell r="D723">
            <v>305.91666666666669</v>
          </cell>
          <cell r="E723">
            <v>306</v>
          </cell>
          <cell r="F723">
            <v>4</v>
          </cell>
        </row>
        <row r="724">
          <cell r="A724">
            <v>1372</v>
          </cell>
          <cell r="B724">
            <v>302</v>
          </cell>
          <cell r="C724">
            <v>47</v>
          </cell>
          <cell r="D724">
            <v>305.91666666666669</v>
          </cell>
          <cell r="E724">
            <v>306</v>
          </cell>
          <cell r="F724">
            <v>4</v>
          </cell>
        </row>
        <row r="725">
          <cell r="A725">
            <v>1373</v>
          </cell>
          <cell r="B725">
            <v>301</v>
          </cell>
          <cell r="C725">
            <v>47</v>
          </cell>
          <cell r="D725">
            <v>304.91666666666669</v>
          </cell>
          <cell r="E725">
            <v>305</v>
          </cell>
          <cell r="F725">
            <v>4</v>
          </cell>
        </row>
        <row r="726">
          <cell r="A726">
            <v>1374</v>
          </cell>
          <cell r="B726">
            <v>373</v>
          </cell>
          <cell r="C726">
            <v>47</v>
          </cell>
          <cell r="D726">
            <v>376.91666666666669</v>
          </cell>
          <cell r="E726">
            <v>377</v>
          </cell>
          <cell r="F726">
            <v>4</v>
          </cell>
        </row>
        <row r="727">
          <cell r="A727">
            <v>1375</v>
          </cell>
          <cell r="B727">
            <v>373</v>
          </cell>
          <cell r="C727">
            <v>47</v>
          </cell>
          <cell r="D727">
            <v>376.91666666666669</v>
          </cell>
          <cell r="E727">
            <v>377</v>
          </cell>
          <cell r="F727">
            <v>4</v>
          </cell>
        </row>
        <row r="728">
          <cell r="A728">
            <v>1376</v>
          </cell>
          <cell r="B728">
            <v>373</v>
          </cell>
          <cell r="C728">
            <v>47</v>
          </cell>
          <cell r="D728">
            <v>376.91666666666669</v>
          </cell>
          <cell r="E728">
            <v>377</v>
          </cell>
          <cell r="F728">
            <v>4</v>
          </cell>
        </row>
        <row r="729">
          <cell r="A729">
            <v>1377</v>
          </cell>
          <cell r="B729">
            <v>428</v>
          </cell>
          <cell r="C729">
            <v>69</v>
          </cell>
          <cell r="D729">
            <v>433.75</v>
          </cell>
          <cell r="E729">
            <v>434</v>
          </cell>
          <cell r="F729">
            <v>6</v>
          </cell>
        </row>
        <row r="730">
          <cell r="A730">
            <v>1378</v>
          </cell>
          <cell r="B730">
            <v>428</v>
          </cell>
          <cell r="C730">
            <v>69</v>
          </cell>
          <cell r="D730">
            <v>433.75</v>
          </cell>
          <cell r="E730">
            <v>434</v>
          </cell>
          <cell r="F730">
            <v>6</v>
          </cell>
        </row>
        <row r="731">
          <cell r="A731">
            <v>1380</v>
          </cell>
          <cell r="B731">
            <v>319</v>
          </cell>
          <cell r="C731">
            <v>47</v>
          </cell>
          <cell r="D731">
            <v>322.91666666666669</v>
          </cell>
          <cell r="E731">
            <v>323</v>
          </cell>
          <cell r="F731">
            <v>4</v>
          </cell>
        </row>
        <row r="732">
          <cell r="A732">
            <v>1381</v>
          </cell>
          <cell r="B732">
            <v>373</v>
          </cell>
          <cell r="C732">
            <v>47</v>
          </cell>
          <cell r="D732">
            <v>376.91666666666669</v>
          </cell>
          <cell r="E732">
            <v>377</v>
          </cell>
          <cell r="F732">
            <v>4</v>
          </cell>
        </row>
        <row r="733">
          <cell r="A733">
            <v>1385</v>
          </cell>
          <cell r="B733">
            <v>301</v>
          </cell>
          <cell r="C733">
            <v>47</v>
          </cell>
          <cell r="D733">
            <v>304.91666666666669</v>
          </cell>
          <cell r="E733">
            <v>305</v>
          </cell>
          <cell r="F733">
            <v>4</v>
          </cell>
        </row>
        <row r="734">
          <cell r="A734">
            <v>1387</v>
          </cell>
          <cell r="B734">
            <v>307</v>
          </cell>
          <cell r="C734">
            <v>47</v>
          </cell>
          <cell r="D734">
            <v>310.91666666666669</v>
          </cell>
          <cell r="E734">
            <v>311</v>
          </cell>
          <cell r="F734">
            <v>4</v>
          </cell>
        </row>
        <row r="735">
          <cell r="A735">
            <v>1388</v>
          </cell>
          <cell r="B735">
            <v>307</v>
          </cell>
          <cell r="C735">
            <v>47</v>
          </cell>
          <cell r="D735">
            <v>310.91666666666669</v>
          </cell>
          <cell r="E735">
            <v>311</v>
          </cell>
          <cell r="F735">
            <v>4</v>
          </cell>
        </row>
        <row r="736">
          <cell r="A736">
            <v>1389</v>
          </cell>
          <cell r="B736">
            <v>307</v>
          </cell>
          <cell r="C736">
            <v>47</v>
          </cell>
          <cell r="D736">
            <v>310.91666666666669</v>
          </cell>
          <cell r="E736">
            <v>311</v>
          </cell>
          <cell r="F736">
            <v>4</v>
          </cell>
        </row>
        <row r="737">
          <cell r="A737">
            <v>1390</v>
          </cell>
          <cell r="B737">
            <v>489</v>
          </cell>
          <cell r="C737">
            <v>77</v>
          </cell>
          <cell r="D737">
            <v>495.41666666666669</v>
          </cell>
          <cell r="E737">
            <v>496</v>
          </cell>
          <cell r="F737">
            <v>7</v>
          </cell>
        </row>
        <row r="738">
          <cell r="A738">
            <v>1391</v>
          </cell>
          <cell r="B738">
            <v>496</v>
          </cell>
          <cell r="C738">
            <v>77</v>
          </cell>
          <cell r="D738">
            <v>502.41666666666669</v>
          </cell>
          <cell r="E738">
            <v>503</v>
          </cell>
          <cell r="F738">
            <v>7</v>
          </cell>
        </row>
        <row r="739">
          <cell r="A739">
            <v>1398</v>
          </cell>
          <cell r="B739">
            <v>307</v>
          </cell>
          <cell r="C739">
            <v>47</v>
          </cell>
          <cell r="D739">
            <v>310.91666666666669</v>
          </cell>
          <cell r="E739">
            <v>311</v>
          </cell>
          <cell r="F739">
            <v>4</v>
          </cell>
        </row>
        <row r="740">
          <cell r="A740">
            <v>1399</v>
          </cell>
          <cell r="B740">
            <v>307</v>
          </cell>
          <cell r="C740">
            <v>47</v>
          </cell>
          <cell r="D740">
            <v>310.91666666666669</v>
          </cell>
          <cell r="E740">
            <v>311</v>
          </cell>
          <cell r="F740">
            <v>4</v>
          </cell>
        </row>
        <row r="741">
          <cell r="A741">
            <v>1401</v>
          </cell>
          <cell r="B741">
            <v>93</v>
          </cell>
          <cell r="C741">
            <v>15</v>
          </cell>
          <cell r="D741">
            <v>94.25</v>
          </cell>
          <cell r="E741">
            <v>95</v>
          </cell>
          <cell r="F741">
            <v>2</v>
          </cell>
        </row>
        <row r="742">
          <cell r="A742">
            <v>1402</v>
          </cell>
          <cell r="B742">
            <v>190</v>
          </cell>
          <cell r="C742">
            <v>15</v>
          </cell>
          <cell r="D742">
            <v>191.25</v>
          </cell>
          <cell r="E742">
            <v>192</v>
          </cell>
          <cell r="F742">
            <v>2</v>
          </cell>
        </row>
        <row r="743">
          <cell r="A743">
            <v>1404</v>
          </cell>
          <cell r="B743">
            <v>177</v>
          </cell>
          <cell r="C743">
            <v>15</v>
          </cell>
          <cell r="D743">
            <v>178.25</v>
          </cell>
          <cell r="E743">
            <v>179</v>
          </cell>
          <cell r="F743">
            <v>2</v>
          </cell>
        </row>
        <row r="744">
          <cell r="A744">
            <v>1405</v>
          </cell>
          <cell r="B744">
            <v>290</v>
          </cell>
          <cell r="C744">
            <v>25</v>
          </cell>
          <cell r="D744">
            <v>292.08333333333331</v>
          </cell>
          <cell r="E744">
            <v>293</v>
          </cell>
          <cell r="F744">
            <v>3</v>
          </cell>
        </row>
        <row r="745">
          <cell r="A745">
            <v>1406</v>
          </cell>
          <cell r="B745">
            <v>153</v>
          </cell>
          <cell r="C745">
            <v>15</v>
          </cell>
          <cell r="D745">
            <v>154.25</v>
          </cell>
          <cell r="E745">
            <v>155</v>
          </cell>
          <cell r="F745">
            <v>2</v>
          </cell>
        </row>
        <row r="746">
          <cell r="A746">
            <v>1407</v>
          </cell>
          <cell r="B746">
            <v>93</v>
          </cell>
          <cell r="C746">
            <v>15</v>
          </cell>
          <cell r="D746">
            <v>94.25</v>
          </cell>
          <cell r="E746">
            <v>95</v>
          </cell>
          <cell r="F746">
            <v>2</v>
          </cell>
        </row>
        <row r="747">
          <cell r="A747">
            <v>1408</v>
          </cell>
          <cell r="B747">
            <v>123</v>
          </cell>
          <cell r="C747">
            <v>15</v>
          </cell>
          <cell r="D747">
            <v>124.25</v>
          </cell>
          <cell r="E747">
            <v>125</v>
          </cell>
          <cell r="F747">
            <v>2</v>
          </cell>
        </row>
        <row r="748">
          <cell r="A748">
            <v>1409</v>
          </cell>
          <cell r="B748">
            <v>93</v>
          </cell>
          <cell r="C748">
            <v>15</v>
          </cell>
          <cell r="D748">
            <v>94.25</v>
          </cell>
          <cell r="E748">
            <v>95</v>
          </cell>
          <cell r="F748">
            <v>2</v>
          </cell>
        </row>
        <row r="749">
          <cell r="A749">
            <v>1410</v>
          </cell>
          <cell r="B749">
            <v>93</v>
          </cell>
          <cell r="C749">
            <v>15</v>
          </cell>
          <cell r="D749">
            <v>94.25</v>
          </cell>
          <cell r="E749">
            <v>95</v>
          </cell>
          <cell r="F749">
            <v>2</v>
          </cell>
        </row>
        <row r="750">
          <cell r="A750">
            <v>1411</v>
          </cell>
          <cell r="B750">
            <v>120</v>
          </cell>
          <cell r="C750">
            <v>14</v>
          </cell>
          <cell r="D750">
            <v>121.16666666666667</v>
          </cell>
          <cell r="E750">
            <v>122</v>
          </cell>
          <cell r="F750">
            <v>2</v>
          </cell>
        </row>
        <row r="751">
          <cell r="A751">
            <v>1412</v>
          </cell>
          <cell r="B751">
            <v>93</v>
          </cell>
          <cell r="C751">
            <v>15</v>
          </cell>
          <cell r="D751">
            <v>94.25</v>
          </cell>
          <cell r="E751">
            <v>95</v>
          </cell>
          <cell r="F751">
            <v>2</v>
          </cell>
        </row>
        <row r="752">
          <cell r="A752">
            <v>1413</v>
          </cell>
          <cell r="B752">
            <v>152</v>
          </cell>
          <cell r="C752">
            <v>15</v>
          </cell>
          <cell r="D752">
            <v>153.25</v>
          </cell>
          <cell r="E752">
            <v>154</v>
          </cell>
          <cell r="F752">
            <v>2</v>
          </cell>
        </row>
        <row r="753">
          <cell r="A753">
            <v>1420</v>
          </cell>
          <cell r="B753">
            <v>113</v>
          </cell>
          <cell r="C753">
            <v>14</v>
          </cell>
          <cell r="D753">
            <v>114.16666666666667</v>
          </cell>
          <cell r="E753">
            <v>115</v>
          </cell>
          <cell r="F753">
            <v>2</v>
          </cell>
        </row>
        <row r="754">
          <cell r="A754">
            <v>1421</v>
          </cell>
          <cell r="B754">
            <v>172</v>
          </cell>
          <cell r="C754">
            <v>20</v>
          </cell>
          <cell r="D754">
            <v>173.66666666666666</v>
          </cell>
          <cell r="E754">
            <v>174</v>
          </cell>
          <cell r="F754">
            <v>2</v>
          </cell>
        </row>
        <row r="755">
          <cell r="A755">
            <v>1424</v>
          </cell>
          <cell r="B755">
            <v>186</v>
          </cell>
          <cell r="C755">
            <v>14</v>
          </cell>
          <cell r="D755">
            <v>187.16666666666666</v>
          </cell>
          <cell r="E755">
            <v>188</v>
          </cell>
          <cell r="F755">
            <v>2</v>
          </cell>
        </row>
        <row r="756">
          <cell r="A756">
            <v>1425</v>
          </cell>
          <cell r="B756">
            <v>230</v>
          </cell>
          <cell r="C756">
            <v>14</v>
          </cell>
          <cell r="D756">
            <v>231.16666666666666</v>
          </cell>
          <cell r="E756">
            <v>232</v>
          </cell>
          <cell r="F756">
            <v>2</v>
          </cell>
        </row>
        <row r="757">
          <cell r="A757">
            <v>1426</v>
          </cell>
          <cell r="B757">
            <v>149</v>
          </cell>
          <cell r="C757">
            <v>14</v>
          </cell>
          <cell r="D757">
            <v>150.16666666666666</v>
          </cell>
          <cell r="E757">
            <v>151</v>
          </cell>
          <cell r="F757">
            <v>2</v>
          </cell>
        </row>
        <row r="758">
          <cell r="A758">
            <v>1430</v>
          </cell>
          <cell r="B758">
            <v>208</v>
          </cell>
          <cell r="C758">
            <v>17</v>
          </cell>
          <cell r="D758">
            <v>209.41666666666666</v>
          </cell>
          <cell r="E758">
            <v>210</v>
          </cell>
          <cell r="F758">
            <v>2</v>
          </cell>
        </row>
        <row r="759">
          <cell r="A759">
            <v>1431</v>
          </cell>
          <cell r="B759">
            <v>131</v>
          </cell>
          <cell r="C759">
            <v>17</v>
          </cell>
          <cell r="D759">
            <v>132.41666666666666</v>
          </cell>
          <cell r="E759">
            <v>133</v>
          </cell>
          <cell r="F759">
            <v>2</v>
          </cell>
        </row>
        <row r="760">
          <cell r="A760">
            <v>1434</v>
          </cell>
          <cell r="B760">
            <v>167</v>
          </cell>
          <cell r="C760">
            <v>17</v>
          </cell>
          <cell r="D760">
            <v>168.41666666666666</v>
          </cell>
          <cell r="E760">
            <v>169</v>
          </cell>
          <cell r="F760">
            <v>2</v>
          </cell>
        </row>
        <row r="761">
          <cell r="A761">
            <v>1435</v>
          </cell>
          <cell r="B761">
            <v>289</v>
          </cell>
          <cell r="C761">
            <v>21</v>
          </cell>
          <cell r="D761">
            <v>290.75</v>
          </cell>
          <cell r="E761">
            <v>291</v>
          </cell>
          <cell r="F761">
            <v>2</v>
          </cell>
        </row>
        <row r="762">
          <cell r="A762">
            <v>1436</v>
          </cell>
          <cell r="B762">
            <v>177</v>
          </cell>
          <cell r="C762">
            <v>24</v>
          </cell>
          <cell r="D762">
            <v>179</v>
          </cell>
          <cell r="E762">
            <v>179</v>
          </cell>
          <cell r="F762">
            <v>2</v>
          </cell>
        </row>
        <row r="763">
          <cell r="A763">
            <v>1437</v>
          </cell>
          <cell r="B763">
            <v>222</v>
          </cell>
          <cell r="C763">
            <v>21</v>
          </cell>
          <cell r="D763">
            <v>223.75</v>
          </cell>
          <cell r="E763">
            <v>224</v>
          </cell>
          <cell r="F763">
            <v>2</v>
          </cell>
        </row>
        <row r="764">
          <cell r="A764">
            <v>1438</v>
          </cell>
          <cell r="B764">
            <v>161</v>
          </cell>
          <cell r="C764">
            <v>17</v>
          </cell>
          <cell r="D764">
            <v>162.41666666666666</v>
          </cell>
          <cell r="E764">
            <v>163</v>
          </cell>
          <cell r="F764">
            <v>2</v>
          </cell>
        </row>
        <row r="765">
          <cell r="A765">
            <v>1439</v>
          </cell>
          <cell r="B765">
            <v>203</v>
          </cell>
          <cell r="C765">
            <v>26</v>
          </cell>
          <cell r="D765">
            <v>205.16666666666666</v>
          </cell>
          <cell r="E765">
            <v>206</v>
          </cell>
          <cell r="F765">
            <v>3</v>
          </cell>
        </row>
        <row r="766">
          <cell r="A766">
            <v>1440</v>
          </cell>
          <cell r="B766">
            <v>160</v>
          </cell>
          <cell r="C766">
            <v>15</v>
          </cell>
          <cell r="D766">
            <v>161.25</v>
          </cell>
          <cell r="E766">
            <v>162</v>
          </cell>
          <cell r="F766">
            <v>2</v>
          </cell>
        </row>
        <row r="767">
          <cell r="A767">
            <v>1441</v>
          </cell>
          <cell r="B767">
            <v>150</v>
          </cell>
          <cell r="C767">
            <v>17</v>
          </cell>
          <cell r="D767">
            <v>151.41666666666666</v>
          </cell>
          <cell r="E767">
            <v>152</v>
          </cell>
          <cell r="F767">
            <v>2</v>
          </cell>
        </row>
        <row r="768">
          <cell r="A768">
            <v>1442</v>
          </cell>
          <cell r="B768">
            <v>191</v>
          </cell>
          <cell r="C768">
            <v>26</v>
          </cell>
          <cell r="D768">
            <v>193.16666666666666</v>
          </cell>
          <cell r="E768">
            <v>194</v>
          </cell>
          <cell r="F768">
            <v>3</v>
          </cell>
        </row>
        <row r="769">
          <cell r="A769">
            <v>1443</v>
          </cell>
          <cell r="B769">
            <v>204</v>
          </cell>
          <cell r="C769">
            <v>21</v>
          </cell>
          <cell r="D769">
            <v>205.75</v>
          </cell>
          <cell r="E769">
            <v>206</v>
          </cell>
          <cell r="F769">
            <v>2</v>
          </cell>
        </row>
        <row r="770">
          <cell r="A770">
            <v>1444</v>
          </cell>
          <cell r="B770">
            <v>189</v>
          </cell>
          <cell r="C770">
            <v>20</v>
          </cell>
          <cell r="D770">
            <v>190.66666666666666</v>
          </cell>
          <cell r="E770">
            <v>191</v>
          </cell>
          <cell r="F770">
            <v>2</v>
          </cell>
        </row>
        <row r="771">
          <cell r="A771">
            <v>1445</v>
          </cell>
          <cell r="B771">
            <v>195</v>
          </cell>
          <cell r="C771">
            <v>31</v>
          </cell>
          <cell r="D771">
            <v>197.58333333333334</v>
          </cell>
          <cell r="E771">
            <v>198</v>
          </cell>
          <cell r="F771">
            <v>3</v>
          </cell>
        </row>
        <row r="772">
          <cell r="A772">
            <v>1446</v>
          </cell>
          <cell r="B772">
            <v>343</v>
          </cell>
          <cell r="C772">
            <v>20</v>
          </cell>
          <cell r="D772">
            <v>344.66666666666669</v>
          </cell>
          <cell r="E772">
            <v>345</v>
          </cell>
          <cell r="F772">
            <v>2</v>
          </cell>
        </row>
        <row r="773">
          <cell r="A773">
            <v>1449</v>
          </cell>
          <cell r="B773">
            <v>734</v>
          </cell>
          <cell r="C773">
            <v>111</v>
          </cell>
          <cell r="D773">
            <v>743.25</v>
          </cell>
          <cell r="E773">
            <v>744</v>
          </cell>
          <cell r="F773">
            <v>10</v>
          </cell>
        </row>
        <row r="774">
          <cell r="A774">
            <v>1450</v>
          </cell>
          <cell r="B774">
            <v>376</v>
          </cell>
          <cell r="C774">
            <v>28</v>
          </cell>
          <cell r="D774">
            <v>378.33333333333331</v>
          </cell>
          <cell r="E774">
            <v>379</v>
          </cell>
          <cell r="F774">
            <v>3</v>
          </cell>
        </row>
        <row r="775">
          <cell r="A775">
            <v>1451</v>
          </cell>
          <cell r="B775">
            <v>216</v>
          </cell>
          <cell r="C775">
            <v>21</v>
          </cell>
          <cell r="D775">
            <v>217.75</v>
          </cell>
          <cell r="E775">
            <v>218</v>
          </cell>
          <cell r="F775">
            <v>2</v>
          </cell>
        </row>
        <row r="776">
          <cell r="A776">
            <v>1452</v>
          </cell>
          <cell r="B776">
            <v>216</v>
          </cell>
          <cell r="C776">
            <v>21</v>
          </cell>
          <cell r="D776">
            <v>217.75</v>
          </cell>
          <cell r="E776">
            <v>218</v>
          </cell>
          <cell r="F776">
            <v>2</v>
          </cell>
        </row>
        <row r="777">
          <cell r="A777">
            <v>1453</v>
          </cell>
          <cell r="B777">
            <v>192</v>
          </cell>
          <cell r="C777">
            <v>19</v>
          </cell>
          <cell r="D777">
            <v>193.58333333333334</v>
          </cell>
          <cell r="E777">
            <v>194</v>
          </cell>
          <cell r="F777">
            <v>2</v>
          </cell>
        </row>
        <row r="778">
          <cell r="A778">
            <v>1456</v>
          </cell>
          <cell r="B778">
            <v>192</v>
          </cell>
          <cell r="C778">
            <v>25</v>
          </cell>
          <cell r="D778">
            <v>194.08333333333334</v>
          </cell>
          <cell r="E778">
            <v>195</v>
          </cell>
          <cell r="F778">
            <v>3</v>
          </cell>
        </row>
        <row r="779">
          <cell r="A779">
            <v>1457</v>
          </cell>
          <cell r="B779">
            <v>192</v>
          </cell>
          <cell r="C779">
            <v>25</v>
          </cell>
          <cell r="D779">
            <v>194.08333333333334</v>
          </cell>
          <cell r="E779">
            <v>195</v>
          </cell>
          <cell r="F779">
            <v>3</v>
          </cell>
        </row>
        <row r="780">
          <cell r="A780">
            <v>1458</v>
          </cell>
          <cell r="B780">
            <v>286</v>
          </cell>
          <cell r="C780">
            <v>32</v>
          </cell>
          <cell r="D780">
            <v>288.66666666666669</v>
          </cell>
          <cell r="E780">
            <v>289</v>
          </cell>
          <cell r="F780">
            <v>3</v>
          </cell>
        </row>
        <row r="781">
          <cell r="A781">
            <v>1460</v>
          </cell>
          <cell r="B781">
            <v>1540</v>
          </cell>
          <cell r="C781">
            <v>241</v>
          </cell>
          <cell r="D781">
            <v>1560.0833333333333</v>
          </cell>
          <cell r="E781">
            <v>1561</v>
          </cell>
          <cell r="F781">
            <v>21</v>
          </cell>
        </row>
        <row r="782">
          <cell r="A782">
            <v>1470</v>
          </cell>
          <cell r="B782">
            <v>138</v>
          </cell>
          <cell r="C782">
            <v>33</v>
          </cell>
          <cell r="D782">
            <v>140.75</v>
          </cell>
          <cell r="E782">
            <v>141</v>
          </cell>
          <cell r="F782">
            <v>3</v>
          </cell>
        </row>
        <row r="783">
          <cell r="A783">
            <v>1471</v>
          </cell>
          <cell r="B783">
            <v>202</v>
          </cell>
          <cell r="C783">
            <v>15</v>
          </cell>
          <cell r="D783">
            <v>203.25</v>
          </cell>
          <cell r="E783">
            <v>204</v>
          </cell>
          <cell r="F783">
            <v>2</v>
          </cell>
        </row>
        <row r="784">
          <cell r="A784">
            <v>1472</v>
          </cell>
          <cell r="B784">
            <v>202</v>
          </cell>
          <cell r="C784">
            <v>15</v>
          </cell>
          <cell r="D784">
            <v>203.25</v>
          </cell>
          <cell r="E784">
            <v>204</v>
          </cell>
          <cell r="F784">
            <v>2</v>
          </cell>
        </row>
        <row r="785">
          <cell r="A785">
            <v>1480</v>
          </cell>
          <cell r="B785">
            <v>458</v>
          </cell>
          <cell r="C785">
            <v>78</v>
          </cell>
          <cell r="D785">
            <v>464.5</v>
          </cell>
          <cell r="E785">
            <v>465</v>
          </cell>
          <cell r="F785">
            <v>7</v>
          </cell>
        </row>
        <row r="786">
          <cell r="A786">
            <v>1490</v>
          </cell>
          <cell r="B786">
            <v>123</v>
          </cell>
          <cell r="C786">
            <v>21</v>
          </cell>
          <cell r="D786">
            <v>124.75</v>
          </cell>
          <cell r="E786">
            <v>125</v>
          </cell>
          <cell r="F786">
            <v>2</v>
          </cell>
        </row>
        <row r="787">
          <cell r="A787">
            <v>1491</v>
          </cell>
          <cell r="B787">
            <v>15</v>
          </cell>
          <cell r="C787">
            <v>5</v>
          </cell>
          <cell r="D787">
            <v>15.416666666666666</v>
          </cell>
          <cell r="E787">
            <v>16</v>
          </cell>
          <cell r="F787">
            <v>1</v>
          </cell>
        </row>
        <row r="788">
          <cell r="A788">
            <v>1492</v>
          </cell>
          <cell r="B788">
            <v>18</v>
          </cell>
          <cell r="C788">
            <v>5</v>
          </cell>
          <cell r="D788">
            <v>18.416666666666668</v>
          </cell>
          <cell r="E788">
            <v>19</v>
          </cell>
          <cell r="F788">
            <v>1</v>
          </cell>
        </row>
        <row r="789">
          <cell r="A789">
            <v>1501</v>
          </cell>
          <cell r="B789">
            <v>117</v>
          </cell>
          <cell r="C789">
            <v>19</v>
          </cell>
          <cell r="D789">
            <v>118.58333333333333</v>
          </cell>
          <cell r="E789">
            <v>119</v>
          </cell>
          <cell r="F789">
            <v>2</v>
          </cell>
        </row>
        <row r="790">
          <cell r="A790">
            <v>1521</v>
          </cell>
          <cell r="B790">
            <v>86</v>
          </cell>
          <cell r="C790">
            <v>17</v>
          </cell>
          <cell r="D790">
            <v>87.416666666666671</v>
          </cell>
          <cell r="E790">
            <v>88</v>
          </cell>
          <cell r="F790">
            <v>2</v>
          </cell>
        </row>
        <row r="791">
          <cell r="A791">
            <v>1522</v>
          </cell>
          <cell r="B791">
            <v>424</v>
          </cell>
          <cell r="C791">
            <v>31</v>
          </cell>
          <cell r="D791">
            <v>426.58333333333331</v>
          </cell>
          <cell r="E791">
            <v>427</v>
          </cell>
          <cell r="F791">
            <v>3</v>
          </cell>
        </row>
        <row r="792">
          <cell r="A792">
            <v>1523</v>
          </cell>
          <cell r="B792">
            <v>485</v>
          </cell>
          <cell r="C792">
            <v>31</v>
          </cell>
          <cell r="D792">
            <v>487.58333333333331</v>
          </cell>
          <cell r="E792">
            <v>488</v>
          </cell>
          <cell r="F792">
            <v>3</v>
          </cell>
        </row>
        <row r="793">
          <cell r="A793">
            <v>1524</v>
          </cell>
          <cell r="B793">
            <v>476</v>
          </cell>
          <cell r="C793">
            <v>31</v>
          </cell>
          <cell r="D793">
            <v>478.58333333333331</v>
          </cell>
          <cell r="E793">
            <v>479</v>
          </cell>
          <cell r="F793">
            <v>3</v>
          </cell>
        </row>
        <row r="794">
          <cell r="A794">
            <v>1530</v>
          </cell>
          <cell r="B794">
            <v>258</v>
          </cell>
          <cell r="C794">
            <v>37</v>
          </cell>
          <cell r="D794">
            <v>261.08333333333331</v>
          </cell>
          <cell r="E794">
            <v>262</v>
          </cell>
          <cell r="F794">
            <v>4</v>
          </cell>
        </row>
        <row r="795">
          <cell r="A795">
            <v>1540</v>
          </cell>
          <cell r="B795">
            <v>699</v>
          </cell>
          <cell r="C795">
            <v>123</v>
          </cell>
          <cell r="D795">
            <v>709.25</v>
          </cell>
          <cell r="E795">
            <v>710</v>
          </cell>
          <cell r="F795">
            <v>11</v>
          </cell>
        </row>
        <row r="796">
          <cell r="A796">
            <v>1602</v>
          </cell>
          <cell r="B796">
            <v>142</v>
          </cell>
          <cell r="C796">
            <v>15</v>
          </cell>
          <cell r="D796">
            <v>143.25</v>
          </cell>
          <cell r="E796">
            <v>144</v>
          </cell>
          <cell r="F796">
            <v>2</v>
          </cell>
        </row>
        <row r="797">
          <cell r="A797">
            <v>1604</v>
          </cell>
          <cell r="B797">
            <v>238</v>
          </cell>
          <cell r="C797">
            <v>15</v>
          </cell>
          <cell r="D797">
            <v>239.25</v>
          </cell>
          <cell r="E797">
            <v>240</v>
          </cell>
          <cell r="F797">
            <v>2</v>
          </cell>
        </row>
        <row r="798">
          <cell r="A798">
            <v>1605</v>
          </cell>
          <cell r="B798">
            <v>118</v>
          </cell>
          <cell r="C798">
            <v>19</v>
          </cell>
          <cell r="D798">
            <v>119.58333333333333</v>
          </cell>
          <cell r="E798">
            <v>120</v>
          </cell>
          <cell r="F798">
            <v>2</v>
          </cell>
        </row>
        <row r="799">
          <cell r="A799">
            <v>1606</v>
          </cell>
          <cell r="B799">
            <v>207</v>
          </cell>
          <cell r="C799">
            <v>15</v>
          </cell>
          <cell r="D799">
            <v>208.25</v>
          </cell>
          <cell r="E799">
            <v>209</v>
          </cell>
          <cell r="F799">
            <v>2</v>
          </cell>
        </row>
        <row r="800">
          <cell r="A800">
            <v>1607</v>
          </cell>
          <cell r="B800">
            <v>210</v>
          </cell>
          <cell r="C800">
            <v>15</v>
          </cell>
          <cell r="D800">
            <v>211.25</v>
          </cell>
          <cell r="E800">
            <v>212</v>
          </cell>
          <cell r="F800">
            <v>2</v>
          </cell>
        </row>
        <row r="801">
          <cell r="A801">
            <v>1608</v>
          </cell>
          <cell r="B801">
            <v>138</v>
          </cell>
          <cell r="C801">
            <v>15</v>
          </cell>
          <cell r="D801">
            <v>139.25</v>
          </cell>
          <cell r="E801">
            <v>140</v>
          </cell>
          <cell r="F801">
            <v>2</v>
          </cell>
        </row>
        <row r="802">
          <cell r="A802">
            <v>1609</v>
          </cell>
          <cell r="B802">
            <v>103</v>
          </cell>
          <cell r="C802">
            <v>15</v>
          </cell>
          <cell r="D802">
            <v>104.25</v>
          </cell>
          <cell r="E802">
            <v>105</v>
          </cell>
          <cell r="F802">
            <v>2</v>
          </cell>
        </row>
        <row r="803">
          <cell r="A803">
            <v>1610</v>
          </cell>
          <cell r="B803">
            <v>175</v>
          </cell>
          <cell r="C803">
            <v>15</v>
          </cell>
          <cell r="D803">
            <v>176.25</v>
          </cell>
          <cell r="E803">
            <v>177</v>
          </cell>
          <cell r="F803">
            <v>2</v>
          </cell>
        </row>
        <row r="804">
          <cell r="A804">
            <v>1611</v>
          </cell>
          <cell r="B804">
            <v>311</v>
          </cell>
          <cell r="C804">
            <v>15</v>
          </cell>
          <cell r="D804">
            <v>312.25</v>
          </cell>
          <cell r="E804">
            <v>313</v>
          </cell>
          <cell r="F804">
            <v>2</v>
          </cell>
        </row>
        <row r="805">
          <cell r="A805">
            <v>1612</v>
          </cell>
          <cell r="B805">
            <v>248</v>
          </cell>
          <cell r="C805">
            <v>15</v>
          </cell>
          <cell r="D805">
            <v>249.25</v>
          </cell>
          <cell r="E805">
            <v>250</v>
          </cell>
          <cell r="F805">
            <v>2</v>
          </cell>
        </row>
        <row r="806">
          <cell r="A806">
            <v>1616</v>
          </cell>
          <cell r="B806">
            <v>368</v>
          </cell>
          <cell r="C806">
            <v>19</v>
          </cell>
          <cell r="D806">
            <v>369.58333333333331</v>
          </cell>
          <cell r="E806">
            <v>370</v>
          </cell>
          <cell r="F806">
            <v>2</v>
          </cell>
        </row>
        <row r="807">
          <cell r="A807">
            <v>1617</v>
          </cell>
          <cell r="B807">
            <v>155</v>
          </cell>
          <cell r="C807">
            <v>19</v>
          </cell>
          <cell r="D807">
            <v>156.58333333333334</v>
          </cell>
          <cell r="E807">
            <v>157</v>
          </cell>
          <cell r="F807">
            <v>2</v>
          </cell>
        </row>
        <row r="808">
          <cell r="A808">
            <v>1622</v>
          </cell>
          <cell r="B808">
            <v>294</v>
          </cell>
          <cell r="C808">
            <v>17</v>
          </cell>
          <cell r="D808">
            <v>295.41666666666669</v>
          </cell>
          <cell r="E808">
            <v>296</v>
          </cell>
          <cell r="F808">
            <v>2</v>
          </cell>
        </row>
        <row r="809">
          <cell r="A809">
            <v>1623</v>
          </cell>
          <cell r="B809">
            <v>331</v>
          </cell>
          <cell r="C809">
            <v>17</v>
          </cell>
          <cell r="D809">
            <v>332.41666666666669</v>
          </cell>
          <cell r="E809">
            <v>333</v>
          </cell>
          <cell r="F809">
            <v>2</v>
          </cell>
        </row>
        <row r="810">
          <cell r="A810">
            <v>1627</v>
          </cell>
          <cell r="B810">
            <v>242</v>
          </cell>
          <cell r="C810">
            <v>24</v>
          </cell>
          <cell r="D810">
            <v>244</v>
          </cell>
          <cell r="E810">
            <v>244</v>
          </cell>
          <cell r="F810">
            <v>2</v>
          </cell>
        </row>
        <row r="811">
          <cell r="A811">
            <v>1628</v>
          </cell>
          <cell r="B811">
            <v>418</v>
          </cell>
          <cell r="C811">
            <v>17</v>
          </cell>
          <cell r="D811">
            <v>419.41666666666669</v>
          </cell>
          <cell r="E811">
            <v>420</v>
          </cell>
          <cell r="F811">
            <v>2</v>
          </cell>
        </row>
        <row r="812">
          <cell r="A812">
            <v>1629</v>
          </cell>
          <cell r="B812">
            <v>446</v>
          </cell>
          <cell r="C812">
            <v>17</v>
          </cell>
          <cell r="D812">
            <v>447.41666666666669</v>
          </cell>
          <cell r="E812">
            <v>448</v>
          </cell>
          <cell r="F812">
            <v>2</v>
          </cell>
        </row>
        <row r="813">
          <cell r="A813">
            <v>1630</v>
          </cell>
          <cell r="B813">
            <v>267</v>
          </cell>
          <cell r="C813">
            <v>19</v>
          </cell>
          <cell r="D813">
            <v>268.58333333333331</v>
          </cell>
          <cell r="E813">
            <v>269</v>
          </cell>
          <cell r="F813">
            <v>2</v>
          </cell>
        </row>
        <row r="814">
          <cell r="A814">
            <v>1631</v>
          </cell>
          <cell r="B814">
            <v>535</v>
          </cell>
          <cell r="C814">
            <v>17</v>
          </cell>
          <cell r="D814">
            <v>536.41666666666663</v>
          </cell>
          <cell r="E814">
            <v>537</v>
          </cell>
          <cell r="F814">
            <v>2</v>
          </cell>
        </row>
        <row r="815">
          <cell r="A815">
            <v>1632</v>
          </cell>
          <cell r="B815">
            <v>495</v>
          </cell>
          <cell r="C815">
            <v>17</v>
          </cell>
          <cell r="D815">
            <v>496.41666666666669</v>
          </cell>
          <cell r="E815">
            <v>497</v>
          </cell>
          <cell r="F815">
            <v>2</v>
          </cell>
        </row>
        <row r="816">
          <cell r="A816">
            <v>1633</v>
          </cell>
          <cell r="B816">
            <v>515</v>
          </cell>
          <cell r="C816">
            <v>17</v>
          </cell>
          <cell r="D816">
            <v>516.41666666666663</v>
          </cell>
          <cell r="E816">
            <v>517</v>
          </cell>
          <cell r="F816">
            <v>2</v>
          </cell>
        </row>
        <row r="817">
          <cell r="A817">
            <v>1634</v>
          </cell>
          <cell r="B817">
            <v>432</v>
          </cell>
          <cell r="C817">
            <v>17</v>
          </cell>
          <cell r="D817">
            <v>433.41666666666669</v>
          </cell>
          <cell r="E817">
            <v>434</v>
          </cell>
          <cell r="F817">
            <v>2</v>
          </cell>
        </row>
        <row r="818">
          <cell r="A818">
            <v>1635</v>
          </cell>
          <cell r="B818">
            <v>270</v>
          </cell>
          <cell r="C818">
            <v>17</v>
          </cell>
          <cell r="D818">
            <v>271.41666666666669</v>
          </cell>
          <cell r="E818">
            <v>272</v>
          </cell>
          <cell r="F818">
            <v>2</v>
          </cell>
        </row>
        <row r="819">
          <cell r="A819">
            <v>1636</v>
          </cell>
          <cell r="B819">
            <v>301</v>
          </cell>
          <cell r="C819">
            <v>18</v>
          </cell>
          <cell r="D819">
            <v>302.5</v>
          </cell>
          <cell r="E819">
            <v>303</v>
          </cell>
          <cell r="F819">
            <v>2</v>
          </cell>
        </row>
        <row r="820">
          <cell r="A820">
            <v>1637</v>
          </cell>
          <cell r="B820">
            <v>185</v>
          </cell>
          <cell r="C820">
            <v>20</v>
          </cell>
          <cell r="D820">
            <v>186.66666666666666</v>
          </cell>
          <cell r="E820">
            <v>187</v>
          </cell>
          <cell r="F820">
            <v>2</v>
          </cell>
        </row>
        <row r="821">
          <cell r="A821">
            <v>1638</v>
          </cell>
          <cell r="B821">
            <v>242</v>
          </cell>
          <cell r="C821">
            <v>24</v>
          </cell>
          <cell r="D821">
            <v>244</v>
          </cell>
          <cell r="E821">
            <v>244</v>
          </cell>
          <cell r="F821">
            <v>2</v>
          </cell>
        </row>
        <row r="822">
          <cell r="A822">
            <v>1641</v>
          </cell>
          <cell r="B822">
            <v>503</v>
          </cell>
          <cell r="C822">
            <v>17</v>
          </cell>
          <cell r="D822">
            <v>504.41666666666669</v>
          </cell>
          <cell r="E822">
            <v>505</v>
          </cell>
          <cell r="F822">
            <v>2</v>
          </cell>
        </row>
        <row r="823">
          <cell r="A823">
            <v>1642</v>
          </cell>
          <cell r="B823">
            <v>214</v>
          </cell>
          <cell r="C823">
            <v>17</v>
          </cell>
          <cell r="D823">
            <v>215.41666666666666</v>
          </cell>
          <cell r="E823">
            <v>216</v>
          </cell>
          <cell r="F823">
            <v>2</v>
          </cell>
        </row>
        <row r="824">
          <cell r="A824">
            <v>1643</v>
          </cell>
          <cell r="B824">
            <v>180</v>
          </cell>
          <cell r="C824">
            <v>17</v>
          </cell>
          <cell r="D824">
            <v>181.41666666666666</v>
          </cell>
          <cell r="E824">
            <v>182</v>
          </cell>
          <cell r="F824">
            <v>2</v>
          </cell>
        </row>
        <row r="825">
          <cell r="A825">
            <v>1645</v>
          </cell>
          <cell r="B825">
            <v>295</v>
          </cell>
          <cell r="C825">
            <v>21</v>
          </cell>
          <cell r="D825">
            <v>296.75</v>
          </cell>
          <cell r="E825">
            <v>297</v>
          </cell>
          <cell r="F825">
            <v>2</v>
          </cell>
        </row>
        <row r="826">
          <cell r="A826">
            <v>1652</v>
          </cell>
          <cell r="B826">
            <v>169</v>
          </cell>
          <cell r="C826">
            <v>18</v>
          </cell>
          <cell r="D826">
            <v>170.5</v>
          </cell>
          <cell r="E826">
            <v>171</v>
          </cell>
          <cell r="F826">
            <v>2</v>
          </cell>
        </row>
        <row r="827">
          <cell r="A827">
            <v>1654</v>
          </cell>
          <cell r="B827">
            <v>296</v>
          </cell>
          <cell r="C827">
            <v>17</v>
          </cell>
          <cell r="D827">
            <v>297.41666666666669</v>
          </cell>
          <cell r="E827">
            <v>298</v>
          </cell>
          <cell r="F827">
            <v>2</v>
          </cell>
        </row>
        <row r="828">
          <cell r="A828">
            <v>1655</v>
          </cell>
          <cell r="B828">
            <v>350</v>
          </cell>
          <cell r="C828">
            <v>17</v>
          </cell>
          <cell r="D828">
            <v>351.41666666666669</v>
          </cell>
          <cell r="E828">
            <v>352</v>
          </cell>
          <cell r="F828">
            <v>2</v>
          </cell>
        </row>
        <row r="829">
          <cell r="A829">
            <v>1658</v>
          </cell>
          <cell r="B829">
            <v>118</v>
          </cell>
          <cell r="C829">
            <v>17</v>
          </cell>
          <cell r="D829">
            <v>119.41666666666667</v>
          </cell>
          <cell r="E829">
            <v>120</v>
          </cell>
          <cell r="F829">
            <v>2</v>
          </cell>
        </row>
        <row r="830">
          <cell r="A830">
            <v>1659</v>
          </cell>
          <cell r="B830">
            <v>127</v>
          </cell>
          <cell r="C830">
            <v>17</v>
          </cell>
          <cell r="D830">
            <v>128.41666666666666</v>
          </cell>
          <cell r="E830">
            <v>129</v>
          </cell>
          <cell r="F830">
            <v>2</v>
          </cell>
        </row>
        <row r="831">
          <cell r="A831">
            <v>1660</v>
          </cell>
          <cell r="B831">
            <v>171</v>
          </cell>
          <cell r="C831">
            <v>17</v>
          </cell>
          <cell r="D831">
            <v>172.41666666666666</v>
          </cell>
          <cell r="E831">
            <v>173</v>
          </cell>
          <cell r="F831">
            <v>2</v>
          </cell>
        </row>
        <row r="832">
          <cell r="A832">
            <v>1661</v>
          </cell>
          <cell r="B832">
            <v>288</v>
          </cell>
          <cell r="C832">
            <v>17</v>
          </cell>
          <cell r="D832">
            <v>289.41666666666669</v>
          </cell>
          <cell r="E832">
            <v>290</v>
          </cell>
          <cell r="F832">
            <v>2</v>
          </cell>
        </row>
        <row r="833">
          <cell r="A833">
            <v>1662</v>
          </cell>
          <cell r="B833">
            <v>493</v>
          </cell>
          <cell r="C833">
            <v>17</v>
          </cell>
          <cell r="D833">
            <v>494.41666666666669</v>
          </cell>
          <cell r="E833">
            <v>495</v>
          </cell>
          <cell r="F833">
            <v>2</v>
          </cell>
        </row>
        <row r="834">
          <cell r="A834">
            <v>1663</v>
          </cell>
          <cell r="B834">
            <v>244</v>
          </cell>
          <cell r="C834">
            <v>17</v>
          </cell>
          <cell r="D834">
            <v>245.41666666666666</v>
          </cell>
          <cell r="E834">
            <v>246</v>
          </cell>
          <cell r="F834">
            <v>2</v>
          </cell>
        </row>
        <row r="835">
          <cell r="A835">
            <v>1664</v>
          </cell>
          <cell r="B835">
            <v>212</v>
          </cell>
          <cell r="C835">
            <v>17</v>
          </cell>
          <cell r="D835">
            <v>213.41666666666666</v>
          </cell>
          <cell r="E835">
            <v>214</v>
          </cell>
          <cell r="F835">
            <v>2</v>
          </cell>
        </row>
        <row r="836">
          <cell r="A836">
            <v>1665</v>
          </cell>
          <cell r="B836">
            <v>110</v>
          </cell>
          <cell r="C836">
            <v>17</v>
          </cell>
          <cell r="D836">
            <v>111.41666666666667</v>
          </cell>
          <cell r="E836">
            <v>112</v>
          </cell>
          <cell r="F836">
            <v>2</v>
          </cell>
        </row>
        <row r="837">
          <cell r="A837">
            <v>1666</v>
          </cell>
          <cell r="B837">
            <v>486</v>
          </cell>
          <cell r="C837">
            <v>17</v>
          </cell>
          <cell r="D837">
            <v>487.41666666666669</v>
          </cell>
          <cell r="E837">
            <v>488</v>
          </cell>
          <cell r="F837">
            <v>2</v>
          </cell>
        </row>
        <row r="838">
          <cell r="A838">
            <v>1668</v>
          </cell>
          <cell r="B838">
            <v>245</v>
          </cell>
          <cell r="C838">
            <v>29</v>
          </cell>
          <cell r="D838">
            <v>247.41666666666666</v>
          </cell>
          <cell r="E838">
            <v>248</v>
          </cell>
          <cell r="F838">
            <v>3</v>
          </cell>
        </row>
        <row r="839">
          <cell r="A839">
            <v>1669</v>
          </cell>
          <cell r="B839">
            <v>366</v>
          </cell>
          <cell r="C839">
            <v>17</v>
          </cell>
          <cell r="D839">
            <v>367.41666666666669</v>
          </cell>
          <cell r="E839">
            <v>368</v>
          </cell>
          <cell r="F839">
            <v>2</v>
          </cell>
        </row>
        <row r="840">
          <cell r="A840">
            <v>1670</v>
          </cell>
          <cell r="B840">
            <v>160</v>
          </cell>
          <cell r="C840">
            <v>17</v>
          </cell>
          <cell r="D840">
            <v>161.41666666666666</v>
          </cell>
          <cell r="E840">
            <v>162</v>
          </cell>
          <cell r="F840">
            <v>2</v>
          </cell>
        </row>
        <row r="841">
          <cell r="A841">
            <v>1671</v>
          </cell>
          <cell r="B841">
            <v>228</v>
          </cell>
          <cell r="C841">
            <v>17</v>
          </cell>
          <cell r="D841">
            <v>229.41666666666666</v>
          </cell>
          <cell r="E841">
            <v>230</v>
          </cell>
          <cell r="F841">
            <v>2</v>
          </cell>
        </row>
        <row r="842">
          <cell r="A842">
            <v>1672</v>
          </cell>
          <cell r="B842">
            <v>120</v>
          </cell>
          <cell r="C842">
            <v>17</v>
          </cell>
          <cell r="D842">
            <v>121.41666666666667</v>
          </cell>
          <cell r="E842">
            <v>122</v>
          </cell>
          <cell r="F842">
            <v>2</v>
          </cell>
        </row>
        <row r="843">
          <cell r="A843">
            <v>1673</v>
          </cell>
          <cell r="B843">
            <v>110</v>
          </cell>
          <cell r="C843">
            <v>17</v>
          </cell>
          <cell r="D843">
            <v>111.41666666666667</v>
          </cell>
          <cell r="E843">
            <v>112</v>
          </cell>
          <cell r="F843">
            <v>2</v>
          </cell>
        </row>
        <row r="844">
          <cell r="A844">
            <v>1674</v>
          </cell>
          <cell r="B844">
            <v>529</v>
          </cell>
          <cell r="C844">
            <v>17</v>
          </cell>
          <cell r="D844">
            <v>530.41666666666663</v>
          </cell>
          <cell r="E844">
            <v>531</v>
          </cell>
          <cell r="F844">
            <v>2</v>
          </cell>
        </row>
        <row r="845">
          <cell r="A845">
            <v>1675</v>
          </cell>
          <cell r="B845">
            <v>461</v>
          </cell>
          <cell r="C845">
            <v>17</v>
          </cell>
          <cell r="D845">
            <v>462.41666666666669</v>
          </cell>
          <cell r="E845">
            <v>463</v>
          </cell>
          <cell r="F845">
            <v>2</v>
          </cell>
        </row>
        <row r="846">
          <cell r="A846">
            <v>1676</v>
          </cell>
          <cell r="B846">
            <v>461</v>
          </cell>
          <cell r="C846">
            <v>17</v>
          </cell>
          <cell r="D846">
            <v>462.41666666666669</v>
          </cell>
          <cell r="E846">
            <v>463</v>
          </cell>
          <cell r="F846">
            <v>2</v>
          </cell>
        </row>
        <row r="847">
          <cell r="A847">
            <v>1677</v>
          </cell>
          <cell r="B847">
            <v>476</v>
          </cell>
          <cell r="C847">
            <v>17</v>
          </cell>
          <cell r="D847">
            <v>477.41666666666669</v>
          </cell>
          <cell r="E847">
            <v>478</v>
          </cell>
          <cell r="F847">
            <v>2</v>
          </cell>
        </row>
        <row r="848">
          <cell r="A848">
            <v>1679</v>
          </cell>
          <cell r="B848">
            <v>230</v>
          </cell>
          <cell r="C848">
            <v>17</v>
          </cell>
          <cell r="D848">
            <v>231.41666666666666</v>
          </cell>
          <cell r="E848">
            <v>232</v>
          </cell>
          <cell r="F848">
            <v>2</v>
          </cell>
        </row>
        <row r="849">
          <cell r="A849">
            <v>1681</v>
          </cell>
          <cell r="B849">
            <v>103</v>
          </cell>
          <cell r="C849">
            <v>17</v>
          </cell>
          <cell r="D849">
            <v>104.41666666666667</v>
          </cell>
          <cell r="E849">
            <v>105</v>
          </cell>
          <cell r="F849">
            <v>2</v>
          </cell>
        </row>
        <row r="850">
          <cell r="A850">
            <v>1687</v>
          </cell>
          <cell r="B850">
            <v>125</v>
          </cell>
          <cell r="C850">
            <v>17</v>
          </cell>
          <cell r="D850">
            <v>126.41666666666667</v>
          </cell>
          <cell r="E850">
            <v>127</v>
          </cell>
          <cell r="F850">
            <v>2</v>
          </cell>
        </row>
        <row r="851">
          <cell r="A851">
            <v>1688</v>
          </cell>
          <cell r="B851">
            <v>347</v>
          </cell>
          <cell r="C851">
            <v>40</v>
          </cell>
          <cell r="D851">
            <v>350.33333333333331</v>
          </cell>
          <cell r="E851">
            <v>351</v>
          </cell>
          <cell r="F851">
            <v>4</v>
          </cell>
        </row>
        <row r="852">
          <cell r="A852">
            <v>1695</v>
          </cell>
          <cell r="B852">
            <v>326</v>
          </cell>
          <cell r="C852">
            <v>17</v>
          </cell>
          <cell r="D852">
            <v>327.41666666666669</v>
          </cell>
          <cell r="E852">
            <v>328</v>
          </cell>
          <cell r="F852">
            <v>2</v>
          </cell>
        </row>
        <row r="853">
          <cell r="A853">
            <v>1696</v>
          </cell>
          <cell r="B853">
            <v>263</v>
          </cell>
          <cell r="C853">
            <v>17</v>
          </cell>
          <cell r="D853">
            <v>264.41666666666669</v>
          </cell>
          <cell r="E853">
            <v>265</v>
          </cell>
          <cell r="F853">
            <v>2</v>
          </cell>
        </row>
        <row r="854">
          <cell r="A854">
            <v>1701</v>
          </cell>
          <cell r="B854">
            <v>198</v>
          </cell>
          <cell r="C854">
            <v>15</v>
          </cell>
          <cell r="D854">
            <v>199.25</v>
          </cell>
          <cell r="E854">
            <v>200</v>
          </cell>
          <cell r="F854">
            <v>2</v>
          </cell>
        </row>
        <row r="855">
          <cell r="A855">
            <v>1702</v>
          </cell>
          <cell r="B855">
            <v>184</v>
          </cell>
          <cell r="C855">
            <v>15</v>
          </cell>
          <cell r="D855">
            <v>185.25</v>
          </cell>
          <cell r="E855">
            <v>186</v>
          </cell>
          <cell r="F855">
            <v>2</v>
          </cell>
        </row>
        <row r="856">
          <cell r="A856">
            <v>1703</v>
          </cell>
          <cell r="B856">
            <v>181</v>
          </cell>
          <cell r="C856">
            <v>15</v>
          </cell>
          <cell r="D856">
            <v>182.25</v>
          </cell>
          <cell r="E856">
            <v>183</v>
          </cell>
          <cell r="F856">
            <v>2</v>
          </cell>
        </row>
        <row r="857">
          <cell r="A857">
            <v>1704</v>
          </cell>
          <cell r="B857">
            <v>108</v>
          </cell>
          <cell r="C857">
            <v>14</v>
          </cell>
          <cell r="D857">
            <v>109.16666666666667</v>
          </cell>
          <cell r="E857">
            <v>110</v>
          </cell>
          <cell r="F857">
            <v>2</v>
          </cell>
        </row>
        <row r="858">
          <cell r="A858">
            <v>1705</v>
          </cell>
          <cell r="B858">
            <v>220</v>
          </cell>
          <cell r="C858">
            <v>15</v>
          </cell>
          <cell r="D858">
            <v>221.25</v>
          </cell>
          <cell r="E858">
            <v>222</v>
          </cell>
          <cell r="F858">
            <v>2</v>
          </cell>
        </row>
        <row r="859">
          <cell r="A859">
            <v>1706</v>
          </cell>
          <cell r="B859">
            <v>195</v>
          </cell>
          <cell r="C859">
            <v>15</v>
          </cell>
          <cell r="D859">
            <v>196.25</v>
          </cell>
          <cell r="E859">
            <v>197</v>
          </cell>
          <cell r="F859">
            <v>2</v>
          </cell>
        </row>
        <row r="860">
          <cell r="A860">
            <v>1707</v>
          </cell>
          <cell r="B860">
            <v>227</v>
          </cell>
          <cell r="C860">
            <v>15</v>
          </cell>
          <cell r="D860">
            <v>228.25</v>
          </cell>
          <cell r="E860">
            <v>229</v>
          </cell>
          <cell r="F860">
            <v>2</v>
          </cell>
        </row>
        <row r="861">
          <cell r="A861">
            <v>1710</v>
          </cell>
          <cell r="B861">
            <v>172</v>
          </cell>
          <cell r="C861">
            <v>15</v>
          </cell>
          <cell r="D861">
            <v>173.25</v>
          </cell>
          <cell r="E861">
            <v>174</v>
          </cell>
          <cell r="F861">
            <v>2</v>
          </cell>
        </row>
        <row r="862">
          <cell r="A862">
            <v>1711</v>
          </cell>
          <cell r="B862">
            <v>257</v>
          </cell>
          <cell r="C862">
            <v>15</v>
          </cell>
          <cell r="D862">
            <v>258.25</v>
          </cell>
          <cell r="E862">
            <v>259</v>
          </cell>
          <cell r="F862">
            <v>2</v>
          </cell>
        </row>
        <row r="863">
          <cell r="A863">
            <v>1712</v>
          </cell>
          <cell r="B863">
            <v>122</v>
          </cell>
          <cell r="C863">
            <v>15</v>
          </cell>
          <cell r="D863">
            <v>123.25</v>
          </cell>
          <cell r="E863">
            <v>124</v>
          </cell>
          <cell r="F863">
            <v>2</v>
          </cell>
        </row>
        <row r="864">
          <cell r="A864">
            <v>1713</v>
          </cell>
          <cell r="B864">
            <v>186</v>
          </cell>
          <cell r="C864">
            <v>15</v>
          </cell>
          <cell r="D864">
            <v>187.25</v>
          </cell>
          <cell r="E864">
            <v>188</v>
          </cell>
          <cell r="F864">
            <v>2</v>
          </cell>
        </row>
        <row r="865">
          <cell r="A865">
            <v>1714</v>
          </cell>
          <cell r="B865">
            <v>202</v>
          </cell>
          <cell r="C865">
            <v>15</v>
          </cell>
          <cell r="D865">
            <v>203.25</v>
          </cell>
          <cell r="E865">
            <v>204</v>
          </cell>
          <cell r="F865">
            <v>2</v>
          </cell>
        </row>
        <row r="866">
          <cell r="A866">
            <v>1715</v>
          </cell>
          <cell r="B866">
            <v>172</v>
          </cell>
          <cell r="C866">
            <v>15</v>
          </cell>
          <cell r="D866">
            <v>173.25</v>
          </cell>
          <cell r="E866">
            <v>174</v>
          </cell>
          <cell r="F866">
            <v>2</v>
          </cell>
        </row>
        <row r="867">
          <cell r="A867">
            <v>1716</v>
          </cell>
          <cell r="B867">
            <v>228</v>
          </cell>
          <cell r="C867">
            <v>15</v>
          </cell>
          <cell r="D867">
            <v>229.25</v>
          </cell>
          <cell r="E867">
            <v>230</v>
          </cell>
          <cell r="F867">
            <v>2</v>
          </cell>
        </row>
        <row r="868">
          <cell r="A868">
            <v>1720</v>
          </cell>
          <cell r="B868">
            <v>275</v>
          </cell>
          <cell r="C868">
            <v>15</v>
          </cell>
          <cell r="D868">
            <v>276.25</v>
          </cell>
          <cell r="E868">
            <v>277</v>
          </cell>
          <cell r="F868">
            <v>2</v>
          </cell>
        </row>
        <row r="869">
          <cell r="A869">
            <v>1722</v>
          </cell>
          <cell r="B869">
            <v>511</v>
          </cell>
          <cell r="C869">
            <v>19</v>
          </cell>
          <cell r="D869">
            <v>512.58333333333337</v>
          </cell>
          <cell r="E869">
            <v>513</v>
          </cell>
          <cell r="F869">
            <v>2</v>
          </cell>
        </row>
        <row r="870">
          <cell r="A870">
            <v>1723</v>
          </cell>
          <cell r="B870">
            <v>307</v>
          </cell>
          <cell r="C870">
            <v>19</v>
          </cell>
          <cell r="D870">
            <v>308.58333333333331</v>
          </cell>
          <cell r="E870">
            <v>309</v>
          </cell>
          <cell r="F870">
            <v>2</v>
          </cell>
        </row>
        <row r="871">
          <cell r="A871">
            <v>1726</v>
          </cell>
          <cell r="B871">
            <v>241</v>
          </cell>
          <cell r="C871">
            <v>15</v>
          </cell>
          <cell r="D871">
            <v>242.25</v>
          </cell>
          <cell r="E871">
            <v>243</v>
          </cell>
          <cell r="F871">
            <v>2</v>
          </cell>
        </row>
        <row r="872">
          <cell r="A872">
            <v>1727</v>
          </cell>
          <cell r="B872">
            <v>255</v>
          </cell>
          <cell r="C872">
            <v>19</v>
          </cell>
          <cell r="D872">
            <v>256.58333333333331</v>
          </cell>
          <cell r="E872">
            <v>257</v>
          </cell>
          <cell r="F872">
            <v>2</v>
          </cell>
        </row>
        <row r="873">
          <cell r="A873">
            <v>1728</v>
          </cell>
          <cell r="B873">
            <v>199</v>
          </cell>
          <cell r="C873">
            <v>15</v>
          </cell>
          <cell r="D873">
            <v>200.25</v>
          </cell>
          <cell r="E873">
            <v>201</v>
          </cell>
          <cell r="F873">
            <v>2</v>
          </cell>
        </row>
        <row r="874">
          <cell r="A874">
            <v>1729</v>
          </cell>
          <cell r="B874">
            <v>138</v>
          </cell>
          <cell r="C874">
            <v>15</v>
          </cell>
          <cell r="D874">
            <v>139.25</v>
          </cell>
          <cell r="E874">
            <v>140</v>
          </cell>
          <cell r="F874">
            <v>2</v>
          </cell>
        </row>
        <row r="875">
          <cell r="A875">
            <v>1730</v>
          </cell>
          <cell r="B875">
            <v>123</v>
          </cell>
          <cell r="C875">
            <v>15</v>
          </cell>
          <cell r="D875">
            <v>124.25</v>
          </cell>
          <cell r="E875">
            <v>125</v>
          </cell>
          <cell r="F875">
            <v>2</v>
          </cell>
        </row>
        <row r="876">
          <cell r="A876">
            <v>1731</v>
          </cell>
          <cell r="B876">
            <v>281</v>
          </cell>
          <cell r="C876">
            <v>16</v>
          </cell>
          <cell r="D876">
            <v>282.33333333333331</v>
          </cell>
          <cell r="E876">
            <v>283</v>
          </cell>
          <cell r="F876">
            <v>2</v>
          </cell>
        </row>
        <row r="877">
          <cell r="A877">
            <v>1732</v>
          </cell>
          <cell r="B877">
            <v>268</v>
          </cell>
          <cell r="C877">
            <v>16</v>
          </cell>
          <cell r="D877">
            <v>269.33333333333331</v>
          </cell>
          <cell r="E877">
            <v>270</v>
          </cell>
          <cell r="F877">
            <v>2</v>
          </cell>
        </row>
        <row r="878">
          <cell r="A878">
            <v>1733</v>
          </cell>
          <cell r="B878">
            <v>281</v>
          </cell>
          <cell r="C878">
            <v>16</v>
          </cell>
          <cell r="D878">
            <v>282.33333333333331</v>
          </cell>
          <cell r="E878">
            <v>283</v>
          </cell>
          <cell r="F878">
            <v>2</v>
          </cell>
        </row>
        <row r="879">
          <cell r="A879">
            <v>1734</v>
          </cell>
          <cell r="B879">
            <v>225</v>
          </cell>
          <cell r="C879">
            <v>16</v>
          </cell>
          <cell r="D879">
            <v>226.33333333333334</v>
          </cell>
          <cell r="E879">
            <v>227</v>
          </cell>
          <cell r="F879">
            <v>2</v>
          </cell>
        </row>
        <row r="880">
          <cell r="A880">
            <v>1735</v>
          </cell>
          <cell r="B880">
            <v>182</v>
          </cell>
          <cell r="C880">
            <v>16</v>
          </cell>
          <cell r="D880">
            <v>183.33333333333334</v>
          </cell>
          <cell r="E880">
            <v>184</v>
          </cell>
          <cell r="F880">
            <v>2</v>
          </cell>
        </row>
        <row r="881">
          <cell r="A881">
            <v>1737</v>
          </cell>
          <cell r="B881">
            <v>160</v>
          </cell>
          <cell r="C881">
            <v>15</v>
          </cell>
          <cell r="D881">
            <v>161.25</v>
          </cell>
          <cell r="E881">
            <v>162</v>
          </cell>
          <cell r="F881">
            <v>2</v>
          </cell>
        </row>
        <row r="882">
          <cell r="A882">
            <v>1738</v>
          </cell>
          <cell r="B882">
            <v>136</v>
          </cell>
          <cell r="C882">
            <v>21</v>
          </cell>
          <cell r="D882">
            <v>137.75</v>
          </cell>
          <cell r="E882">
            <v>138</v>
          </cell>
          <cell r="F882">
            <v>2</v>
          </cell>
        </row>
        <row r="883">
          <cell r="A883">
            <v>1740</v>
          </cell>
          <cell r="B883">
            <v>68</v>
          </cell>
          <cell r="C883">
            <v>15</v>
          </cell>
          <cell r="D883">
            <v>69.25</v>
          </cell>
          <cell r="E883">
            <v>70</v>
          </cell>
          <cell r="F883">
            <v>2</v>
          </cell>
        </row>
        <row r="884">
          <cell r="A884">
            <v>1741</v>
          </cell>
          <cell r="B884">
            <v>333</v>
          </cell>
          <cell r="C884">
            <v>21</v>
          </cell>
          <cell r="D884">
            <v>334.75</v>
          </cell>
          <cell r="E884">
            <v>335</v>
          </cell>
          <cell r="F884">
            <v>2</v>
          </cell>
        </row>
        <row r="885">
          <cell r="A885">
            <v>1743</v>
          </cell>
          <cell r="B885">
            <v>210</v>
          </cell>
          <cell r="C885">
            <v>15</v>
          </cell>
          <cell r="D885">
            <v>211.25</v>
          </cell>
          <cell r="E885">
            <v>212</v>
          </cell>
          <cell r="F885">
            <v>2</v>
          </cell>
        </row>
        <row r="886">
          <cell r="A886">
            <v>1744</v>
          </cell>
          <cell r="B886">
            <v>281</v>
          </cell>
          <cell r="C886">
            <v>19</v>
          </cell>
          <cell r="D886">
            <v>282.58333333333331</v>
          </cell>
          <cell r="E886">
            <v>283</v>
          </cell>
          <cell r="F886">
            <v>2</v>
          </cell>
        </row>
        <row r="887">
          <cell r="A887">
            <v>1745</v>
          </cell>
          <cell r="B887">
            <v>75</v>
          </cell>
          <cell r="C887">
            <v>15</v>
          </cell>
          <cell r="D887">
            <v>76.25</v>
          </cell>
          <cell r="E887">
            <v>77</v>
          </cell>
          <cell r="F887">
            <v>2</v>
          </cell>
        </row>
        <row r="888">
          <cell r="A888">
            <v>1746</v>
          </cell>
          <cell r="B888">
            <v>276</v>
          </cell>
          <cell r="C888">
            <v>19</v>
          </cell>
          <cell r="D888">
            <v>277.58333333333331</v>
          </cell>
          <cell r="E888">
            <v>278</v>
          </cell>
          <cell r="F888">
            <v>2</v>
          </cell>
        </row>
        <row r="889">
          <cell r="A889">
            <v>1747</v>
          </cell>
          <cell r="B889">
            <v>69</v>
          </cell>
          <cell r="C889">
            <v>15</v>
          </cell>
          <cell r="D889">
            <v>70.25</v>
          </cell>
          <cell r="E889">
            <v>71</v>
          </cell>
          <cell r="F889">
            <v>2</v>
          </cell>
        </row>
        <row r="890">
          <cell r="A890">
            <v>1748</v>
          </cell>
          <cell r="B890">
            <v>225</v>
          </cell>
          <cell r="C890">
            <v>16</v>
          </cell>
          <cell r="D890">
            <v>226.33333333333334</v>
          </cell>
          <cell r="E890">
            <v>227</v>
          </cell>
          <cell r="F890">
            <v>2</v>
          </cell>
        </row>
        <row r="891">
          <cell r="A891">
            <v>1749</v>
          </cell>
          <cell r="B891">
            <v>209</v>
          </cell>
          <cell r="C891">
            <v>19</v>
          </cell>
          <cell r="D891">
            <v>210.58333333333334</v>
          </cell>
          <cell r="E891">
            <v>211</v>
          </cell>
          <cell r="F891">
            <v>2</v>
          </cell>
        </row>
        <row r="892">
          <cell r="A892">
            <v>1750</v>
          </cell>
          <cell r="B892">
            <v>108</v>
          </cell>
          <cell r="C892">
            <v>15</v>
          </cell>
          <cell r="D892">
            <v>109.25</v>
          </cell>
          <cell r="E892">
            <v>110</v>
          </cell>
          <cell r="F892">
            <v>2</v>
          </cell>
        </row>
        <row r="893">
          <cell r="A893">
            <v>1751</v>
          </cell>
          <cell r="B893">
            <v>313</v>
          </cell>
          <cell r="C893">
            <v>19</v>
          </cell>
          <cell r="D893">
            <v>314.58333333333331</v>
          </cell>
          <cell r="E893">
            <v>315</v>
          </cell>
          <cell r="F893">
            <v>2</v>
          </cell>
        </row>
        <row r="894">
          <cell r="A894">
            <v>1752</v>
          </cell>
          <cell r="B894">
            <v>252</v>
          </cell>
          <cell r="C894">
            <v>16</v>
          </cell>
          <cell r="D894">
            <v>253.33333333333334</v>
          </cell>
          <cell r="E894">
            <v>254</v>
          </cell>
          <cell r="F894">
            <v>2</v>
          </cell>
        </row>
        <row r="895">
          <cell r="A895">
            <v>1753</v>
          </cell>
          <cell r="B895">
            <v>165</v>
          </cell>
          <cell r="C895">
            <v>16</v>
          </cell>
          <cell r="D895">
            <v>166.33333333333334</v>
          </cell>
          <cell r="E895">
            <v>167</v>
          </cell>
          <cell r="F895">
            <v>2</v>
          </cell>
        </row>
        <row r="896">
          <cell r="A896">
            <v>1754</v>
          </cell>
          <cell r="B896">
            <v>215</v>
          </cell>
          <cell r="C896">
            <v>15</v>
          </cell>
          <cell r="D896">
            <v>216.25</v>
          </cell>
          <cell r="E896">
            <v>217</v>
          </cell>
          <cell r="F896">
            <v>2</v>
          </cell>
        </row>
        <row r="897">
          <cell r="A897">
            <v>1755</v>
          </cell>
          <cell r="B897">
            <v>89</v>
          </cell>
          <cell r="C897">
            <v>15</v>
          </cell>
          <cell r="D897">
            <v>90.25</v>
          </cell>
          <cell r="E897">
            <v>91</v>
          </cell>
          <cell r="F897">
            <v>2</v>
          </cell>
        </row>
        <row r="898">
          <cell r="A898">
            <v>1756</v>
          </cell>
          <cell r="B898">
            <v>212</v>
          </cell>
          <cell r="C898">
            <v>19</v>
          </cell>
          <cell r="D898">
            <v>213.58333333333334</v>
          </cell>
          <cell r="E898">
            <v>214</v>
          </cell>
          <cell r="F898">
            <v>2</v>
          </cell>
        </row>
        <row r="899">
          <cell r="A899">
            <v>1757</v>
          </cell>
          <cell r="B899">
            <v>246</v>
          </cell>
          <cell r="C899">
            <v>15</v>
          </cell>
          <cell r="D899">
            <v>247.25</v>
          </cell>
          <cell r="E899">
            <v>248</v>
          </cell>
          <cell r="F899">
            <v>2</v>
          </cell>
        </row>
        <row r="900">
          <cell r="A900">
            <v>1758</v>
          </cell>
          <cell r="B900">
            <v>309</v>
          </cell>
          <cell r="C900">
            <v>16</v>
          </cell>
          <cell r="D900">
            <v>310.33333333333331</v>
          </cell>
          <cell r="E900">
            <v>311</v>
          </cell>
          <cell r="F900">
            <v>2</v>
          </cell>
        </row>
        <row r="901">
          <cell r="A901">
            <v>1759</v>
          </cell>
          <cell r="B901">
            <v>68</v>
          </cell>
          <cell r="C901">
            <v>15</v>
          </cell>
          <cell r="D901">
            <v>69.25</v>
          </cell>
          <cell r="E901">
            <v>70</v>
          </cell>
          <cell r="F901">
            <v>2</v>
          </cell>
        </row>
        <row r="902">
          <cell r="A902">
            <v>1760</v>
          </cell>
          <cell r="B902">
            <v>257</v>
          </cell>
          <cell r="C902">
            <v>15</v>
          </cell>
          <cell r="D902">
            <v>258.25</v>
          </cell>
          <cell r="E902">
            <v>259</v>
          </cell>
          <cell r="F902">
            <v>2</v>
          </cell>
        </row>
        <row r="903">
          <cell r="A903">
            <v>1761</v>
          </cell>
          <cell r="B903">
            <v>154</v>
          </cell>
          <cell r="C903">
            <v>15</v>
          </cell>
          <cell r="D903">
            <v>155.25</v>
          </cell>
          <cell r="E903">
            <v>156</v>
          </cell>
          <cell r="F903">
            <v>2</v>
          </cell>
        </row>
        <row r="904">
          <cell r="A904">
            <v>1762</v>
          </cell>
          <cell r="B904">
            <v>198</v>
          </cell>
          <cell r="C904">
            <v>15</v>
          </cell>
          <cell r="D904">
            <v>199.25</v>
          </cell>
          <cell r="E904">
            <v>200</v>
          </cell>
          <cell r="F904">
            <v>2</v>
          </cell>
        </row>
        <row r="905">
          <cell r="A905">
            <v>1764</v>
          </cell>
          <cell r="B905">
            <v>265</v>
          </cell>
          <cell r="C905">
            <v>19</v>
          </cell>
          <cell r="D905">
            <v>266.58333333333331</v>
          </cell>
          <cell r="E905">
            <v>267</v>
          </cell>
          <cell r="F905">
            <v>2</v>
          </cell>
        </row>
        <row r="906">
          <cell r="A906">
            <v>1765</v>
          </cell>
          <cell r="B906">
            <v>107</v>
          </cell>
          <cell r="C906">
            <v>15</v>
          </cell>
          <cell r="D906">
            <v>108.25</v>
          </cell>
          <cell r="E906">
            <v>109</v>
          </cell>
          <cell r="F906">
            <v>2</v>
          </cell>
        </row>
        <row r="907">
          <cell r="A907">
            <v>1766</v>
          </cell>
          <cell r="B907">
            <v>210</v>
          </cell>
          <cell r="C907">
            <v>15</v>
          </cell>
          <cell r="D907">
            <v>211.25</v>
          </cell>
          <cell r="E907">
            <v>212</v>
          </cell>
          <cell r="F907">
            <v>2</v>
          </cell>
        </row>
        <row r="908">
          <cell r="A908">
            <v>1767</v>
          </cell>
          <cell r="B908">
            <v>336</v>
          </cell>
          <cell r="C908">
            <v>19</v>
          </cell>
          <cell r="D908">
            <v>337.58333333333331</v>
          </cell>
          <cell r="E908">
            <v>338</v>
          </cell>
          <cell r="F908">
            <v>2</v>
          </cell>
        </row>
        <row r="909">
          <cell r="A909">
            <v>1769</v>
          </cell>
          <cell r="B909">
            <v>287</v>
          </cell>
          <cell r="C909">
            <v>19</v>
          </cell>
          <cell r="D909">
            <v>288.58333333333331</v>
          </cell>
          <cell r="E909">
            <v>289</v>
          </cell>
          <cell r="F909">
            <v>2</v>
          </cell>
        </row>
        <row r="910">
          <cell r="A910">
            <v>1770</v>
          </cell>
          <cell r="B910">
            <v>206</v>
          </cell>
          <cell r="C910">
            <v>15</v>
          </cell>
          <cell r="D910">
            <v>207.25</v>
          </cell>
          <cell r="E910">
            <v>208</v>
          </cell>
          <cell r="F910">
            <v>2</v>
          </cell>
        </row>
        <row r="911">
          <cell r="A911">
            <v>1771</v>
          </cell>
          <cell r="B911">
            <v>211</v>
          </cell>
          <cell r="C911">
            <v>15</v>
          </cell>
          <cell r="D911">
            <v>212.25</v>
          </cell>
          <cell r="E911">
            <v>213</v>
          </cell>
          <cell r="F911">
            <v>2</v>
          </cell>
        </row>
        <row r="912">
          <cell r="A912">
            <v>1772</v>
          </cell>
          <cell r="B912">
            <v>188</v>
          </cell>
          <cell r="C912">
            <v>15</v>
          </cell>
          <cell r="D912">
            <v>189.25</v>
          </cell>
          <cell r="E912">
            <v>190</v>
          </cell>
          <cell r="F912">
            <v>2</v>
          </cell>
        </row>
        <row r="913">
          <cell r="A913">
            <v>1773</v>
          </cell>
          <cell r="B913">
            <v>186</v>
          </cell>
          <cell r="C913">
            <v>15</v>
          </cell>
          <cell r="D913">
            <v>187.25</v>
          </cell>
          <cell r="E913">
            <v>188</v>
          </cell>
          <cell r="F913">
            <v>2</v>
          </cell>
        </row>
        <row r="914">
          <cell r="A914">
            <v>1775</v>
          </cell>
          <cell r="B914">
            <v>88</v>
          </cell>
          <cell r="C914">
            <v>15</v>
          </cell>
          <cell r="D914">
            <v>89.25</v>
          </cell>
          <cell r="E914">
            <v>90</v>
          </cell>
          <cell r="F914">
            <v>2</v>
          </cell>
        </row>
        <row r="915">
          <cell r="A915">
            <v>1776</v>
          </cell>
          <cell r="B915">
            <v>115</v>
          </cell>
          <cell r="C915">
            <v>15</v>
          </cell>
          <cell r="D915">
            <v>116.25</v>
          </cell>
          <cell r="E915">
            <v>117</v>
          </cell>
          <cell r="F915">
            <v>2</v>
          </cell>
        </row>
        <row r="916">
          <cell r="A916">
            <v>1777</v>
          </cell>
          <cell r="B916">
            <v>247</v>
          </cell>
          <cell r="C916">
            <v>16</v>
          </cell>
          <cell r="D916">
            <v>248.33333333333334</v>
          </cell>
          <cell r="E916">
            <v>249</v>
          </cell>
          <cell r="F916">
            <v>2</v>
          </cell>
        </row>
        <row r="917">
          <cell r="A917">
            <v>1778</v>
          </cell>
          <cell r="B917">
            <v>209</v>
          </cell>
          <cell r="C917">
            <v>16</v>
          </cell>
          <cell r="D917">
            <v>210.33333333333334</v>
          </cell>
          <cell r="E917">
            <v>211</v>
          </cell>
          <cell r="F917">
            <v>2</v>
          </cell>
        </row>
        <row r="918">
          <cell r="A918">
            <v>2002</v>
          </cell>
          <cell r="B918">
            <v>375</v>
          </cell>
          <cell r="C918">
            <v>15</v>
          </cell>
          <cell r="D918">
            <v>376.25</v>
          </cell>
          <cell r="E918">
            <v>377</v>
          </cell>
          <cell r="F918">
            <v>2</v>
          </cell>
        </row>
        <row r="919">
          <cell r="A919">
            <v>2003</v>
          </cell>
          <cell r="B919">
            <v>420</v>
          </cell>
          <cell r="C919">
            <v>15</v>
          </cell>
          <cell r="D919">
            <v>421.25</v>
          </cell>
          <cell r="E919">
            <v>422</v>
          </cell>
          <cell r="F919">
            <v>2</v>
          </cell>
        </row>
        <row r="920">
          <cell r="A920">
            <v>2004</v>
          </cell>
          <cell r="B920">
            <v>597</v>
          </cell>
          <cell r="C920">
            <v>15</v>
          </cell>
          <cell r="D920">
            <v>598.25</v>
          </cell>
          <cell r="E920">
            <v>599</v>
          </cell>
          <cell r="F920">
            <v>2</v>
          </cell>
        </row>
        <row r="921">
          <cell r="A921">
            <v>2005</v>
          </cell>
          <cell r="B921">
            <v>403</v>
          </cell>
          <cell r="C921">
            <v>15</v>
          </cell>
          <cell r="D921">
            <v>404.25</v>
          </cell>
          <cell r="E921">
            <v>405</v>
          </cell>
          <cell r="F921">
            <v>2</v>
          </cell>
        </row>
        <row r="922">
          <cell r="A922">
            <v>2006</v>
          </cell>
          <cell r="B922">
            <v>513</v>
          </cell>
          <cell r="C922">
            <v>15</v>
          </cell>
          <cell r="D922">
            <v>514.25</v>
          </cell>
          <cell r="E922">
            <v>515</v>
          </cell>
          <cell r="F922">
            <v>2</v>
          </cell>
        </row>
        <row r="923">
          <cell r="A923">
            <v>2007</v>
          </cell>
          <cell r="B923">
            <v>377</v>
          </cell>
          <cell r="C923">
            <v>15</v>
          </cell>
          <cell r="D923">
            <v>378.25</v>
          </cell>
          <cell r="E923">
            <v>379</v>
          </cell>
          <cell r="F923">
            <v>2</v>
          </cell>
        </row>
        <row r="924">
          <cell r="A924">
            <v>2008</v>
          </cell>
          <cell r="B924">
            <v>627</v>
          </cell>
          <cell r="C924">
            <v>15</v>
          </cell>
          <cell r="D924">
            <v>628.25</v>
          </cell>
          <cell r="E924">
            <v>629</v>
          </cell>
          <cell r="F924">
            <v>2</v>
          </cell>
        </row>
        <row r="925">
          <cell r="A925">
            <v>2009</v>
          </cell>
          <cell r="B925">
            <v>389</v>
          </cell>
          <cell r="C925">
            <v>15</v>
          </cell>
          <cell r="D925">
            <v>390.25</v>
          </cell>
          <cell r="E925">
            <v>391</v>
          </cell>
          <cell r="F925">
            <v>2</v>
          </cell>
        </row>
        <row r="926">
          <cell r="A926">
            <v>2010</v>
          </cell>
          <cell r="B926">
            <v>487</v>
          </cell>
          <cell r="C926">
            <v>15</v>
          </cell>
          <cell r="D926">
            <v>488.25</v>
          </cell>
          <cell r="E926">
            <v>489</v>
          </cell>
          <cell r="F926">
            <v>2</v>
          </cell>
        </row>
        <row r="927">
          <cell r="A927">
            <v>2011</v>
          </cell>
          <cell r="B927">
            <v>508</v>
          </cell>
          <cell r="C927">
            <v>15</v>
          </cell>
          <cell r="D927">
            <v>509.25</v>
          </cell>
          <cell r="E927">
            <v>510</v>
          </cell>
          <cell r="F927">
            <v>2</v>
          </cell>
        </row>
        <row r="928">
          <cell r="A928">
            <v>2012</v>
          </cell>
          <cell r="B928">
            <v>389</v>
          </cell>
          <cell r="C928">
            <v>15</v>
          </cell>
          <cell r="D928">
            <v>390.25</v>
          </cell>
          <cell r="E928">
            <v>391</v>
          </cell>
          <cell r="F928">
            <v>2</v>
          </cell>
        </row>
        <row r="929">
          <cell r="A929">
            <v>2013</v>
          </cell>
          <cell r="B929">
            <v>508</v>
          </cell>
          <cell r="C929">
            <v>15</v>
          </cell>
          <cell r="D929">
            <v>509.25</v>
          </cell>
          <cell r="E929">
            <v>510</v>
          </cell>
          <cell r="F929">
            <v>2</v>
          </cell>
        </row>
        <row r="930">
          <cell r="A930">
            <v>2014</v>
          </cell>
          <cell r="B930">
            <v>560</v>
          </cell>
          <cell r="C930">
            <v>15</v>
          </cell>
          <cell r="D930">
            <v>561.25</v>
          </cell>
          <cell r="E930">
            <v>562</v>
          </cell>
          <cell r="F930">
            <v>2</v>
          </cell>
        </row>
        <row r="931">
          <cell r="A931">
            <v>2018</v>
          </cell>
          <cell r="B931">
            <v>659</v>
          </cell>
          <cell r="C931">
            <v>15</v>
          </cell>
          <cell r="D931">
            <v>660.25</v>
          </cell>
          <cell r="E931">
            <v>661</v>
          </cell>
          <cell r="F931">
            <v>2</v>
          </cell>
        </row>
        <row r="932">
          <cell r="A932">
            <v>2020</v>
          </cell>
          <cell r="B932">
            <v>140</v>
          </cell>
          <cell r="C932">
            <v>21</v>
          </cell>
          <cell r="D932">
            <v>141.75</v>
          </cell>
          <cell r="E932">
            <v>142</v>
          </cell>
          <cell r="F932">
            <v>2</v>
          </cell>
        </row>
        <row r="933">
          <cell r="A933">
            <v>2021</v>
          </cell>
          <cell r="B933">
            <v>373</v>
          </cell>
          <cell r="C933">
            <v>15</v>
          </cell>
          <cell r="D933">
            <v>374.25</v>
          </cell>
          <cell r="E933">
            <v>375</v>
          </cell>
          <cell r="F933">
            <v>2</v>
          </cell>
        </row>
        <row r="934">
          <cell r="A934">
            <v>2022</v>
          </cell>
          <cell r="B934">
            <v>415</v>
          </cell>
          <cell r="C934">
            <v>21</v>
          </cell>
          <cell r="D934">
            <v>416.75</v>
          </cell>
          <cell r="E934">
            <v>417</v>
          </cell>
          <cell r="F934">
            <v>2</v>
          </cell>
        </row>
        <row r="935">
          <cell r="A935">
            <v>2023</v>
          </cell>
          <cell r="B935">
            <v>373</v>
          </cell>
          <cell r="C935">
            <v>15</v>
          </cell>
          <cell r="D935">
            <v>374.25</v>
          </cell>
          <cell r="E935">
            <v>375</v>
          </cell>
          <cell r="F935">
            <v>2</v>
          </cell>
        </row>
        <row r="936">
          <cell r="A936">
            <v>2024</v>
          </cell>
          <cell r="B936">
            <v>386</v>
          </cell>
          <cell r="C936">
            <v>15</v>
          </cell>
          <cell r="D936">
            <v>387.25</v>
          </cell>
          <cell r="E936">
            <v>388</v>
          </cell>
          <cell r="F936">
            <v>2</v>
          </cell>
        </row>
        <row r="937">
          <cell r="A937">
            <v>2025</v>
          </cell>
          <cell r="B937">
            <v>589</v>
          </cell>
          <cell r="C937">
            <v>14</v>
          </cell>
          <cell r="D937">
            <v>590.16666666666663</v>
          </cell>
          <cell r="E937">
            <v>591</v>
          </cell>
          <cell r="F937">
            <v>2</v>
          </cell>
        </row>
        <row r="938">
          <cell r="A938">
            <v>2026</v>
          </cell>
          <cell r="B938">
            <v>659</v>
          </cell>
          <cell r="C938">
            <v>15</v>
          </cell>
          <cell r="D938">
            <v>660.25</v>
          </cell>
          <cell r="E938">
            <v>661</v>
          </cell>
          <cell r="F938">
            <v>2</v>
          </cell>
        </row>
        <row r="939">
          <cell r="A939">
            <v>2028</v>
          </cell>
          <cell r="B939">
            <v>589</v>
          </cell>
          <cell r="C939">
            <v>15</v>
          </cell>
          <cell r="D939">
            <v>590.25</v>
          </cell>
          <cell r="E939">
            <v>591</v>
          </cell>
          <cell r="F939">
            <v>2</v>
          </cell>
        </row>
        <row r="940">
          <cell r="A940">
            <v>2039</v>
          </cell>
          <cell r="B940">
            <v>945</v>
          </cell>
          <cell r="C940">
            <v>15</v>
          </cell>
          <cell r="D940">
            <v>946.25</v>
          </cell>
          <cell r="E940">
            <v>947</v>
          </cell>
          <cell r="F940">
            <v>2</v>
          </cell>
        </row>
        <row r="941">
          <cell r="A941">
            <v>2041</v>
          </cell>
          <cell r="B941">
            <v>71</v>
          </cell>
          <cell r="C941">
            <v>15</v>
          </cell>
          <cell r="D941">
            <v>72.25</v>
          </cell>
          <cell r="E941">
            <v>73</v>
          </cell>
          <cell r="F941">
            <v>2</v>
          </cell>
        </row>
        <row r="942">
          <cell r="A942">
            <v>2042</v>
          </cell>
          <cell r="B942">
            <v>169</v>
          </cell>
          <cell r="C942">
            <v>14</v>
          </cell>
          <cell r="D942">
            <v>170.16666666666666</v>
          </cell>
          <cell r="E942">
            <v>171</v>
          </cell>
          <cell r="F942">
            <v>2</v>
          </cell>
        </row>
        <row r="943">
          <cell r="A943">
            <v>2043</v>
          </cell>
          <cell r="B943">
            <v>68</v>
          </cell>
          <cell r="C943">
            <v>15</v>
          </cell>
          <cell r="D943">
            <v>69.25</v>
          </cell>
          <cell r="E943">
            <v>70</v>
          </cell>
          <cell r="F943">
            <v>2</v>
          </cell>
        </row>
        <row r="944">
          <cell r="A944">
            <v>2044</v>
          </cell>
          <cell r="B944">
            <v>68</v>
          </cell>
          <cell r="C944">
            <v>15</v>
          </cell>
          <cell r="D944">
            <v>69.25</v>
          </cell>
          <cell r="E944">
            <v>70</v>
          </cell>
          <cell r="F944">
            <v>2</v>
          </cell>
        </row>
        <row r="945">
          <cell r="A945">
            <v>2045</v>
          </cell>
          <cell r="B945">
            <v>68</v>
          </cell>
          <cell r="C945">
            <v>15</v>
          </cell>
          <cell r="D945">
            <v>69.25</v>
          </cell>
          <cell r="E945">
            <v>70</v>
          </cell>
          <cell r="F945">
            <v>2</v>
          </cell>
        </row>
        <row r="946">
          <cell r="A946">
            <v>2046</v>
          </cell>
          <cell r="B946">
            <v>68</v>
          </cell>
          <cell r="C946">
            <v>15</v>
          </cell>
          <cell r="D946">
            <v>69.25</v>
          </cell>
          <cell r="E946">
            <v>70</v>
          </cell>
          <cell r="F946">
            <v>2</v>
          </cell>
        </row>
        <row r="947">
          <cell r="A947">
            <v>2047</v>
          </cell>
          <cell r="B947">
            <v>68</v>
          </cell>
          <cell r="C947">
            <v>15</v>
          </cell>
          <cell r="D947">
            <v>69.25</v>
          </cell>
          <cell r="E947">
            <v>70</v>
          </cell>
          <cell r="F947">
            <v>2</v>
          </cell>
        </row>
        <row r="948">
          <cell r="A948">
            <v>2048</v>
          </cell>
          <cell r="B948">
            <v>68</v>
          </cell>
          <cell r="C948">
            <v>15</v>
          </cell>
          <cell r="D948">
            <v>69.25</v>
          </cell>
          <cell r="E948">
            <v>70</v>
          </cell>
          <cell r="F948">
            <v>2</v>
          </cell>
        </row>
        <row r="949">
          <cell r="A949">
            <v>2049</v>
          </cell>
          <cell r="B949">
            <v>68</v>
          </cell>
          <cell r="C949">
            <v>15</v>
          </cell>
          <cell r="D949">
            <v>69.25</v>
          </cell>
          <cell r="E949">
            <v>70</v>
          </cell>
          <cell r="F949">
            <v>2</v>
          </cell>
        </row>
        <row r="950">
          <cell r="A950">
            <v>2050</v>
          </cell>
          <cell r="B950">
            <v>107</v>
          </cell>
          <cell r="C950">
            <v>14</v>
          </cell>
          <cell r="D950">
            <v>108.16666666666667</v>
          </cell>
          <cell r="E950">
            <v>109</v>
          </cell>
          <cell r="F950">
            <v>2</v>
          </cell>
        </row>
        <row r="951">
          <cell r="A951">
            <v>2052</v>
          </cell>
          <cell r="B951">
            <v>68</v>
          </cell>
          <cell r="C951">
            <v>15</v>
          </cell>
          <cell r="D951">
            <v>69.25</v>
          </cell>
          <cell r="E951">
            <v>70</v>
          </cell>
          <cell r="F951">
            <v>2</v>
          </cell>
        </row>
        <row r="952">
          <cell r="A952">
            <v>2053</v>
          </cell>
          <cell r="B952">
            <v>251</v>
          </cell>
          <cell r="C952">
            <v>22</v>
          </cell>
          <cell r="D952">
            <v>252.83333333333334</v>
          </cell>
          <cell r="E952">
            <v>253</v>
          </cell>
          <cell r="F952">
            <v>2</v>
          </cell>
        </row>
        <row r="953">
          <cell r="A953">
            <v>2054</v>
          </cell>
          <cell r="B953">
            <v>129</v>
          </cell>
          <cell r="C953">
            <v>15</v>
          </cell>
          <cell r="D953">
            <v>130.25</v>
          </cell>
          <cell r="E953">
            <v>131</v>
          </cell>
          <cell r="F953">
            <v>2</v>
          </cell>
        </row>
        <row r="954">
          <cell r="A954">
            <v>2055</v>
          </cell>
          <cell r="B954">
            <v>154</v>
          </cell>
          <cell r="C954">
            <v>14</v>
          </cell>
          <cell r="D954">
            <v>155.16666666666666</v>
          </cell>
          <cell r="E954">
            <v>156</v>
          </cell>
          <cell r="F954">
            <v>2</v>
          </cell>
        </row>
        <row r="955">
          <cell r="A955">
            <v>2056</v>
          </cell>
          <cell r="B955">
            <v>176</v>
          </cell>
          <cell r="C955">
            <v>19</v>
          </cell>
          <cell r="D955">
            <v>177.58333333333334</v>
          </cell>
          <cell r="E955">
            <v>178</v>
          </cell>
          <cell r="F955">
            <v>2</v>
          </cell>
        </row>
        <row r="956">
          <cell r="A956">
            <v>2057</v>
          </cell>
          <cell r="B956">
            <v>226</v>
          </cell>
          <cell r="C956">
            <v>14</v>
          </cell>
          <cell r="D956">
            <v>227.16666666666666</v>
          </cell>
          <cell r="E956">
            <v>228</v>
          </cell>
          <cell r="F956">
            <v>2</v>
          </cell>
        </row>
        <row r="957">
          <cell r="A957">
            <v>2058</v>
          </cell>
          <cell r="B957">
            <v>125</v>
          </cell>
          <cell r="C957">
            <v>21</v>
          </cell>
          <cell r="D957">
            <v>126.75</v>
          </cell>
          <cell r="E957">
            <v>127</v>
          </cell>
          <cell r="F957">
            <v>2</v>
          </cell>
        </row>
        <row r="958">
          <cell r="A958">
            <v>2059</v>
          </cell>
          <cell r="B958">
            <v>125</v>
          </cell>
          <cell r="C958">
            <v>21</v>
          </cell>
          <cell r="D958">
            <v>126.75</v>
          </cell>
          <cell r="E958">
            <v>127</v>
          </cell>
          <cell r="F958">
            <v>2</v>
          </cell>
        </row>
        <row r="959">
          <cell r="A959">
            <v>2062</v>
          </cell>
          <cell r="B959">
            <v>218</v>
          </cell>
          <cell r="C959">
            <v>21</v>
          </cell>
          <cell r="D959">
            <v>219.75</v>
          </cell>
          <cell r="E959">
            <v>220</v>
          </cell>
          <cell r="F959">
            <v>2</v>
          </cell>
        </row>
        <row r="960">
          <cell r="A960">
            <v>2064</v>
          </cell>
          <cell r="B960">
            <v>68</v>
          </cell>
          <cell r="C960">
            <v>15</v>
          </cell>
          <cell r="D960">
            <v>69.25</v>
          </cell>
          <cell r="E960">
            <v>70</v>
          </cell>
          <cell r="F960">
            <v>2</v>
          </cell>
        </row>
        <row r="961">
          <cell r="A961">
            <v>2065</v>
          </cell>
          <cell r="B961">
            <v>166</v>
          </cell>
          <cell r="C961">
            <v>14</v>
          </cell>
          <cell r="D961">
            <v>167.16666666666666</v>
          </cell>
          <cell r="E961">
            <v>168</v>
          </cell>
          <cell r="F961">
            <v>2</v>
          </cell>
        </row>
        <row r="962">
          <cell r="A962">
            <v>2066</v>
          </cell>
          <cell r="B962">
            <v>122</v>
          </cell>
          <cell r="C962">
            <v>17</v>
          </cell>
          <cell r="D962">
            <v>123.41666666666667</v>
          </cell>
          <cell r="E962">
            <v>124</v>
          </cell>
          <cell r="F962">
            <v>2</v>
          </cell>
        </row>
        <row r="963">
          <cell r="A963">
            <v>2067</v>
          </cell>
          <cell r="B963">
            <v>96</v>
          </cell>
          <cell r="C963">
            <v>15</v>
          </cell>
          <cell r="D963">
            <v>97.25</v>
          </cell>
          <cell r="E963">
            <v>98</v>
          </cell>
          <cell r="F963">
            <v>2</v>
          </cell>
        </row>
        <row r="964">
          <cell r="A964">
            <v>2069</v>
          </cell>
          <cell r="B964">
            <v>83</v>
          </cell>
          <cell r="C964">
            <v>15</v>
          </cell>
          <cell r="D964">
            <v>84.25</v>
          </cell>
          <cell r="E964">
            <v>85</v>
          </cell>
          <cell r="F964">
            <v>2</v>
          </cell>
        </row>
        <row r="965">
          <cell r="A965">
            <v>2070</v>
          </cell>
          <cell r="B965">
            <v>168</v>
          </cell>
          <cell r="C965">
            <v>31</v>
          </cell>
          <cell r="D965">
            <v>170.58333333333334</v>
          </cell>
          <cell r="E965">
            <v>171</v>
          </cell>
          <cell r="F965">
            <v>3</v>
          </cell>
        </row>
        <row r="966">
          <cell r="A966">
            <v>2071</v>
          </cell>
          <cell r="B966">
            <v>175</v>
          </cell>
          <cell r="C966">
            <v>31</v>
          </cell>
          <cell r="D966">
            <v>177.58333333333334</v>
          </cell>
          <cell r="E966">
            <v>178</v>
          </cell>
          <cell r="F966">
            <v>3</v>
          </cell>
        </row>
        <row r="967">
          <cell r="A967">
            <v>2072</v>
          </cell>
          <cell r="B967">
            <v>115</v>
          </cell>
          <cell r="C967">
            <v>14</v>
          </cell>
          <cell r="D967">
            <v>116.16666666666667</v>
          </cell>
          <cell r="E967">
            <v>117</v>
          </cell>
          <cell r="F967">
            <v>2</v>
          </cell>
        </row>
        <row r="968">
          <cell r="A968">
            <v>2073</v>
          </cell>
          <cell r="B968">
            <v>152</v>
          </cell>
          <cell r="C968">
            <v>14</v>
          </cell>
          <cell r="D968">
            <v>153.16666666666666</v>
          </cell>
          <cell r="E968">
            <v>154</v>
          </cell>
          <cell r="F968">
            <v>2</v>
          </cell>
        </row>
        <row r="969">
          <cell r="A969">
            <v>2074</v>
          </cell>
          <cell r="B969">
            <v>283</v>
          </cell>
          <cell r="C969">
            <v>21</v>
          </cell>
          <cell r="D969">
            <v>284.75</v>
          </cell>
          <cell r="E969">
            <v>285</v>
          </cell>
          <cell r="F969">
            <v>2</v>
          </cell>
        </row>
        <row r="970">
          <cell r="A970">
            <v>2075</v>
          </cell>
          <cell r="B970">
            <v>125</v>
          </cell>
          <cell r="C970">
            <v>21</v>
          </cell>
          <cell r="D970">
            <v>126.75</v>
          </cell>
          <cell r="E970">
            <v>127</v>
          </cell>
          <cell r="F970">
            <v>2</v>
          </cell>
        </row>
        <row r="971">
          <cell r="A971">
            <v>2076</v>
          </cell>
          <cell r="B971">
            <v>176</v>
          </cell>
          <cell r="C971">
            <v>29</v>
          </cell>
          <cell r="D971">
            <v>178.41666666666666</v>
          </cell>
          <cell r="E971">
            <v>179</v>
          </cell>
          <cell r="F971">
            <v>3</v>
          </cell>
        </row>
        <row r="972">
          <cell r="A972">
            <v>2077</v>
          </cell>
          <cell r="B972">
            <v>135</v>
          </cell>
          <cell r="C972">
            <v>19</v>
          </cell>
          <cell r="D972">
            <v>136.58333333333334</v>
          </cell>
          <cell r="E972">
            <v>137</v>
          </cell>
          <cell r="F972">
            <v>2</v>
          </cell>
        </row>
        <row r="973">
          <cell r="A973">
            <v>2078</v>
          </cell>
          <cell r="B973">
            <v>287</v>
          </cell>
          <cell r="C973">
            <v>24</v>
          </cell>
          <cell r="D973">
            <v>289</v>
          </cell>
          <cell r="E973">
            <v>289</v>
          </cell>
          <cell r="F973">
            <v>2</v>
          </cell>
        </row>
        <row r="974">
          <cell r="A974">
            <v>2079</v>
          </cell>
          <cell r="B974">
            <v>226</v>
          </cell>
          <cell r="C974">
            <v>14</v>
          </cell>
          <cell r="D974">
            <v>227.16666666666666</v>
          </cell>
          <cell r="E974">
            <v>228</v>
          </cell>
          <cell r="F974">
            <v>2</v>
          </cell>
        </row>
        <row r="975">
          <cell r="A975">
            <v>2083</v>
          </cell>
          <cell r="B975">
            <v>162</v>
          </cell>
          <cell r="C975">
            <v>16</v>
          </cell>
          <cell r="D975">
            <v>163.33333333333334</v>
          </cell>
          <cell r="E975">
            <v>164</v>
          </cell>
          <cell r="F975">
            <v>2</v>
          </cell>
        </row>
        <row r="976">
          <cell r="A976">
            <v>2084</v>
          </cell>
          <cell r="B976">
            <v>122</v>
          </cell>
          <cell r="C976">
            <v>14</v>
          </cell>
          <cell r="D976">
            <v>123.16666666666667</v>
          </cell>
          <cell r="E976">
            <v>124</v>
          </cell>
          <cell r="F976">
            <v>2</v>
          </cell>
        </row>
        <row r="977">
          <cell r="A977">
            <v>2086</v>
          </cell>
          <cell r="B977">
            <v>131</v>
          </cell>
          <cell r="C977">
            <v>29</v>
          </cell>
          <cell r="D977">
            <v>133.41666666666666</v>
          </cell>
          <cell r="E977">
            <v>134</v>
          </cell>
          <cell r="F977">
            <v>3</v>
          </cell>
        </row>
        <row r="978">
          <cell r="A978">
            <v>2087</v>
          </cell>
          <cell r="B978">
            <v>137</v>
          </cell>
          <cell r="C978">
            <v>14</v>
          </cell>
          <cell r="D978">
            <v>138.16666666666666</v>
          </cell>
          <cell r="E978">
            <v>139</v>
          </cell>
          <cell r="F978">
            <v>2</v>
          </cell>
        </row>
        <row r="979">
          <cell r="A979">
            <v>2088</v>
          </cell>
          <cell r="B979">
            <v>188</v>
          </cell>
          <cell r="C979">
            <v>27</v>
          </cell>
          <cell r="D979">
            <v>190.25</v>
          </cell>
          <cell r="E979">
            <v>191</v>
          </cell>
          <cell r="F979">
            <v>3</v>
          </cell>
        </row>
        <row r="980">
          <cell r="A980">
            <v>2089</v>
          </cell>
          <cell r="B980">
            <v>188</v>
          </cell>
          <cell r="C980">
            <v>27</v>
          </cell>
          <cell r="D980">
            <v>190.25</v>
          </cell>
          <cell r="E980">
            <v>191</v>
          </cell>
          <cell r="F980">
            <v>3</v>
          </cell>
        </row>
        <row r="981">
          <cell r="A981">
            <v>2090</v>
          </cell>
          <cell r="B981">
            <v>69</v>
          </cell>
          <cell r="C981">
            <v>15</v>
          </cell>
          <cell r="D981">
            <v>70.25</v>
          </cell>
          <cell r="E981">
            <v>71</v>
          </cell>
          <cell r="F981">
            <v>2</v>
          </cell>
        </row>
        <row r="982">
          <cell r="A982">
            <v>2092</v>
          </cell>
          <cell r="B982">
            <v>208</v>
          </cell>
          <cell r="C982">
            <v>23</v>
          </cell>
          <cell r="D982">
            <v>209.91666666666666</v>
          </cell>
          <cell r="E982">
            <v>210</v>
          </cell>
          <cell r="F982">
            <v>2</v>
          </cell>
        </row>
        <row r="983">
          <cell r="A983">
            <v>2093</v>
          </cell>
          <cell r="B983">
            <v>68</v>
          </cell>
          <cell r="C983">
            <v>15</v>
          </cell>
          <cell r="D983">
            <v>69.25</v>
          </cell>
          <cell r="E983">
            <v>70</v>
          </cell>
          <cell r="F983">
            <v>2</v>
          </cell>
        </row>
        <row r="984">
          <cell r="A984">
            <v>2094</v>
          </cell>
          <cell r="B984">
            <v>204</v>
          </cell>
          <cell r="C984">
            <v>40</v>
          </cell>
          <cell r="D984">
            <v>207.33333333333334</v>
          </cell>
          <cell r="E984">
            <v>208</v>
          </cell>
          <cell r="F984">
            <v>4</v>
          </cell>
        </row>
        <row r="985">
          <cell r="A985">
            <v>2095</v>
          </cell>
          <cell r="B985">
            <v>146</v>
          </cell>
          <cell r="C985">
            <v>21</v>
          </cell>
          <cell r="D985">
            <v>147.75</v>
          </cell>
          <cell r="E985">
            <v>148</v>
          </cell>
          <cell r="F985">
            <v>2</v>
          </cell>
        </row>
        <row r="986">
          <cell r="A986">
            <v>2096</v>
          </cell>
          <cell r="B986">
            <v>120</v>
          </cell>
          <cell r="C986">
            <v>24</v>
          </cell>
          <cell r="D986">
            <v>122</v>
          </cell>
          <cell r="E986">
            <v>122</v>
          </cell>
          <cell r="F986">
            <v>2</v>
          </cell>
        </row>
        <row r="987">
          <cell r="A987">
            <v>2098</v>
          </cell>
          <cell r="B987">
            <v>166</v>
          </cell>
          <cell r="C987">
            <v>21</v>
          </cell>
          <cell r="D987">
            <v>167.75</v>
          </cell>
          <cell r="E987">
            <v>168</v>
          </cell>
          <cell r="F987">
            <v>2</v>
          </cell>
        </row>
        <row r="988">
          <cell r="A988">
            <v>2099</v>
          </cell>
          <cell r="B988">
            <v>155</v>
          </cell>
          <cell r="C988">
            <v>21</v>
          </cell>
          <cell r="D988">
            <v>156.75</v>
          </cell>
          <cell r="E988">
            <v>157</v>
          </cell>
          <cell r="F988">
            <v>2</v>
          </cell>
        </row>
        <row r="989">
          <cell r="A989">
            <v>2100</v>
          </cell>
          <cell r="B989">
            <v>456</v>
          </cell>
          <cell r="C989">
            <v>21</v>
          </cell>
          <cell r="D989">
            <v>457.75</v>
          </cell>
          <cell r="E989">
            <v>458</v>
          </cell>
          <cell r="F989">
            <v>2</v>
          </cell>
        </row>
        <row r="990">
          <cell r="A990">
            <v>2101</v>
          </cell>
          <cell r="B990">
            <v>230</v>
          </cell>
          <cell r="C990">
            <v>14</v>
          </cell>
          <cell r="D990">
            <v>231.16666666666666</v>
          </cell>
          <cell r="E990">
            <v>232</v>
          </cell>
          <cell r="F990">
            <v>2</v>
          </cell>
        </row>
        <row r="991">
          <cell r="A991">
            <v>2105</v>
          </cell>
          <cell r="B991">
            <v>185</v>
          </cell>
          <cell r="C991">
            <v>21</v>
          </cell>
          <cell r="D991">
            <v>186.75</v>
          </cell>
          <cell r="E991">
            <v>187</v>
          </cell>
          <cell r="F991">
            <v>2</v>
          </cell>
        </row>
        <row r="992">
          <cell r="A992">
            <v>2108</v>
          </cell>
          <cell r="B992">
            <v>128</v>
          </cell>
          <cell r="C992">
            <v>21</v>
          </cell>
          <cell r="D992">
            <v>129.75</v>
          </cell>
          <cell r="E992">
            <v>130</v>
          </cell>
          <cell r="F992">
            <v>2</v>
          </cell>
        </row>
        <row r="993">
          <cell r="A993">
            <v>2109</v>
          </cell>
          <cell r="B993">
            <v>190</v>
          </cell>
          <cell r="C993">
            <v>38</v>
          </cell>
          <cell r="D993">
            <v>193.16666666666666</v>
          </cell>
          <cell r="E993">
            <v>194</v>
          </cell>
          <cell r="F993">
            <v>4</v>
          </cell>
        </row>
        <row r="994">
          <cell r="A994">
            <v>2114</v>
          </cell>
          <cell r="B994">
            <v>307</v>
          </cell>
          <cell r="C994">
            <v>0</v>
          </cell>
          <cell r="D994">
            <v>307</v>
          </cell>
          <cell r="E994">
            <v>307</v>
          </cell>
          <cell r="F994">
            <v>0</v>
          </cell>
        </row>
        <row r="995">
          <cell r="A995">
            <v>2115</v>
          </cell>
          <cell r="B995">
            <v>198</v>
          </cell>
          <cell r="C995">
            <v>26</v>
          </cell>
          <cell r="D995">
            <v>200.16666666666666</v>
          </cell>
          <cell r="E995">
            <v>201</v>
          </cell>
          <cell r="F995">
            <v>3</v>
          </cell>
        </row>
        <row r="996">
          <cell r="A996">
            <v>2116</v>
          </cell>
          <cell r="B996">
            <v>131</v>
          </cell>
          <cell r="C996">
            <v>38</v>
          </cell>
          <cell r="D996">
            <v>134.16666666666666</v>
          </cell>
          <cell r="E996">
            <v>135</v>
          </cell>
          <cell r="F996">
            <v>4</v>
          </cell>
        </row>
        <row r="997">
          <cell r="A997">
            <v>2118</v>
          </cell>
          <cell r="B997">
            <v>287</v>
          </cell>
          <cell r="C997">
            <v>31</v>
          </cell>
          <cell r="D997">
            <v>289.58333333333331</v>
          </cell>
          <cell r="E997">
            <v>290</v>
          </cell>
          <cell r="F997">
            <v>3</v>
          </cell>
        </row>
        <row r="998">
          <cell r="A998">
            <v>2120</v>
          </cell>
          <cell r="B998">
            <v>252</v>
          </cell>
          <cell r="C998">
            <v>40</v>
          </cell>
          <cell r="D998">
            <v>255.33333333333334</v>
          </cell>
          <cell r="E998">
            <v>256</v>
          </cell>
          <cell r="F998">
            <v>4</v>
          </cell>
        </row>
        <row r="999">
          <cell r="A999">
            <v>2122</v>
          </cell>
          <cell r="B999">
            <v>214</v>
          </cell>
          <cell r="C999">
            <v>38</v>
          </cell>
          <cell r="D999">
            <v>217.16666666666666</v>
          </cell>
          <cell r="E999">
            <v>218</v>
          </cell>
          <cell r="F999">
            <v>4</v>
          </cell>
        </row>
        <row r="1000">
          <cell r="A1000">
            <v>2125</v>
          </cell>
          <cell r="B1000">
            <v>152</v>
          </cell>
          <cell r="C1000">
            <v>22</v>
          </cell>
          <cell r="D1000">
            <v>153.83333333333334</v>
          </cell>
          <cell r="E1000">
            <v>154</v>
          </cell>
          <cell r="F1000">
            <v>2</v>
          </cell>
        </row>
        <row r="1001">
          <cell r="A1001">
            <v>2126</v>
          </cell>
          <cell r="B1001">
            <v>223</v>
          </cell>
          <cell r="C1001">
            <v>21</v>
          </cell>
          <cell r="D1001">
            <v>224.75</v>
          </cell>
          <cell r="E1001">
            <v>225</v>
          </cell>
          <cell r="F1001">
            <v>2</v>
          </cell>
        </row>
        <row r="1002">
          <cell r="A1002">
            <v>2127</v>
          </cell>
          <cell r="B1002">
            <v>411</v>
          </cell>
          <cell r="C1002">
            <v>44</v>
          </cell>
          <cell r="D1002">
            <v>414.66666666666669</v>
          </cell>
          <cell r="E1002">
            <v>415</v>
          </cell>
          <cell r="F1002">
            <v>4</v>
          </cell>
        </row>
        <row r="1003">
          <cell r="A1003">
            <v>2128</v>
          </cell>
          <cell r="B1003">
            <v>176</v>
          </cell>
          <cell r="C1003">
            <v>44</v>
          </cell>
          <cell r="D1003">
            <v>179.66666666666666</v>
          </cell>
          <cell r="E1003">
            <v>180</v>
          </cell>
          <cell r="F1003">
            <v>4</v>
          </cell>
        </row>
        <row r="1004">
          <cell r="A1004">
            <v>2129</v>
          </cell>
          <cell r="B1004">
            <v>186</v>
          </cell>
          <cell r="C1004">
            <v>14</v>
          </cell>
          <cell r="D1004">
            <v>187.16666666666666</v>
          </cell>
          <cell r="E1004">
            <v>188</v>
          </cell>
          <cell r="F1004">
            <v>2</v>
          </cell>
        </row>
        <row r="1005">
          <cell r="A1005">
            <v>2130</v>
          </cell>
          <cell r="B1005">
            <v>127</v>
          </cell>
          <cell r="C1005">
            <v>22</v>
          </cell>
          <cell r="D1005">
            <v>128.83333333333334</v>
          </cell>
          <cell r="E1005">
            <v>129</v>
          </cell>
          <cell r="F1005">
            <v>2</v>
          </cell>
        </row>
        <row r="1006">
          <cell r="A1006">
            <v>2131</v>
          </cell>
          <cell r="B1006">
            <v>115</v>
          </cell>
          <cell r="C1006">
            <v>17</v>
          </cell>
          <cell r="D1006">
            <v>116.41666666666667</v>
          </cell>
          <cell r="E1006">
            <v>117</v>
          </cell>
          <cell r="F1006">
            <v>2</v>
          </cell>
        </row>
        <row r="1007">
          <cell r="A1007">
            <v>2132</v>
          </cell>
          <cell r="B1007">
            <v>178</v>
          </cell>
          <cell r="C1007">
            <v>31</v>
          </cell>
          <cell r="D1007">
            <v>180.58333333333334</v>
          </cell>
          <cell r="E1007">
            <v>181</v>
          </cell>
          <cell r="F1007">
            <v>3</v>
          </cell>
        </row>
        <row r="1008">
          <cell r="A1008">
            <v>2135</v>
          </cell>
          <cell r="B1008">
            <v>227</v>
          </cell>
          <cell r="C1008">
            <v>38</v>
          </cell>
          <cell r="D1008">
            <v>230.16666666666666</v>
          </cell>
          <cell r="E1008">
            <v>231</v>
          </cell>
          <cell r="F1008">
            <v>4</v>
          </cell>
        </row>
        <row r="1009">
          <cell r="A1009">
            <v>2136</v>
          </cell>
          <cell r="B1009">
            <v>227</v>
          </cell>
          <cell r="C1009">
            <v>38</v>
          </cell>
          <cell r="D1009">
            <v>230.16666666666666</v>
          </cell>
          <cell r="E1009">
            <v>231</v>
          </cell>
          <cell r="F1009">
            <v>4</v>
          </cell>
        </row>
        <row r="1010">
          <cell r="A1010">
            <v>2143</v>
          </cell>
          <cell r="B1010">
            <v>163</v>
          </cell>
          <cell r="C1010">
            <v>21</v>
          </cell>
          <cell r="D1010">
            <v>164.75</v>
          </cell>
          <cell r="E1010">
            <v>165</v>
          </cell>
          <cell r="F1010">
            <v>2</v>
          </cell>
        </row>
        <row r="1011">
          <cell r="A1011">
            <v>2144</v>
          </cell>
          <cell r="B1011">
            <v>200</v>
          </cell>
          <cell r="C1011">
            <v>22</v>
          </cell>
          <cell r="D1011">
            <v>201.83333333333334</v>
          </cell>
          <cell r="E1011">
            <v>202</v>
          </cell>
          <cell r="F1011">
            <v>2</v>
          </cell>
        </row>
        <row r="1012">
          <cell r="A1012">
            <v>2146</v>
          </cell>
          <cell r="B1012">
            <v>181</v>
          </cell>
          <cell r="C1012">
            <v>35</v>
          </cell>
          <cell r="D1012">
            <v>183.91666666666666</v>
          </cell>
          <cell r="E1012">
            <v>184</v>
          </cell>
          <cell r="F1012">
            <v>3</v>
          </cell>
        </row>
        <row r="1013">
          <cell r="A1013">
            <v>2148</v>
          </cell>
          <cell r="B1013">
            <v>148</v>
          </cell>
          <cell r="C1013">
            <v>23</v>
          </cell>
          <cell r="D1013">
            <v>149.91666666666666</v>
          </cell>
          <cell r="E1013">
            <v>150</v>
          </cell>
          <cell r="F1013">
            <v>2</v>
          </cell>
        </row>
        <row r="1014">
          <cell r="A1014">
            <v>2149</v>
          </cell>
          <cell r="B1014">
            <v>139</v>
          </cell>
          <cell r="C1014">
            <v>24</v>
          </cell>
          <cell r="D1014">
            <v>141</v>
          </cell>
          <cell r="E1014">
            <v>141</v>
          </cell>
          <cell r="F1014">
            <v>2</v>
          </cell>
        </row>
        <row r="1015">
          <cell r="A1015">
            <v>2150</v>
          </cell>
          <cell r="B1015">
            <v>166</v>
          </cell>
          <cell r="C1015">
            <v>21</v>
          </cell>
          <cell r="D1015">
            <v>167.75</v>
          </cell>
          <cell r="E1015">
            <v>168</v>
          </cell>
          <cell r="F1015">
            <v>2</v>
          </cell>
        </row>
        <row r="1016">
          <cell r="A1016">
            <v>2151</v>
          </cell>
          <cell r="B1016">
            <v>205</v>
          </cell>
          <cell r="C1016">
            <v>20</v>
          </cell>
          <cell r="D1016">
            <v>206.66666666666666</v>
          </cell>
          <cell r="E1016">
            <v>207</v>
          </cell>
          <cell r="F1016">
            <v>2</v>
          </cell>
        </row>
        <row r="1017">
          <cell r="A1017">
            <v>2152</v>
          </cell>
          <cell r="B1017">
            <v>148</v>
          </cell>
          <cell r="C1017">
            <v>23</v>
          </cell>
          <cell r="D1017">
            <v>149.91666666666666</v>
          </cell>
          <cell r="E1017">
            <v>150</v>
          </cell>
          <cell r="F1017">
            <v>2</v>
          </cell>
        </row>
        <row r="1018">
          <cell r="A1018">
            <v>2154</v>
          </cell>
          <cell r="B1018">
            <v>242</v>
          </cell>
          <cell r="C1018">
            <v>21</v>
          </cell>
          <cell r="D1018">
            <v>243.75</v>
          </cell>
          <cell r="E1018">
            <v>244</v>
          </cell>
          <cell r="F1018">
            <v>2</v>
          </cell>
        </row>
        <row r="1019">
          <cell r="A1019">
            <v>2155</v>
          </cell>
          <cell r="B1019">
            <v>174</v>
          </cell>
          <cell r="C1019">
            <v>26</v>
          </cell>
          <cell r="D1019">
            <v>176.16666666666666</v>
          </cell>
          <cell r="E1019">
            <v>177</v>
          </cell>
          <cell r="F1019">
            <v>3</v>
          </cell>
        </row>
        <row r="1020">
          <cell r="A1020">
            <v>2156</v>
          </cell>
          <cell r="B1020">
            <v>238</v>
          </cell>
          <cell r="C1020">
            <v>14</v>
          </cell>
          <cell r="D1020">
            <v>239.16666666666666</v>
          </cell>
          <cell r="E1020">
            <v>240</v>
          </cell>
          <cell r="F1020">
            <v>2</v>
          </cell>
        </row>
        <row r="1021">
          <cell r="A1021">
            <v>2157</v>
          </cell>
          <cell r="B1021">
            <v>241</v>
          </cell>
          <cell r="C1021">
            <v>19</v>
          </cell>
          <cell r="D1021">
            <v>242.58333333333334</v>
          </cell>
          <cell r="E1021">
            <v>243</v>
          </cell>
          <cell r="F1021">
            <v>2</v>
          </cell>
        </row>
        <row r="1022">
          <cell r="A1022">
            <v>2158</v>
          </cell>
          <cell r="B1022">
            <v>123</v>
          </cell>
          <cell r="C1022">
            <v>14</v>
          </cell>
          <cell r="D1022">
            <v>124.16666666666667</v>
          </cell>
          <cell r="E1022">
            <v>125</v>
          </cell>
          <cell r="F1022">
            <v>2</v>
          </cell>
        </row>
        <row r="1023">
          <cell r="A1023">
            <v>2159</v>
          </cell>
          <cell r="B1023">
            <v>124</v>
          </cell>
          <cell r="C1023">
            <v>14</v>
          </cell>
          <cell r="D1023">
            <v>125.16666666666667</v>
          </cell>
          <cell r="E1023">
            <v>126</v>
          </cell>
          <cell r="F1023">
            <v>2</v>
          </cell>
        </row>
        <row r="1024">
          <cell r="A1024">
            <v>2160</v>
          </cell>
          <cell r="B1024">
            <v>219</v>
          </cell>
          <cell r="C1024">
            <v>19</v>
          </cell>
          <cell r="D1024">
            <v>220.58333333333334</v>
          </cell>
          <cell r="E1024">
            <v>221</v>
          </cell>
          <cell r="F1024">
            <v>2</v>
          </cell>
        </row>
        <row r="1025">
          <cell r="A1025">
            <v>2161</v>
          </cell>
          <cell r="B1025">
            <v>379</v>
          </cell>
          <cell r="C1025">
            <v>78</v>
          </cell>
          <cell r="D1025">
            <v>385.5</v>
          </cell>
          <cell r="E1025">
            <v>386</v>
          </cell>
          <cell r="F1025">
            <v>7</v>
          </cell>
        </row>
        <row r="1026">
          <cell r="A1026">
            <v>2163</v>
          </cell>
          <cell r="B1026">
            <v>218</v>
          </cell>
          <cell r="C1026">
            <v>19</v>
          </cell>
          <cell r="D1026">
            <v>219.58333333333334</v>
          </cell>
          <cell r="E1026">
            <v>220</v>
          </cell>
          <cell r="F1026">
            <v>2</v>
          </cell>
        </row>
        <row r="1027">
          <cell r="A1027">
            <v>2165</v>
          </cell>
          <cell r="B1027">
            <v>218</v>
          </cell>
          <cell r="C1027">
            <v>14</v>
          </cell>
          <cell r="D1027">
            <v>219.16666666666666</v>
          </cell>
          <cell r="E1027">
            <v>220</v>
          </cell>
          <cell r="F1027">
            <v>2</v>
          </cell>
        </row>
        <row r="1028">
          <cell r="A1028">
            <v>2166</v>
          </cell>
          <cell r="B1028">
            <v>105</v>
          </cell>
          <cell r="C1028">
            <v>14</v>
          </cell>
          <cell r="D1028">
            <v>106.16666666666667</v>
          </cell>
          <cell r="E1028">
            <v>107</v>
          </cell>
          <cell r="F1028">
            <v>2</v>
          </cell>
        </row>
        <row r="1029">
          <cell r="A1029">
            <v>2167</v>
          </cell>
          <cell r="B1029">
            <v>300</v>
          </cell>
          <cell r="C1029">
            <v>14</v>
          </cell>
          <cell r="D1029">
            <v>301.16666666666669</v>
          </cell>
          <cell r="E1029">
            <v>302</v>
          </cell>
          <cell r="F1029">
            <v>2</v>
          </cell>
        </row>
        <row r="1030">
          <cell r="A1030">
            <v>2168</v>
          </cell>
          <cell r="B1030">
            <v>192</v>
          </cell>
          <cell r="C1030">
            <v>77</v>
          </cell>
          <cell r="D1030">
            <v>198.41666666666666</v>
          </cell>
          <cell r="E1030">
            <v>199</v>
          </cell>
          <cell r="F1030">
            <v>7</v>
          </cell>
        </row>
        <row r="1031">
          <cell r="A1031">
            <v>2170</v>
          </cell>
          <cell r="B1031">
            <v>289</v>
          </cell>
          <cell r="C1031">
            <v>43</v>
          </cell>
          <cell r="D1031">
            <v>292.58333333333331</v>
          </cell>
          <cell r="E1031">
            <v>293</v>
          </cell>
          <cell r="F1031">
            <v>4</v>
          </cell>
        </row>
        <row r="1032">
          <cell r="A1032">
            <v>2171</v>
          </cell>
          <cell r="B1032">
            <v>289</v>
          </cell>
          <cell r="C1032">
            <v>43</v>
          </cell>
          <cell r="D1032">
            <v>292.58333333333331</v>
          </cell>
          <cell r="E1032">
            <v>293</v>
          </cell>
          <cell r="F1032">
            <v>4</v>
          </cell>
        </row>
        <row r="1033">
          <cell r="A1033">
            <v>2173</v>
          </cell>
          <cell r="B1033">
            <v>143</v>
          </cell>
          <cell r="C1033">
            <v>21</v>
          </cell>
          <cell r="D1033">
            <v>144.75</v>
          </cell>
          <cell r="E1033">
            <v>145</v>
          </cell>
          <cell r="F1033">
            <v>2</v>
          </cell>
        </row>
        <row r="1034">
          <cell r="A1034">
            <v>2177</v>
          </cell>
          <cell r="B1034">
            <v>260</v>
          </cell>
          <cell r="C1034">
            <v>14</v>
          </cell>
          <cell r="D1034">
            <v>261.16666666666669</v>
          </cell>
          <cell r="E1034">
            <v>262</v>
          </cell>
          <cell r="F1034">
            <v>2</v>
          </cell>
        </row>
        <row r="1035">
          <cell r="A1035">
            <v>2180</v>
          </cell>
          <cell r="B1035">
            <v>190</v>
          </cell>
          <cell r="C1035">
            <v>26</v>
          </cell>
          <cell r="D1035">
            <v>192.16666666666666</v>
          </cell>
          <cell r="E1035">
            <v>193</v>
          </cell>
          <cell r="F1035">
            <v>3</v>
          </cell>
        </row>
        <row r="1036">
          <cell r="A1036">
            <v>2181</v>
          </cell>
          <cell r="B1036">
            <v>185</v>
          </cell>
          <cell r="C1036">
            <v>26</v>
          </cell>
          <cell r="D1036">
            <v>187.16666666666666</v>
          </cell>
          <cell r="E1036">
            <v>188</v>
          </cell>
          <cell r="F1036">
            <v>3</v>
          </cell>
        </row>
        <row r="1037">
          <cell r="A1037">
            <v>2183</v>
          </cell>
          <cell r="B1037">
            <v>207</v>
          </cell>
          <cell r="C1037">
            <v>33</v>
          </cell>
          <cell r="D1037">
            <v>209.75</v>
          </cell>
          <cell r="E1037">
            <v>210</v>
          </cell>
          <cell r="F1037">
            <v>3</v>
          </cell>
        </row>
        <row r="1038">
          <cell r="A1038">
            <v>2185</v>
          </cell>
          <cell r="B1038">
            <v>389</v>
          </cell>
          <cell r="C1038">
            <v>19</v>
          </cell>
          <cell r="D1038">
            <v>390.58333333333331</v>
          </cell>
          <cell r="E1038">
            <v>391</v>
          </cell>
          <cell r="F1038">
            <v>2</v>
          </cell>
        </row>
        <row r="1039">
          <cell r="A1039">
            <v>2188</v>
          </cell>
          <cell r="B1039">
            <v>175</v>
          </cell>
          <cell r="C1039">
            <v>31</v>
          </cell>
          <cell r="D1039">
            <v>177.58333333333334</v>
          </cell>
          <cell r="E1039">
            <v>178</v>
          </cell>
          <cell r="F1039">
            <v>3</v>
          </cell>
        </row>
        <row r="1040">
          <cell r="A1040">
            <v>2189</v>
          </cell>
          <cell r="B1040">
            <v>134</v>
          </cell>
          <cell r="C1040">
            <v>21</v>
          </cell>
          <cell r="D1040">
            <v>135.75</v>
          </cell>
          <cell r="E1040">
            <v>136</v>
          </cell>
          <cell r="F1040">
            <v>2</v>
          </cell>
        </row>
        <row r="1041">
          <cell r="A1041">
            <v>2190</v>
          </cell>
          <cell r="B1041">
            <v>96</v>
          </cell>
          <cell r="C1041">
            <v>14</v>
          </cell>
          <cell r="D1041">
            <v>97.166666666666671</v>
          </cell>
          <cell r="E1041">
            <v>98</v>
          </cell>
          <cell r="F1041">
            <v>2</v>
          </cell>
        </row>
        <row r="1042">
          <cell r="A1042">
            <v>2191</v>
          </cell>
          <cell r="B1042">
            <v>99</v>
          </cell>
          <cell r="C1042">
            <v>14</v>
          </cell>
          <cell r="D1042">
            <v>100.16666666666667</v>
          </cell>
          <cell r="E1042">
            <v>101</v>
          </cell>
          <cell r="F1042">
            <v>2</v>
          </cell>
        </row>
        <row r="1043">
          <cell r="A1043">
            <v>2192</v>
          </cell>
          <cell r="B1043">
            <v>162</v>
          </cell>
          <cell r="C1043">
            <v>21</v>
          </cell>
          <cell r="D1043">
            <v>163.75</v>
          </cell>
          <cell r="E1043">
            <v>164</v>
          </cell>
          <cell r="F1043">
            <v>2</v>
          </cell>
        </row>
        <row r="1044">
          <cell r="A1044">
            <v>2193</v>
          </cell>
          <cell r="B1044">
            <v>278</v>
          </cell>
          <cell r="C1044">
            <v>24</v>
          </cell>
          <cell r="D1044">
            <v>280</v>
          </cell>
          <cell r="E1044">
            <v>280</v>
          </cell>
          <cell r="F1044">
            <v>2</v>
          </cell>
        </row>
        <row r="1045">
          <cell r="A1045">
            <v>2195</v>
          </cell>
          <cell r="B1045">
            <v>245</v>
          </cell>
          <cell r="C1045">
            <v>24</v>
          </cell>
          <cell r="D1045">
            <v>247</v>
          </cell>
          <cell r="E1045">
            <v>247</v>
          </cell>
          <cell r="F1045">
            <v>2</v>
          </cell>
        </row>
        <row r="1046">
          <cell r="A1046">
            <v>2196</v>
          </cell>
          <cell r="B1046">
            <v>227</v>
          </cell>
          <cell r="C1046">
            <v>38</v>
          </cell>
          <cell r="D1046">
            <v>230.16666666666666</v>
          </cell>
          <cell r="E1046">
            <v>231</v>
          </cell>
          <cell r="F1046">
            <v>4</v>
          </cell>
        </row>
        <row r="1047">
          <cell r="A1047">
            <v>2198</v>
          </cell>
          <cell r="B1047">
            <v>256</v>
          </cell>
          <cell r="C1047">
            <v>14</v>
          </cell>
          <cell r="D1047">
            <v>257.16666666666669</v>
          </cell>
          <cell r="E1047">
            <v>258</v>
          </cell>
          <cell r="F1047">
            <v>2</v>
          </cell>
        </row>
        <row r="1048">
          <cell r="A1048">
            <v>2199</v>
          </cell>
          <cell r="B1048">
            <v>306</v>
          </cell>
          <cell r="C1048">
            <v>21</v>
          </cell>
          <cell r="D1048">
            <v>307.75</v>
          </cell>
          <cell r="E1048">
            <v>308</v>
          </cell>
          <cell r="F1048">
            <v>2</v>
          </cell>
        </row>
        <row r="1049">
          <cell r="A1049">
            <v>2204</v>
          </cell>
          <cell r="B1049">
            <v>138</v>
          </cell>
          <cell r="C1049">
            <v>38</v>
          </cell>
          <cell r="D1049">
            <v>141.16666666666666</v>
          </cell>
          <cell r="E1049">
            <v>142</v>
          </cell>
          <cell r="F1049">
            <v>4</v>
          </cell>
        </row>
        <row r="1050">
          <cell r="A1050">
            <v>2211</v>
          </cell>
          <cell r="B1050">
            <v>286</v>
          </cell>
          <cell r="C1050">
            <v>47</v>
          </cell>
          <cell r="D1050">
            <v>289.91666666666669</v>
          </cell>
          <cell r="E1050">
            <v>290</v>
          </cell>
          <cell r="F1050">
            <v>4</v>
          </cell>
        </row>
        <row r="1051">
          <cell r="A1051">
            <v>2212</v>
          </cell>
          <cell r="B1051">
            <v>156</v>
          </cell>
          <cell r="C1051">
            <v>14</v>
          </cell>
          <cell r="D1051">
            <v>157.16666666666666</v>
          </cell>
          <cell r="E1051">
            <v>158</v>
          </cell>
          <cell r="F1051">
            <v>2</v>
          </cell>
        </row>
        <row r="1052">
          <cell r="A1052">
            <v>2214</v>
          </cell>
          <cell r="B1052">
            <v>103</v>
          </cell>
          <cell r="C1052">
            <v>21</v>
          </cell>
          <cell r="D1052">
            <v>104.75</v>
          </cell>
          <cell r="E1052">
            <v>105</v>
          </cell>
          <cell r="F1052">
            <v>2</v>
          </cell>
        </row>
        <row r="1053">
          <cell r="A1053">
            <v>2223</v>
          </cell>
          <cell r="B1053">
            <v>135</v>
          </cell>
          <cell r="C1053">
            <v>25</v>
          </cell>
          <cell r="D1053">
            <v>137.08333333333334</v>
          </cell>
          <cell r="E1053">
            <v>138</v>
          </cell>
          <cell r="F1053">
            <v>3</v>
          </cell>
        </row>
        <row r="1054">
          <cell r="A1054">
            <v>2226</v>
          </cell>
          <cell r="B1054">
            <v>135</v>
          </cell>
          <cell r="C1054">
            <v>25</v>
          </cell>
          <cell r="D1054">
            <v>137.08333333333334</v>
          </cell>
          <cell r="E1054">
            <v>138</v>
          </cell>
          <cell r="F1054">
            <v>3</v>
          </cell>
        </row>
        <row r="1055">
          <cell r="A1055">
            <v>2228</v>
          </cell>
          <cell r="B1055">
            <v>135</v>
          </cell>
          <cell r="C1055">
            <v>25</v>
          </cell>
          <cell r="D1055">
            <v>137.08333333333334</v>
          </cell>
          <cell r="E1055">
            <v>138</v>
          </cell>
          <cell r="F1055">
            <v>3</v>
          </cell>
        </row>
        <row r="1056">
          <cell r="A1056">
            <v>2231</v>
          </cell>
          <cell r="B1056">
            <v>138</v>
          </cell>
          <cell r="C1056">
            <v>29</v>
          </cell>
          <cell r="D1056">
            <v>140.41666666666666</v>
          </cell>
          <cell r="E1056">
            <v>141</v>
          </cell>
          <cell r="F1056">
            <v>3</v>
          </cell>
        </row>
        <row r="1057">
          <cell r="A1057">
            <v>2247</v>
          </cell>
          <cell r="B1057">
            <v>31</v>
          </cell>
          <cell r="C1057">
            <v>7</v>
          </cell>
          <cell r="D1057">
            <v>31.583333333333332</v>
          </cell>
          <cell r="E1057">
            <v>32</v>
          </cell>
          <cell r="F1057">
            <v>1</v>
          </cell>
        </row>
        <row r="1058">
          <cell r="A1058">
            <v>2254</v>
          </cell>
          <cell r="B1058">
            <v>138</v>
          </cell>
          <cell r="C1058">
            <v>29</v>
          </cell>
          <cell r="D1058">
            <v>140.41666666666666</v>
          </cell>
          <cell r="E1058">
            <v>141</v>
          </cell>
          <cell r="F1058">
            <v>3</v>
          </cell>
        </row>
        <row r="1059">
          <cell r="A1059">
            <v>2270</v>
          </cell>
          <cell r="B1059">
            <v>340</v>
          </cell>
          <cell r="C1059">
            <v>43</v>
          </cell>
          <cell r="D1059">
            <v>343.58333333333331</v>
          </cell>
          <cell r="E1059">
            <v>344</v>
          </cell>
          <cell r="F1059">
            <v>4</v>
          </cell>
        </row>
        <row r="1060">
          <cell r="A1060">
            <v>2284</v>
          </cell>
          <cell r="B1060">
            <v>342</v>
          </cell>
          <cell r="C1060">
            <v>43</v>
          </cell>
          <cell r="D1060">
            <v>345.58333333333331</v>
          </cell>
          <cell r="E1060">
            <v>346</v>
          </cell>
          <cell r="F1060">
            <v>4</v>
          </cell>
        </row>
        <row r="1061">
          <cell r="A1061">
            <v>2294</v>
          </cell>
          <cell r="B1061">
            <v>47</v>
          </cell>
          <cell r="C1061">
            <v>7</v>
          </cell>
          <cell r="D1061">
            <v>47.583333333333336</v>
          </cell>
          <cell r="E1061">
            <v>48</v>
          </cell>
          <cell r="F1061">
            <v>1</v>
          </cell>
        </row>
        <row r="1062">
          <cell r="A1062">
            <v>2295</v>
          </cell>
          <cell r="B1062">
            <v>47</v>
          </cell>
          <cell r="C1062">
            <v>7</v>
          </cell>
          <cell r="D1062">
            <v>47.583333333333336</v>
          </cell>
          <cell r="E1062">
            <v>48</v>
          </cell>
          <cell r="F1062">
            <v>1</v>
          </cell>
        </row>
        <row r="1063">
          <cell r="A1063">
            <v>2299</v>
          </cell>
          <cell r="B1063">
            <v>138</v>
          </cell>
          <cell r="C1063">
            <v>29</v>
          </cell>
          <cell r="D1063">
            <v>140.41666666666666</v>
          </cell>
          <cell r="E1063">
            <v>141</v>
          </cell>
          <cell r="F1063">
            <v>3</v>
          </cell>
        </row>
        <row r="1064">
          <cell r="A1064">
            <v>2300</v>
          </cell>
          <cell r="B1064">
            <v>223</v>
          </cell>
          <cell r="C1064">
            <v>38</v>
          </cell>
          <cell r="D1064">
            <v>226.16666666666666</v>
          </cell>
          <cell r="E1064">
            <v>227</v>
          </cell>
          <cell r="F1064">
            <v>4</v>
          </cell>
        </row>
        <row r="1065">
          <cell r="A1065">
            <v>2301</v>
          </cell>
          <cell r="B1065">
            <v>172</v>
          </cell>
          <cell r="C1065">
            <v>19</v>
          </cell>
          <cell r="D1065">
            <v>173.58333333333334</v>
          </cell>
          <cell r="E1065">
            <v>174</v>
          </cell>
          <cell r="F1065">
            <v>2</v>
          </cell>
        </row>
        <row r="1066">
          <cell r="A1066">
            <v>2302</v>
          </cell>
          <cell r="B1066">
            <v>213</v>
          </cell>
          <cell r="C1066">
            <v>22</v>
          </cell>
          <cell r="D1066">
            <v>214.83333333333334</v>
          </cell>
          <cell r="E1066">
            <v>215</v>
          </cell>
          <cell r="F1066">
            <v>2</v>
          </cell>
        </row>
        <row r="1067">
          <cell r="A1067">
            <v>2303</v>
          </cell>
          <cell r="B1067">
            <v>298</v>
          </cell>
          <cell r="C1067">
            <v>17</v>
          </cell>
          <cell r="D1067">
            <v>299.41666666666669</v>
          </cell>
          <cell r="E1067">
            <v>300</v>
          </cell>
          <cell r="F1067">
            <v>2</v>
          </cell>
        </row>
        <row r="1068">
          <cell r="A1068">
            <v>2304</v>
          </cell>
          <cell r="B1068">
            <v>154</v>
          </cell>
          <cell r="C1068">
            <v>14</v>
          </cell>
          <cell r="D1068">
            <v>155.16666666666666</v>
          </cell>
          <cell r="E1068">
            <v>156</v>
          </cell>
          <cell r="F1068">
            <v>2</v>
          </cell>
        </row>
        <row r="1069">
          <cell r="A1069">
            <v>2305</v>
          </cell>
          <cell r="B1069">
            <v>123</v>
          </cell>
          <cell r="C1069">
            <v>14</v>
          </cell>
          <cell r="D1069">
            <v>124.16666666666667</v>
          </cell>
          <cell r="E1069">
            <v>125</v>
          </cell>
          <cell r="F1069">
            <v>2</v>
          </cell>
        </row>
        <row r="1070">
          <cell r="A1070">
            <v>2306</v>
          </cell>
          <cell r="B1070">
            <v>217</v>
          </cell>
          <cell r="C1070">
            <v>20</v>
          </cell>
          <cell r="D1070">
            <v>218.66666666666666</v>
          </cell>
          <cell r="E1070">
            <v>219</v>
          </cell>
          <cell r="F1070">
            <v>2</v>
          </cell>
        </row>
        <row r="1071">
          <cell r="A1071">
            <v>2308</v>
          </cell>
          <cell r="B1071">
            <v>229</v>
          </cell>
          <cell r="C1071">
            <v>17</v>
          </cell>
          <cell r="D1071">
            <v>230.41666666666666</v>
          </cell>
          <cell r="E1071">
            <v>231</v>
          </cell>
          <cell r="F1071">
            <v>2</v>
          </cell>
        </row>
        <row r="1072">
          <cell r="A1072">
            <v>2309</v>
          </cell>
          <cell r="B1072">
            <v>96</v>
          </cell>
          <cell r="C1072">
            <v>14</v>
          </cell>
          <cell r="D1072">
            <v>97.166666666666671</v>
          </cell>
          <cell r="E1072">
            <v>98</v>
          </cell>
          <cell r="F1072">
            <v>2</v>
          </cell>
        </row>
        <row r="1073">
          <cell r="A1073">
            <v>2310</v>
          </cell>
          <cell r="B1073">
            <v>96</v>
          </cell>
          <cell r="C1073">
            <v>14</v>
          </cell>
          <cell r="D1073">
            <v>97.166666666666671</v>
          </cell>
          <cell r="E1073">
            <v>98</v>
          </cell>
          <cell r="F1073">
            <v>2</v>
          </cell>
        </row>
        <row r="1074">
          <cell r="A1074">
            <v>2312</v>
          </cell>
          <cell r="B1074">
            <v>161</v>
          </cell>
          <cell r="C1074">
            <v>21</v>
          </cell>
          <cell r="D1074">
            <v>162.75</v>
          </cell>
          <cell r="E1074">
            <v>163</v>
          </cell>
          <cell r="F1074">
            <v>2</v>
          </cell>
        </row>
        <row r="1075">
          <cell r="A1075">
            <v>2313</v>
          </cell>
          <cell r="B1075">
            <v>409</v>
          </cell>
          <cell r="C1075">
            <v>44</v>
          </cell>
          <cell r="D1075">
            <v>412.66666666666669</v>
          </cell>
          <cell r="E1075">
            <v>413</v>
          </cell>
          <cell r="F1075">
            <v>4</v>
          </cell>
        </row>
        <row r="1076">
          <cell r="A1076">
            <v>2314</v>
          </cell>
          <cell r="B1076">
            <v>128</v>
          </cell>
          <cell r="C1076">
            <v>14</v>
          </cell>
          <cell r="D1076">
            <v>129.16666666666666</v>
          </cell>
          <cell r="E1076">
            <v>130</v>
          </cell>
          <cell r="F1076">
            <v>2</v>
          </cell>
        </row>
        <row r="1077">
          <cell r="A1077">
            <v>2317</v>
          </cell>
          <cell r="B1077">
            <v>132</v>
          </cell>
          <cell r="C1077">
            <v>24</v>
          </cell>
          <cell r="D1077">
            <v>134</v>
          </cell>
          <cell r="E1077">
            <v>134</v>
          </cell>
          <cell r="F1077">
            <v>2</v>
          </cell>
        </row>
        <row r="1078">
          <cell r="A1078">
            <v>2320</v>
          </cell>
          <cell r="B1078">
            <v>127</v>
          </cell>
          <cell r="C1078">
            <v>14</v>
          </cell>
          <cell r="D1078">
            <v>128.16666666666666</v>
          </cell>
          <cell r="E1078">
            <v>129</v>
          </cell>
          <cell r="F1078">
            <v>2</v>
          </cell>
        </row>
        <row r="1079">
          <cell r="A1079">
            <v>2321</v>
          </cell>
          <cell r="B1079">
            <v>186</v>
          </cell>
          <cell r="C1079">
            <v>59</v>
          </cell>
          <cell r="D1079">
            <v>190.91666666666666</v>
          </cell>
          <cell r="E1079">
            <v>191</v>
          </cell>
          <cell r="F1079">
            <v>5</v>
          </cell>
        </row>
        <row r="1080">
          <cell r="A1080">
            <v>2322</v>
          </cell>
          <cell r="B1080">
            <v>158</v>
          </cell>
          <cell r="C1080">
            <v>14</v>
          </cell>
          <cell r="D1080">
            <v>159.16666666666666</v>
          </cell>
          <cell r="E1080">
            <v>160</v>
          </cell>
          <cell r="F1080">
            <v>2</v>
          </cell>
        </row>
        <row r="1081">
          <cell r="A1081">
            <v>2324</v>
          </cell>
          <cell r="B1081">
            <v>177</v>
          </cell>
          <cell r="C1081">
            <v>21</v>
          </cell>
          <cell r="D1081">
            <v>178.75</v>
          </cell>
          <cell r="E1081">
            <v>179</v>
          </cell>
          <cell r="F1081">
            <v>2</v>
          </cell>
        </row>
        <row r="1082">
          <cell r="A1082">
            <v>2328</v>
          </cell>
          <cell r="B1082">
            <v>147</v>
          </cell>
          <cell r="C1082">
            <v>17</v>
          </cell>
          <cell r="D1082">
            <v>148.41666666666666</v>
          </cell>
          <cell r="E1082">
            <v>149</v>
          </cell>
          <cell r="F1082">
            <v>2</v>
          </cell>
        </row>
        <row r="1083">
          <cell r="A1083">
            <v>2329</v>
          </cell>
          <cell r="B1083">
            <v>191</v>
          </cell>
          <cell r="C1083">
            <v>17</v>
          </cell>
          <cell r="D1083">
            <v>192.41666666666666</v>
          </cell>
          <cell r="E1083">
            <v>193</v>
          </cell>
          <cell r="F1083">
            <v>2</v>
          </cell>
        </row>
        <row r="1084">
          <cell r="A1084">
            <v>2330</v>
          </cell>
          <cell r="B1084">
            <v>753</v>
          </cell>
          <cell r="C1084">
            <v>92</v>
          </cell>
          <cell r="D1084">
            <v>760.66666666666663</v>
          </cell>
          <cell r="E1084">
            <v>761</v>
          </cell>
          <cell r="F1084">
            <v>8</v>
          </cell>
        </row>
        <row r="1085">
          <cell r="A1085">
            <v>2332</v>
          </cell>
          <cell r="B1085">
            <v>1138</v>
          </cell>
          <cell r="C1085">
            <v>50</v>
          </cell>
          <cell r="D1085">
            <v>1142.1666666666667</v>
          </cell>
          <cell r="E1085">
            <v>1143</v>
          </cell>
          <cell r="F1085">
            <v>5</v>
          </cell>
        </row>
        <row r="1086">
          <cell r="A1086">
            <v>2334</v>
          </cell>
          <cell r="B1086">
            <v>92</v>
          </cell>
          <cell r="C1086">
            <v>21</v>
          </cell>
          <cell r="D1086">
            <v>93.75</v>
          </cell>
          <cell r="E1086">
            <v>94</v>
          </cell>
          <cell r="F1086">
            <v>2</v>
          </cell>
        </row>
        <row r="1087">
          <cell r="A1087">
            <v>2340</v>
          </cell>
          <cell r="B1087">
            <v>196</v>
          </cell>
          <cell r="C1087">
            <v>17</v>
          </cell>
          <cell r="D1087">
            <v>197.41666666666666</v>
          </cell>
          <cell r="E1087">
            <v>198</v>
          </cell>
          <cell r="F1087">
            <v>2</v>
          </cell>
        </row>
        <row r="1088">
          <cell r="A1088">
            <v>2341</v>
          </cell>
          <cell r="B1088">
            <v>208</v>
          </cell>
          <cell r="C1088">
            <v>19</v>
          </cell>
          <cell r="D1088">
            <v>209.58333333333334</v>
          </cell>
          <cell r="E1088">
            <v>210</v>
          </cell>
          <cell r="F1088">
            <v>2</v>
          </cell>
        </row>
        <row r="1089">
          <cell r="A1089">
            <v>2343</v>
          </cell>
          <cell r="B1089">
            <v>143</v>
          </cell>
          <cell r="C1089">
            <v>14</v>
          </cell>
          <cell r="D1089">
            <v>144.16666666666666</v>
          </cell>
          <cell r="E1089">
            <v>145</v>
          </cell>
          <cell r="F1089">
            <v>2</v>
          </cell>
        </row>
        <row r="1090">
          <cell r="A1090">
            <v>2344</v>
          </cell>
          <cell r="B1090">
            <v>139</v>
          </cell>
          <cell r="C1090">
            <v>19</v>
          </cell>
          <cell r="D1090">
            <v>140.58333333333334</v>
          </cell>
          <cell r="E1090">
            <v>141</v>
          </cell>
          <cell r="F1090">
            <v>2</v>
          </cell>
        </row>
        <row r="1091">
          <cell r="A1091">
            <v>2345</v>
          </cell>
          <cell r="B1091">
            <v>426</v>
          </cell>
          <cell r="C1091">
            <v>22</v>
          </cell>
          <cell r="D1091">
            <v>427.83333333333331</v>
          </cell>
          <cell r="E1091">
            <v>428</v>
          </cell>
          <cell r="F1091">
            <v>2</v>
          </cell>
        </row>
        <row r="1092">
          <cell r="A1092">
            <v>2346</v>
          </cell>
          <cell r="B1092">
            <v>199</v>
          </cell>
          <cell r="C1092">
            <v>22</v>
          </cell>
          <cell r="D1092">
            <v>200.83333333333334</v>
          </cell>
          <cell r="E1092">
            <v>201</v>
          </cell>
          <cell r="F1092">
            <v>2</v>
          </cell>
        </row>
        <row r="1093">
          <cell r="A1093">
            <v>2348</v>
          </cell>
          <cell r="B1093">
            <v>137</v>
          </cell>
          <cell r="C1093">
            <v>17</v>
          </cell>
          <cell r="D1093">
            <v>138.41666666666666</v>
          </cell>
          <cell r="E1093">
            <v>139</v>
          </cell>
          <cell r="F1093">
            <v>2</v>
          </cell>
        </row>
        <row r="1094">
          <cell r="A1094">
            <v>2349</v>
          </cell>
          <cell r="B1094">
            <v>528</v>
          </cell>
          <cell r="C1094">
            <v>76</v>
          </cell>
          <cell r="D1094">
            <v>534.33333333333337</v>
          </cell>
          <cell r="E1094">
            <v>535</v>
          </cell>
          <cell r="F1094">
            <v>7</v>
          </cell>
        </row>
        <row r="1095">
          <cell r="A1095">
            <v>2350</v>
          </cell>
          <cell r="B1095">
            <v>116</v>
          </cell>
          <cell r="C1095">
            <v>14</v>
          </cell>
          <cell r="D1095">
            <v>117.16666666666667</v>
          </cell>
          <cell r="E1095">
            <v>118</v>
          </cell>
          <cell r="F1095">
            <v>2</v>
          </cell>
        </row>
        <row r="1096">
          <cell r="A1096">
            <v>2354</v>
          </cell>
          <cell r="B1096">
            <v>130</v>
          </cell>
          <cell r="C1096">
            <v>14</v>
          </cell>
          <cell r="D1096">
            <v>131.16666666666666</v>
          </cell>
          <cell r="E1096">
            <v>132</v>
          </cell>
          <cell r="F1096">
            <v>2</v>
          </cell>
        </row>
        <row r="1097">
          <cell r="A1097">
            <v>2358</v>
          </cell>
          <cell r="B1097">
            <v>126</v>
          </cell>
          <cell r="C1097">
            <v>19</v>
          </cell>
          <cell r="D1097">
            <v>127.58333333333333</v>
          </cell>
          <cell r="E1097">
            <v>128</v>
          </cell>
          <cell r="F1097">
            <v>2</v>
          </cell>
        </row>
        <row r="1098">
          <cell r="A1098">
            <v>2361</v>
          </cell>
          <cell r="B1098">
            <v>232</v>
          </cell>
          <cell r="C1098">
            <v>14</v>
          </cell>
          <cell r="D1098">
            <v>233.16666666666666</v>
          </cell>
          <cell r="E1098">
            <v>234</v>
          </cell>
          <cell r="F1098">
            <v>2</v>
          </cell>
        </row>
        <row r="1099">
          <cell r="A1099">
            <v>2364</v>
          </cell>
          <cell r="B1099">
            <v>3270</v>
          </cell>
          <cell r="C1099">
            <v>255</v>
          </cell>
          <cell r="D1099">
            <v>3291.25</v>
          </cell>
          <cell r="E1099">
            <v>3292</v>
          </cell>
          <cell r="F1099">
            <v>22</v>
          </cell>
        </row>
        <row r="1100">
          <cell r="A1100">
            <v>2365</v>
          </cell>
          <cell r="B1100">
            <v>3740</v>
          </cell>
          <cell r="C1100">
            <v>270</v>
          </cell>
          <cell r="D1100">
            <v>3762.5</v>
          </cell>
          <cell r="E1100">
            <v>3763</v>
          </cell>
          <cell r="F1100">
            <v>23</v>
          </cell>
        </row>
        <row r="1101">
          <cell r="A1101">
            <v>2366</v>
          </cell>
          <cell r="B1101">
            <v>117</v>
          </cell>
          <cell r="C1101">
            <v>14</v>
          </cell>
          <cell r="D1101">
            <v>118.16666666666667</v>
          </cell>
          <cell r="E1101">
            <v>119</v>
          </cell>
          <cell r="F1101">
            <v>2</v>
          </cell>
        </row>
        <row r="1102">
          <cell r="A1102">
            <v>2367</v>
          </cell>
          <cell r="B1102">
            <v>117</v>
          </cell>
          <cell r="C1102">
            <v>14</v>
          </cell>
          <cell r="D1102">
            <v>118.16666666666667</v>
          </cell>
          <cell r="E1102">
            <v>119</v>
          </cell>
          <cell r="F1102">
            <v>2</v>
          </cell>
        </row>
        <row r="1103">
          <cell r="A1103">
            <v>2368</v>
          </cell>
          <cell r="B1103">
            <v>120</v>
          </cell>
          <cell r="C1103">
            <v>21</v>
          </cell>
          <cell r="D1103">
            <v>121.75</v>
          </cell>
          <cell r="E1103">
            <v>122</v>
          </cell>
          <cell r="F1103">
            <v>2</v>
          </cell>
        </row>
        <row r="1104">
          <cell r="A1104">
            <v>2371</v>
          </cell>
          <cell r="B1104">
            <v>163</v>
          </cell>
          <cell r="C1104">
            <v>24</v>
          </cell>
          <cell r="D1104">
            <v>165</v>
          </cell>
          <cell r="E1104">
            <v>165</v>
          </cell>
          <cell r="F1104">
            <v>2</v>
          </cell>
        </row>
        <row r="1105">
          <cell r="A1105">
            <v>2372</v>
          </cell>
          <cell r="B1105">
            <v>119</v>
          </cell>
          <cell r="C1105">
            <v>21</v>
          </cell>
          <cell r="D1105">
            <v>120.75</v>
          </cell>
          <cell r="E1105">
            <v>121</v>
          </cell>
          <cell r="F1105">
            <v>2</v>
          </cell>
        </row>
        <row r="1106">
          <cell r="A1106">
            <v>2373</v>
          </cell>
          <cell r="B1106">
            <v>152</v>
          </cell>
          <cell r="C1106">
            <v>14</v>
          </cell>
          <cell r="D1106">
            <v>153.16666666666666</v>
          </cell>
          <cell r="E1106">
            <v>154</v>
          </cell>
          <cell r="F1106">
            <v>2</v>
          </cell>
        </row>
        <row r="1107">
          <cell r="A1107">
            <v>2375</v>
          </cell>
          <cell r="B1107">
            <v>240</v>
          </cell>
          <cell r="C1107">
            <v>38</v>
          </cell>
          <cell r="D1107">
            <v>243.16666666666666</v>
          </cell>
          <cell r="E1107">
            <v>244</v>
          </cell>
          <cell r="F1107">
            <v>4</v>
          </cell>
        </row>
        <row r="1108">
          <cell r="A1108">
            <v>2379</v>
          </cell>
          <cell r="B1108">
            <v>240</v>
          </cell>
          <cell r="C1108">
            <v>38</v>
          </cell>
          <cell r="D1108">
            <v>243.16666666666666</v>
          </cell>
          <cell r="E1108">
            <v>244</v>
          </cell>
          <cell r="F1108">
            <v>4</v>
          </cell>
        </row>
        <row r="1109">
          <cell r="A1109">
            <v>2380</v>
          </cell>
          <cell r="B1109">
            <v>384</v>
          </cell>
          <cell r="C1109">
            <v>60</v>
          </cell>
          <cell r="D1109">
            <v>389</v>
          </cell>
          <cell r="E1109">
            <v>389</v>
          </cell>
          <cell r="F1109">
            <v>5</v>
          </cell>
        </row>
        <row r="1110">
          <cell r="A1110">
            <v>2382</v>
          </cell>
          <cell r="B1110">
            <v>129</v>
          </cell>
          <cell r="C1110">
            <v>14</v>
          </cell>
          <cell r="D1110">
            <v>130.16666666666666</v>
          </cell>
          <cell r="E1110">
            <v>131</v>
          </cell>
          <cell r="F1110">
            <v>2</v>
          </cell>
        </row>
        <row r="1111">
          <cell r="A1111">
            <v>2384</v>
          </cell>
          <cell r="B1111">
            <v>110</v>
          </cell>
          <cell r="C1111">
            <v>23</v>
          </cell>
          <cell r="D1111">
            <v>111.91666666666667</v>
          </cell>
          <cell r="E1111">
            <v>112</v>
          </cell>
          <cell r="F1111">
            <v>2</v>
          </cell>
        </row>
        <row r="1112">
          <cell r="A1112">
            <v>2385</v>
          </cell>
          <cell r="B1112">
            <v>300</v>
          </cell>
          <cell r="C1112">
            <v>60</v>
          </cell>
          <cell r="D1112">
            <v>305</v>
          </cell>
          <cell r="E1112">
            <v>305</v>
          </cell>
          <cell r="F1112">
            <v>5</v>
          </cell>
        </row>
        <row r="1113">
          <cell r="A1113">
            <v>2387</v>
          </cell>
          <cell r="B1113">
            <v>199</v>
          </cell>
          <cell r="C1113">
            <v>26</v>
          </cell>
          <cell r="D1113">
            <v>201.16666666666666</v>
          </cell>
          <cell r="E1113">
            <v>202</v>
          </cell>
          <cell r="F1113">
            <v>3</v>
          </cell>
        </row>
        <row r="1114">
          <cell r="A1114">
            <v>2388</v>
          </cell>
          <cell r="B1114">
            <v>214</v>
          </cell>
          <cell r="C1114">
            <v>43</v>
          </cell>
          <cell r="D1114">
            <v>217.58333333333334</v>
          </cell>
          <cell r="E1114">
            <v>218</v>
          </cell>
          <cell r="F1114">
            <v>4</v>
          </cell>
        </row>
        <row r="1115">
          <cell r="A1115">
            <v>2389</v>
          </cell>
          <cell r="B1115">
            <v>202</v>
          </cell>
          <cell r="C1115">
            <v>33</v>
          </cell>
          <cell r="D1115">
            <v>204.75</v>
          </cell>
          <cell r="E1115">
            <v>205</v>
          </cell>
          <cell r="F1115">
            <v>3</v>
          </cell>
        </row>
        <row r="1116">
          <cell r="A1116">
            <v>2391</v>
          </cell>
          <cell r="B1116">
            <v>203</v>
          </cell>
          <cell r="C1116">
            <v>33</v>
          </cell>
          <cell r="D1116">
            <v>205.75</v>
          </cell>
          <cell r="E1116">
            <v>206</v>
          </cell>
          <cell r="F1116">
            <v>3</v>
          </cell>
        </row>
        <row r="1117">
          <cell r="A1117">
            <v>2392</v>
          </cell>
          <cell r="B1117">
            <v>166</v>
          </cell>
          <cell r="C1117">
            <v>33</v>
          </cell>
          <cell r="D1117">
            <v>168.75</v>
          </cell>
          <cell r="E1117">
            <v>169</v>
          </cell>
          <cell r="F1117">
            <v>3</v>
          </cell>
        </row>
        <row r="1118">
          <cell r="A1118">
            <v>2393</v>
          </cell>
          <cell r="B1118">
            <v>300</v>
          </cell>
          <cell r="C1118">
            <v>19</v>
          </cell>
          <cell r="D1118">
            <v>301.58333333333331</v>
          </cell>
          <cell r="E1118">
            <v>302</v>
          </cell>
          <cell r="F1118">
            <v>2</v>
          </cell>
        </row>
        <row r="1119">
          <cell r="A1119">
            <v>2395</v>
          </cell>
          <cell r="B1119">
            <v>258</v>
          </cell>
          <cell r="C1119">
            <v>40</v>
          </cell>
          <cell r="D1119">
            <v>261.33333333333331</v>
          </cell>
          <cell r="E1119">
            <v>262</v>
          </cell>
          <cell r="F1119">
            <v>4</v>
          </cell>
        </row>
        <row r="1120">
          <cell r="A1120">
            <v>2396</v>
          </cell>
          <cell r="B1120">
            <v>155</v>
          </cell>
          <cell r="C1120">
            <v>38</v>
          </cell>
          <cell r="D1120">
            <v>158.16666666666666</v>
          </cell>
          <cell r="E1120">
            <v>159</v>
          </cell>
          <cell r="F1120">
            <v>4</v>
          </cell>
        </row>
        <row r="1121">
          <cell r="A1121">
            <v>2397</v>
          </cell>
          <cell r="B1121">
            <v>155</v>
          </cell>
          <cell r="C1121">
            <v>38</v>
          </cell>
          <cell r="D1121">
            <v>158.16666666666666</v>
          </cell>
          <cell r="E1121">
            <v>159</v>
          </cell>
          <cell r="F1121">
            <v>4</v>
          </cell>
        </row>
        <row r="1122">
          <cell r="A1122">
            <v>2399</v>
          </cell>
          <cell r="B1122">
            <v>155</v>
          </cell>
          <cell r="C1122">
            <v>38</v>
          </cell>
          <cell r="D1122">
            <v>158.16666666666666</v>
          </cell>
          <cell r="E1122">
            <v>159</v>
          </cell>
          <cell r="F1122">
            <v>4</v>
          </cell>
        </row>
        <row r="1123">
          <cell r="A1123">
            <v>2401</v>
          </cell>
          <cell r="B1123">
            <v>139</v>
          </cell>
          <cell r="C1123">
            <v>23</v>
          </cell>
          <cell r="D1123">
            <v>140.91666666666666</v>
          </cell>
          <cell r="E1123">
            <v>141</v>
          </cell>
          <cell r="F1123">
            <v>2</v>
          </cell>
        </row>
        <row r="1124">
          <cell r="A1124">
            <v>2410</v>
          </cell>
          <cell r="B1124">
            <v>288</v>
          </cell>
          <cell r="C1124">
            <v>47</v>
          </cell>
          <cell r="D1124">
            <v>291.91666666666669</v>
          </cell>
          <cell r="E1124">
            <v>292</v>
          </cell>
          <cell r="F1124">
            <v>4</v>
          </cell>
        </row>
        <row r="1125">
          <cell r="A1125">
            <v>2411</v>
          </cell>
          <cell r="B1125">
            <v>301</v>
          </cell>
          <cell r="C1125">
            <v>47</v>
          </cell>
          <cell r="D1125">
            <v>304.91666666666669</v>
          </cell>
          <cell r="E1125">
            <v>305</v>
          </cell>
          <cell r="F1125">
            <v>4</v>
          </cell>
        </row>
        <row r="1126">
          <cell r="A1126">
            <v>2417</v>
          </cell>
          <cell r="B1126">
            <v>368</v>
          </cell>
          <cell r="C1126">
            <v>47</v>
          </cell>
          <cell r="D1126">
            <v>371.91666666666669</v>
          </cell>
          <cell r="E1126">
            <v>372</v>
          </cell>
          <cell r="F1126">
            <v>4</v>
          </cell>
        </row>
        <row r="1127">
          <cell r="A1127">
            <v>2420</v>
          </cell>
          <cell r="B1127">
            <v>368</v>
          </cell>
          <cell r="C1127">
            <v>47</v>
          </cell>
          <cell r="D1127">
            <v>371.91666666666669</v>
          </cell>
          <cell r="E1127">
            <v>372</v>
          </cell>
          <cell r="F1127">
            <v>4</v>
          </cell>
        </row>
        <row r="1128">
          <cell r="A1128">
            <v>2421</v>
          </cell>
          <cell r="B1128">
            <v>302</v>
          </cell>
          <cell r="C1128">
            <v>47</v>
          </cell>
          <cell r="D1128">
            <v>305.91666666666669</v>
          </cell>
          <cell r="E1128">
            <v>306</v>
          </cell>
          <cell r="F1128">
            <v>4</v>
          </cell>
        </row>
        <row r="1129">
          <cell r="A1129">
            <v>2422</v>
          </cell>
          <cell r="B1129">
            <v>301</v>
          </cell>
          <cell r="C1129">
            <v>47</v>
          </cell>
          <cell r="D1129">
            <v>304.91666666666669</v>
          </cell>
          <cell r="E1129">
            <v>305</v>
          </cell>
          <cell r="F1129">
            <v>4</v>
          </cell>
        </row>
        <row r="1130">
          <cell r="A1130">
            <v>2423</v>
          </cell>
          <cell r="B1130">
            <v>368</v>
          </cell>
          <cell r="C1130">
            <v>47</v>
          </cell>
          <cell r="D1130">
            <v>371.91666666666669</v>
          </cell>
          <cell r="E1130">
            <v>372</v>
          </cell>
          <cell r="F1130">
            <v>4</v>
          </cell>
        </row>
        <row r="1131">
          <cell r="A1131">
            <v>2425</v>
          </cell>
          <cell r="B1131">
            <v>301</v>
          </cell>
          <cell r="C1131">
            <v>47</v>
          </cell>
          <cell r="D1131">
            <v>304.91666666666669</v>
          </cell>
          <cell r="E1131">
            <v>305</v>
          </cell>
          <cell r="F1131">
            <v>4</v>
          </cell>
        </row>
        <row r="1132">
          <cell r="A1132">
            <v>2426</v>
          </cell>
          <cell r="B1132">
            <v>301</v>
          </cell>
          <cell r="C1132">
            <v>47</v>
          </cell>
          <cell r="D1132">
            <v>304.91666666666669</v>
          </cell>
          <cell r="E1132">
            <v>305</v>
          </cell>
          <cell r="F1132">
            <v>4</v>
          </cell>
        </row>
        <row r="1133">
          <cell r="A1133">
            <v>2437</v>
          </cell>
          <cell r="B1133">
            <v>369</v>
          </cell>
          <cell r="C1133">
            <v>47</v>
          </cell>
          <cell r="D1133">
            <v>372.91666666666669</v>
          </cell>
          <cell r="E1133">
            <v>373</v>
          </cell>
          <cell r="F1133">
            <v>4</v>
          </cell>
        </row>
        <row r="1134">
          <cell r="A1134">
            <v>2438</v>
          </cell>
          <cell r="B1134">
            <v>368</v>
          </cell>
          <cell r="C1134">
            <v>47</v>
          </cell>
          <cell r="D1134">
            <v>371.91666666666669</v>
          </cell>
          <cell r="E1134">
            <v>372</v>
          </cell>
          <cell r="F1134">
            <v>4</v>
          </cell>
        </row>
        <row r="1135">
          <cell r="A1135">
            <v>2467</v>
          </cell>
          <cell r="B1135">
            <v>198</v>
          </cell>
          <cell r="C1135">
            <v>30</v>
          </cell>
          <cell r="D1135">
            <v>200.5</v>
          </cell>
          <cell r="E1135">
            <v>201</v>
          </cell>
          <cell r="F1135">
            <v>3</v>
          </cell>
        </row>
        <row r="1136">
          <cell r="A1136">
            <v>2471</v>
          </cell>
          <cell r="B1136">
            <v>546</v>
          </cell>
          <cell r="C1136">
            <v>94</v>
          </cell>
          <cell r="D1136">
            <v>553.83333333333337</v>
          </cell>
          <cell r="E1136">
            <v>554</v>
          </cell>
          <cell r="F1136">
            <v>8</v>
          </cell>
        </row>
        <row r="1137">
          <cell r="A1137">
            <v>2472</v>
          </cell>
          <cell r="B1137">
            <v>546</v>
          </cell>
          <cell r="C1137">
            <v>94</v>
          </cell>
          <cell r="D1137">
            <v>553.83333333333337</v>
          </cell>
          <cell r="E1137">
            <v>554</v>
          </cell>
          <cell r="F1137">
            <v>8</v>
          </cell>
        </row>
        <row r="1138">
          <cell r="A1138">
            <v>2473</v>
          </cell>
          <cell r="B1138">
            <v>546</v>
          </cell>
          <cell r="C1138">
            <v>94</v>
          </cell>
          <cell r="D1138">
            <v>553.83333333333337</v>
          </cell>
          <cell r="E1138">
            <v>554</v>
          </cell>
          <cell r="F1138">
            <v>8</v>
          </cell>
        </row>
        <row r="1139">
          <cell r="A1139">
            <v>2480</v>
          </cell>
          <cell r="B1139">
            <v>686</v>
          </cell>
          <cell r="C1139">
            <v>84</v>
          </cell>
          <cell r="D1139">
            <v>693</v>
          </cell>
          <cell r="E1139">
            <v>693</v>
          </cell>
          <cell r="F1139">
            <v>7</v>
          </cell>
        </row>
        <row r="1140">
          <cell r="A1140">
            <v>2488</v>
          </cell>
          <cell r="B1140">
            <v>299</v>
          </cell>
          <cell r="C1140">
            <v>48</v>
          </cell>
          <cell r="D1140">
            <v>303</v>
          </cell>
          <cell r="E1140">
            <v>303</v>
          </cell>
          <cell r="F1140">
            <v>4</v>
          </cell>
        </row>
        <row r="1141">
          <cell r="A1141">
            <v>2492</v>
          </cell>
          <cell r="B1141">
            <v>199</v>
          </cell>
          <cell r="C1141">
            <v>26</v>
          </cell>
          <cell r="D1141">
            <v>201.16666666666666</v>
          </cell>
          <cell r="E1141">
            <v>202</v>
          </cell>
          <cell r="F1141">
            <v>3</v>
          </cell>
        </row>
        <row r="1142">
          <cell r="A1142">
            <v>2493</v>
          </cell>
          <cell r="B1142">
            <v>309</v>
          </cell>
          <cell r="C1142">
            <v>48</v>
          </cell>
          <cell r="D1142">
            <v>313</v>
          </cell>
          <cell r="E1142">
            <v>313</v>
          </cell>
          <cell r="F1142">
            <v>4</v>
          </cell>
        </row>
        <row r="1143">
          <cell r="A1143">
            <v>2499</v>
          </cell>
          <cell r="B1143">
            <v>227</v>
          </cell>
          <cell r="C1143">
            <v>33</v>
          </cell>
          <cell r="D1143">
            <v>229.75</v>
          </cell>
          <cell r="E1143">
            <v>230</v>
          </cell>
          <cell r="F1143">
            <v>3</v>
          </cell>
        </row>
        <row r="1144">
          <cell r="A1144">
            <v>2504</v>
          </cell>
          <cell r="B1144">
            <v>343</v>
          </cell>
          <cell r="C1144">
            <v>48</v>
          </cell>
          <cell r="D1144">
            <v>347</v>
          </cell>
          <cell r="E1144">
            <v>347</v>
          </cell>
          <cell r="F1144">
            <v>4</v>
          </cell>
        </row>
        <row r="1145">
          <cell r="A1145">
            <v>2535</v>
          </cell>
          <cell r="B1145">
            <v>202</v>
          </cell>
          <cell r="C1145">
            <v>14</v>
          </cell>
          <cell r="D1145">
            <v>203.16666666666666</v>
          </cell>
          <cell r="E1145">
            <v>204</v>
          </cell>
          <cell r="F1145">
            <v>2</v>
          </cell>
        </row>
        <row r="1146">
          <cell r="A1146">
            <v>2582</v>
          </cell>
          <cell r="B1146">
            <v>291</v>
          </cell>
          <cell r="C1146">
            <v>45</v>
          </cell>
          <cell r="D1146">
            <v>294.75</v>
          </cell>
          <cell r="E1146">
            <v>295</v>
          </cell>
          <cell r="F1146">
            <v>4</v>
          </cell>
        </row>
        <row r="1147">
          <cell r="A1147">
            <v>2584</v>
          </cell>
          <cell r="B1147">
            <v>300</v>
          </cell>
          <cell r="C1147">
            <v>44</v>
          </cell>
          <cell r="D1147">
            <v>303.66666666666669</v>
          </cell>
          <cell r="E1147">
            <v>304</v>
          </cell>
          <cell r="F1147">
            <v>4</v>
          </cell>
        </row>
        <row r="1148">
          <cell r="A1148">
            <v>2593</v>
          </cell>
          <cell r="B1148">
            <v>280</v>
          </cell>
          <cell r="C1148">
            <v>48</v>
          </cell>
          <cell r="D1148">
            <v>284</v>
          </cell>
          <cell r="E1148">
            <v>284</v>
          </cell>
          <cell r="F1148">
            <v>4</v>
          </cell>
        </row>
        <row r="1149">
          <cell r="A1149">
            <v>2594</v>
          </cell>
          <cell r="B1149">
            <v>405</v>
          </cell>
          <cell r="C1149">
            <v>69</v>
          </cell>
          <cell r="D1149">
            <v>410.75</v>
          </cell>
          <cell r="E1149">
            <v>411</v>
          </cell>
          <cell r="F1149">
            <v>6</v>
          </cell>
        </row>
        <row r="1150">
          <cell r="A1150">
            <v>2606</v>
          </cell>
          <cell r="B1150">
            <v>372</v>
          </cell>
          <cell r="C1150">
            <v>61</v>
          </cell>
          <cell r="D1150">
            <v>377.08333333333331</v>
          </cell>
          <cell r="E1150">
            <v>378</v>
          </cell>
          <cell r="F1150">
            <v>6</v>
          </cell>
        </row>
        <row r="1151">
          <cell r="A1151">
            <v>2612</v>
          </cell>
          <cell r="B1151">
            <v>126</v>
          </cell>
          <cell r="C1151">
            <v>29</v>
          </cell>
          <cell r="D1151">
            <v>128.41666666666666</v>
          </cell>
          <cell r="E1151">
            <v>129</v>
          </cell>
          <cell r="F1151">
            <v>3</v>
          </cell>
        </row>
        <row r="1152">
          <cell r="A1152">
            <v>2624</v>
          </cell>
          <cell r="B1152">
            <v>157</v>
          </cell>
          <cell r="C1152">
            <v>25</v>
          </cell>
          <cell r="D1152">
            <v>159.08333333333334</v>
          </cell>
          <cell r="E1152">
            <v>160</v>
          </cell>
          <cell r="F1152">
            <v>3</v>
          </cell>
        </row>
        <row r="1153">
          <cell r="A1153">
            <v>2628</v>
          </cell>
          <cell r="B1153">
            <v>103</v>
          </cell>
          <cell r="C1153">
            <v>25</v>
          </cell>
          <cell r="D1153">
            <v>105.08333333333333</v>
          </cell>
          <cell r="E1153">
            <v>106</v>
          </cell>
          <cell r="F1153">
            <v>3</v>
          </cell>
        </row>
        <row r="1154">
          <cell r="A1154">
            <v>2629</v>
          </cell>
          <cell r="B1154">
            <v>93</v>
          </cell>
          <cell r="C1154">
            <v>25</v>
          </cell>
          <cell r="D1154">
            <v>95.083333333333329</v>
          </cell>
          <cell r="E1154">
            <v>96</v>
          </cell>
          <cell r="F1154">
            <v>3</v>
          </cell>
        </row>
        <row r="1155">
          <cell r="A1155">
            <v>2631</v>
          </cell>
          <cell r="B1155">
            <v>193</v>
          </cell>
          <cell r="C1155">
            <v>75</v>
          </cell>
          <cell r="D1155">
            <v>199.25</v>
          </cell>
          <cell r="E1155">
            <v>200</v>
          </cell>
          <cell r="F1155">
            <v>7</v>
          </cell>
        </row>
        <row r="1156">
          <cell r="A1156">
            <v>2632</v>
          </cell>
          <cell r="B1156">
            <v>209</v>
          </cell>
          <cell r="C1156">
            <v>48</v>
          </cell>
          <cell r="D1156">
            <v>213</v>
          </cell>
          <cell r="E1156">
            <v>213</v>
          </cell>
          <cell r="F1156">
            <v>4</v>
          </cell>
        </row>
        <row r="1157">
          <cell r="A1157">
            <v>2640</v>
          </cell>
          <cell r="B1157">
            <v>115</v>
          </cell>
          <cell r="C1157">
            <v>29</v>
          </cell>
          <cell r="D1157">
            <v>117.41666666666667</v>
          </cell>
          <cell r="E1157">
            <v>118</v>
          </cell>
          <cell r="F1157">
            <v>3</v>
          </cell>
        </row>
        <row r="1158">
          <cell r="A1158">
            <v>2647</v>
          </cell>
          <cell r="B1158">
            <v>138</v>
          </cell>
          <cell r="C1158">
            <v>38</v>
          </cell>
          <cell r="D1158">
            <v>141.16666666666666</v>
          </cell>
          <cell r="E1158">
            <v>142</v>
          </cell>
          <cell r="F1158">
            <v>4</v>
          </cell>
        </row>
        <row r="1159">
          <cell r="A1159">
            <v>2649</v>
          </cell>
          <cell r="B1159">
            <v>138</v>
          </cell>
          <cell r="C1159">
            <v>38</v>
          </cell>
          <cell r="D1159">
            <v>141.16666666666666</v>
          </cell>
          <cell r="E1159">
            <v>142</v>
          </cell>
          <cell r="F1159">
            <v>4</v>
          </cell>
        </row>
        <row r="1160">
          <cell r="A1160">
            <v>2650</v>
          </cell>
          <cell r="B1160">
            <v>16</v>
          </cell>
          <cell r="C1160">
            <v>5</v>
          </cell>
          <cell r="D1160">
            <v>16.416666666666668</v>
          </cell>
          <cell r="E1160">
            <v>17</v>
          </cell>
          <cell r="F1160">
            <v>1</v>
          </cell>
        </row>
        <row r="1161">
          <cell r="A1161">
            <v>2653</v>
          </cell>
          <cell r="B1161">
            <v>138</v>
          </cell>
          <cell r="C1161">
            <v>38</v>
          </cell>
          <cell r="D1161">
            <v>141.16666666666666</v>
          </cell>
          <cell r="E1161">
            <v>142</v>
          </cell>
          <cell r="F1161">
            <v>4</v>
          </cell>
        </row>
        <row r="1162">
          <cell r="A1162">
            <v>2659</v>
          </cell>
          <cell r="B1162">
            <v>372</v>
          </cell>
          <cell r="C1162">
            <v>61</v>
          </cell>
          <cell r="D1162">
            <v>377.08333333333331</v>
          </cell>
          <cell r="E1162">
            <v>378</v>
          </cell>
          <cell r="F1162">
            <v>6</v>
          </cell>
        </row>
        <row r="1163">
          <cell r="A1163">
            <v>2670</v>
          </cell>
          <cell r="B1163">
            <v>252</v>
          </cell>
          <cell r="C1163">
            <v>39</v>
          </cell>
          <cell r="D1163">
            <v>255.25</v>
          </cell>
          <cell r="E1163">
            <v>256</v>
          </cell>
          <cell r="F1163">
            <v>4</v>
          </cell>
        </row>
        <row r="1164">
          <cell r="A1164">
            <v>2672</v>
          </cell>
          <cell r="B1164">
            <v>3734</v>
          </cell>
          <cell r="C1164">
            <v>270</v>
          </cell>
          <cell r="D1164">
            <v>3756.5</v>
          </cell>
          <cell r="E1164">
            <v>3757</v>
          </cell>
          <cell r="F1164">
            <v>23</v>
          </cell>
        </row>
        <row r="1165">
          <cell r="A1165">
            <v>2681</v>
          </cell>
          <cell r="B1165">
            <v>3462</v>
          </cell>
          <cell r="C1165">
            <v>270</v>
          </cell>
          <cell r="D1165">
            <v>3484.5</v>
          </cell>
          <cell r="E1165">
            <v>3485</v>
          </cell>
          <cell r="F1165">
            <v>23</v>
          </cell>
        </row>
        <row r="1166">
          <cell r="A1166">
            <v>2699</v>
          </cell>
          <cell r="B1166">
            <v>4676</v>
          </cell>
          <cell r="C1166">
            <v>327</v>
          </cell>
          <cell r="D1166">
            <v>4703.25</v>
          </cell>
          <cell r="E1166">
            <v>4704</v>
          </cell>
          <cell r="F1166">
            <v>28</v>
          </cell>
        </row>
        <row r="1167">
          <cell r="A1167">
            <v>2702</v>
          </cell>
          <cell r="B1167">
            <v>168</v>
          </cell>
          <cell r="C1167">
            <v>15</v>
          </cell>
          <cell r="D1167">
            <v>169.25</v>
          </cell>
          <cell r="E1167">
            <v>170</v>
          </cell>
          <cell r="F1167">
            <v>2</v>
          </cell>
        </row>
        <row r="1168">
          <cell r="A1168">
            <v>2705</v>
          </cell>
          <cell r="B1168">
            <v>118</v>
          </cell>
          <cell r="C1168">
            <v>15</v>
          </cell>
          <cell r="D1168">
            <v>119.25</v>
          </cell>
          <cell r="E1168">
            <v>120</v>
          </cell>
          <cell r="F1168">
            <v>2</v>
          </cell>
        </row>
        <row r="1169">
          <cell r="A1169">
            <v>2706</v>
          </cell>
          <cell r="B1169">
            <v>83</v>
          </cell>
          <cell r="C1169">
            <v>15</v>
          </cell>
          <cell r="D1169">
            <v>84.25</v>
          </cell>
          <cell r="E1169">
            <v>85</v>
          </cell>
          <cell r="F1169">
            <v>2</v>
          </cell>
        </row>
        <row r="1170">
          <cell r="A1170">
            <v>2709</v>
          </cell>
          <cell r="B1170">
            <v>215</v>
          </cell>
          <cell r="C1170">
            <v>38</v>
          </cell>
          <cell r="D1170">
            <v>218.16666666666666</v>
          </cell>
          <cell r="E1170">
            <v>219</v>
          </cell>
          <cell r="F1170">
            <v>4</v>
          </cell>
        </row>
        <row r="1171">
          <cell r="A1171">
            <v>2710</v>
          </cell>
          <cell r="B1171">
            <v>151</v>
          </cell>
          <cell r="C1171">
            <v>14</v>
          </cell>
          <cell r="D1171">
            <v>152.16666666666666</v>
          </cell>
          <cell r="E1171">
            <v>153</v>
          </cell>
          <cell r="F1171">
            <v>2</v>
          </cell>
        </row>
        <row r="1172">
          <cell r="A1172">
            <v>2712</v>
          </cell>
          <cell r="B1172">
            <v>91</v>
          </cell>
          <cell r="C1172">
            <v>15</v>
          </cell>
          <cell r="D1172">
            <v>92.25</v>
          </cell>
          <cell r="E1172">
            <v>93</v>
          </cell>
          <cell r="F1172">
            <v>2</v>
          </cell>
        </row>
        <row r="1173">
          <cell r="A1173">
            <v>2713</v>
          </cell>
          <cell r="B1173">
            <v>133</v>
          </cell>
          <cell r="C1173">
            <v>15</v>
          </cell>
          <cell r="D1173">
            <v>134.25</v>
          </cell>
          <cell r="E1173">
            <v>135</v>
          </cell>
          <cell r="F1173">
            <v>2</v>
          </cell>
        </row>
        <row r="1174">
          <cell r="A1174">
            <v>2714</v>
          </cell>
          <cell r="B1174">
            <v>68</v>
          </cell>
          <cell r="C1174">
            <v>15</v>
          </cell>
          <cell r="D1174">
            <v>69.25</v>
          </cell>
          <cell r="E1174">
            <v>70</v>
          </cell>
          <cell r="F1174">
            <v>2</v>
          </cell>
        </row>
        <row r="1175">
          <cell r="A1175">
            <v>2715</v>
          </cell>
          <cell r="B1175">
            <v>161</v>
          </cell>
          <cell r="C1175">
            <v>20</v>
          </cell>
          <cell r="D1175">
            <v>162.66666666666666</v>
          </cell>
          <cell r="E1175">
            <v>163</v>
          </cell>
          <cell r="F1175">
            <v>2</v>
          </cell>
        </row>
        <row r="1176">
          <cell r="A1176">
            <v>2716</v>
          </cell>
          <cell r="B1176">
            <v>86</v>
          </cell>
          <cell r="C1176">
            <v>15</v>
          </cell>
          <cell r="D1176">
            <v>87.25</v>
          </cell>
          <cell r="E1176">
            <v>88</v>
          </cell>
          <cell r="F1176">
            <v>2</v>
          </cell>
        </row>
        <row r="1177">
          <cell r="A1177">
            <v>2719</v>
          </cell>
          <cell r="B1177">
            <v>164</v>
          </cell>
          <cell r="C1177">
            <v>29</v>
          </cell>
          <cell r="D1177">
            <v>166.41666666666666</v>
          </cell>
          <cell r="E1177">
            <v>167</v>
          </cell>
          <cell r="F1177">
            <v>3</v>
          </cell>
        </row>
        <row r="1178">
          <cell r="A1178">
            <v>2722</v>
          </cell>
          <cell r="B1178">
            <v>156</v>
          </cell>
          <cell r="C1178">
            <v>14</v>
          </cell>
          <cell r="D1178">
            <v>157.16666666666666</v>
          </cell>
          <cell r="E1178">
            <v>158</v>
          </cell>
          <cell r="F1178">
            <v>2</v>
          </cell>
        </row>
        <row r="1179">
          <cell r="A1179">
            <v>2725</v>
          </cell>
          <cell r="B1179">
            <v>209</v>
          </cell>
          <cell r="C1179">
            <v>24</v>
          </cell>
          <cell r="D1179">
            <v>211</v>
          </cell>
          <cell r="E1179">
            <v>211</v>
          </cell>
          <cell r="F1179">
            <v>2</v>
          </cell>
        </row>
        <row r="1180">
          <cell r="A1180">
            <v>2726</v>
          </cell>
          <cell r="B1180">
            <v>167</v>
          </cell>
          <cell r="C1180">
            <v>14</v>
          </cell>
          <cell r="D1180">
            <v>168.16666666666666</v>
          </cell>
          <cell r="E1180">
            <v>169</v>
          </cell>
          <cell r="F1180">
            <v>2</v>
          </cell>
        </row>
        <row r="1181">
          <cell r="A1181">
            <v>2728</v>
          </cell>
          <cell r="B1181">
            <v>423</v>
          </cell>
          <cell r="C1181">
            <v>14</v>
          </cell>
          <cell r="D1181">
            <v>424.16666666666669</v>
          </cell>
          <cell r="E1181">
            <v>425</v>
          </cell>
          <cell r="F1181">
            <v>2</v>
          </cell>
        </row>
        <row r="1182">
          <cell r="A1182">
            <v>2732</v>
          </cell>
          <cell r="B1182">
            <v>86</v>
          </cell>
          <cell r="C1182">
            <v>14</v>
          </cell>
          <cell r="D1182">
            <v>87.166666666666671</v>
          </cell>
          <cell r="E1182">
            <v>88</v>
          </cell>
          <cell r="F1182">
            <v>2</v>
          </cell>
        </row>
        <row r="1183">
          <cell r="A1183">
            <v>2736</v>
          </cell>
          <cell r="B1183">
            <v>270</v>
          </cell>
          <cell r="C1183">
            <v>21</v>
          </cell>
          <cell r="D1183">
            <v>271.75</v>
          </cell>
          <cell r="E1183">
            <v>272</v>
          </cell>
          <cell r="F1183">
            <v>2</v>
          </cell>
        </row>
        <row r="1184">
          <cell r="A1184">
            <v>2737</v>
          </cell>
          <cell r="B1184">
            <v>270</v>
          </cell>
          <cell r="C1184">
            <v>21</v>
          </cell>
          <cell r="D1184">
            <v>271.75</v>
          </cell>
          <cell r="E1184">
            <v>272</v>
          </cell>
          <cell r="F1184">
            <v>2</v>
          </cell>
        </row>
        <row r="1185">
          <cell r="A1185">
            <v>2743</v>
          </cell>
          <cell r="B1185">
            <v>169</v>
          </cell>
          <cell r="C1185">
            <v>15</v>
          </cell>
          <cell r="D1185">
            <v>170.25</v>
          </cell>
          <cell r="E1185">
            <v>171</v>
          </cell>
          <cell r="F1185">
            <v>2</v>
          </cell>
        </row>
        <row r="1186">
          <cell r="A1186">
            <v>2744</v>
          </cell>
          <cell r="B1186">
            <v>88</v>
          </cell>
          <cell r="C1186">
            <v>21</v>
          </cell>
          <cell r="D1186">
            <v>89.75</v>
          </cell>
          <cell r="E1186">
            <v>90</v>
          </cell>
          <cell r="F1186">
            <v>2</v>
          </cell>
        </row>
        <row r="1187">
          <cell r="A1187">
            <v>2745</v>
          </cell>
          <cell r="B1187">
            <v>118</v>
          </cell>
          <cell r="C1187">
            <v>31</v>
          </cell>
          <cell r="D1187">
            <v>120.58333333333333</v>
          </cell>
          <cell r="E1187">
            <v>121</v>
          </cell>
          <cell r="F1187">
            <v>3</v>
          </cell>
        </row>
        <row r="1188">
          <cell r="A1188">
            <v>2747</v>
          </cell>
          <cell r="B1188">
            <v>256</v>
          </cell>
          <cell r="C1188">
            <v>17</v>
          </cell>
          <cell r="D1188">
            <v>257.41666666666669</v>
          </cell>
          <cell r="E1188">
            <v>258</v>
          </cell>
          <cell r="F1188">
            <v>2</v>
          </cell>
        </row>
        <row r="1189">
          <cell r="A1189">
            <v>2751</v>
          </cell>
          <cell r="B1189">
            <v>120</v>
          </cell>
          <cell r="C1189">
            <v>26</v>
          </cell>
          <cell r="D1189">
            <v>122.16666666666667</v>
          </cell>
          <cell r="E1189">
            <v>123</v>
          </cell>
          <cell r="F1189">
            <v>3</v>
          </cell>
        </row>
        <row r="1190">
          <cell r="A1190">
            <v>2752</v>
          </cell>
          <cell r="B1190">
            <v>198</v>
          </cell>
          <cell r="C1190">
            <v>43</v>
          </cell>
          <cell r="D1190">
            <v>201.58333333333334</v>
          </cell>
          <cell r="E1190">
            <v>202</v>
          </cell>
          <cell r="F1190">
            <v>4</v>
          </cell>
        </row>
        <row r="1191">
          <cell r="A1191">
            <v>2754</v>
          </cell>
          <cell r="B1191">
            <v>249</v>
          </cell>
          <cell r="C1191">
            <v>24</v>
          </cell>
          <cell r="D1191">
            <v>251</v>
          </cell>
          <cell r="E1191">
            <v>251</v>
          </cell>
          <cell r="F1191">
            <v>2</v>
          </cell>
        </row>
        <row r="1192">
          <cell r="A1192">
            <v>2755</v>
          </cell>
          <cell r="B1192">
            <v>126</v>
          </cell>
          <cell r="C1192">
            <v>14</v>
          </cell>
          <cell r="D1192">
            <v>127.16666666666667</v>
          </cell>
          <cell r="E1192">
            <v>128</v>
          </cell>
          <cell r="F1192">
            <v>2</v>
          </cell>
        </row>
        <row r="1193">
          <cell r="A1193">
            <v>2757</v>
          </cell>
          <cell r="B1193">
            <v>172</v>
          </cell>
          <cell r="C1193">
            <v>24</v>
          </cell>
          <cell r="D1193">
            <v>174</v>
          </cell>
          <cell r="E1193">
            <v>174</v>
          </cell>
          <cell r="F1193">
            <v>2</v>
          </cell>
        </row>
        <row r="1194">
          <cell r="A1194">
            <v>2760</v>
          </cell>
          <cell r="B1194">
            <v>71</v>
          </cell>
          <cell r="C1194">
            <v>24</v>
          </cell>
          <cell r="D1194">
            <v>73</v>
          </cell>
          <cell r="E1194">
            <v>73</v>
          </cell>
          <cell r="F1194">
            <v>2</v>
          </cell>
        </row>
        <row r="1195">
          <cell r="A1195">
            <v>2764</v>
          </cell>
          <cell r="B1195">
            <v>283</v>
          </cell>
          <cell r="C1195">
            <v>78</v>
          </cell>
          <cell r="D1195">
            <v>289.5</v>
          </cell>
          <cell r="E1195">
            <v>290</v>
          </cell>
          <cell r="F1195">
            <v>7</v>
          </cell>
        </row>
        <row r="1196">
          <cell r="A1196">
            <v>2768</v>
          </cell>
          <cell r="B1196">
            <v>100</v>
          </cell>
          <cell r="C1196">
            <v>15</v>
          </cell>
          <cell r="D1196">
            <v>101.25</v>
          </cell>
          <cell r="E1196">
            <v>102</v>
          </cell>
          <cell r="F1196">
            <v>2</v>
          </cell>
        </row>
        <row r="1197">
          <cell r="A1197">
            <v>2769</v>
          </cell>
          <cell r="B1197">
            <v>111</v>
          </cell>
          <cell r="C1197">
            <v>15</v>
          </cell>
          <cell r="D1197">
            <v>112.25</v>
          </cell>
          <cell r="E1197">
            <v>113</v>
          </cell>
          <cell r="F1197">
            <v>2</v>
          </cell>
        </row>
        <row r="1198">
          <cell r="A1198">
            <v>2777</v>
          </cell>
          <cell r="B1198">
            <v>112</v>
          </cell>
          <cell r="C1198">
            <v>23</v>
          </cell>
          <cell r="D1198">
            <v>113.91666666666667</v>
          </cell>
          <cell r="E1198">
            <v>114</v>
          </cell>
          <cell r="F1198">
            <v>2</v>
          </cell>
        </row>
        <row r="1199">
          <cell r="A1199">
            <v>2778</v>
          </cell>
          <cell r="B1199">
            <v>377</v>
          </cell>
          <cell r="C1199">
            <v>78</v>
          </cell>
          <cell r="D1199">
            <v>383.5</v>
          </cell>
          <cell r="E1199">
            <v>384</v>
          </cell>
          <cell r="F1199">
            <v>7</v>
          </cell>
        </row>
        <row r="1200">
          <cell r="A1200">
            <v>2779</v>
          </cell>
          <cell r="B1200">
            <v>377</v>
          </cell>
          <cell r="C1200">
            <v>78</v>
          </cell>
          <cell r="D1200">
            <v>383.5</v>
          </cell>
          <cell r="E1200">
            <v>384</v>
          </cell>
          <cell r="F1200">
            <v>7</v>
          </cell>
        </row>
        <row r="1201">
          <cell r="A1201">
            <v>2780</v>
          </cell>
          <cell r="B1201">
            <v>121</v>
          </cell>
          <cell r="C1201">
            <v>26</v>
          </cell>
          <cell r="D1201">
            <v>123.16666666666667</v>
          </cell>
          <cell r="E1201">
            <v>124</v>
          </cell>
          <cell r="F1201">
            <v>3</v>
          </cell>
        </row>
        <row r="1202">
          <cell r="A1202">
            <v>2783</v>
          </cell>
          <cell r="B1202">
            <v>191</v>
          </cell>
          <cell r="C1202">
            <v>31</v>
          </cell>
          <cell r="D1202">
            <v>193.58333333333334</v>
          </cell>
          <cell r="E1202">
            <v>194</v>
          </cell>
          <cell r="F1202">
            <v>3</v>
          </cell>
        </row>
        <row r="1203">
          <cell r="A1203">
            <v>2785</v>
          </cell>
          <cell r="B1203">
            <v>166</v>
          </cell>
          <cell r="C1203">
            <v>21</v>
          </cell>
          <cell r="D1203">
            <v>167.75</v>
          </cell>
          <cell r="E1203">
            <v>168</v>
          </cell>
          <cell r="F1203">
            <v>2</v>
          </cell>
        </row>
        <row r="1204">
          <cell r="A1204">
            <v>2786</v>
          </cell>
          <cell r="B1204">
            <v>142</v>
          </cell>
          <cell r="C1204">
            <v>15</v>
          </cell>
          <cell r="D1204">
            <v>143.25</v>
          </cell>
          <cell r="E1204">
            <v>144</v>
          </cell>
          <cell r="F1204">
            <v>2</v>
          </cell>
        </row>
        <row r="1205">
          <cell r="A1205">
            <v>2787</v>
          </cell>
          <cell r="B1205">
            <v>248</v>
          </cell>
          <cell r="C1205">
            <v>15</v>
          </cell>
          <cell r="D1205">
            <v>249.25</v>
          </cell>
          <cell r="E1205">
            <v>250</v>
          </cell>
          <cell r="F1205">
            <v>2</v>
          </cell>
        </row>
        <row r="1206">
          <cell r="A1206">
            <v>2788</v>
          </cell>
          <cell r="B1206">
            <v>265</v>
          </cell>
          <cell r="C1206">
            <v>43</v>
          </cell>
          <cell r="D1206">
            <v>268.58333333333331</v>
          </cell>
          <cell r="E1206">
            <v>269</v>
          </cell>
          <cell r="F1206">
            <v>4</v>
          </cell>
        </row>
        <row r="1207">
          <cell r="A1207">
            <v>2792</v>
          </cell>
          <cell r="B1207">
            <v>152</v>
          </cell>
          <cell r="C1207">
            <v>29</v>
          </cell>
          <cell r="D1207">
            <v>154.41666666666666</v>
          </cell>
          <cell r="E1207">
            <v>155</v>
          </cell>
          <cell r="F1207">
            <v>3</v>
          </cell>
        </row>
        <row r="1208">
          <cell r="A1208">
            <v>2797</v>
          </cell>
          <cell r="B1208">
            <v>94</v>
          </cell>
          <cell r="C1208">
            <v>20</v>
          </cell>
          <cell r="D1208">
            <v>95.666666666666671</v>
          </cell>
          <cell r="E1208">
            <v>96</v>
          </cell>
          <cell r="F1208">
            <v>2</v>
          </cell>
        </row>
        <row r="1209">
          <cell r="A1209">
            <v>2798</v>
          </cell>
          <cell r="B1209">
            <v>215</v>
          </cell>
          <cell r="C1209">
            <v>24</v>
          </cell>
          <cell r="D1209">
            <v>217</v>
          </cell>
          <cell r="E1209">
            <v>217</v>
          </cell>
          <cell r="F1209">
            <v>2</v>
          </cell>
        </row>
        <row r="1210">
          <cell r="A1210">
            <v>2800</v>
          </cell>
          <cell r="B1210">
            <v>146</v>
          </cell>
          <cell r="C1210">
            <v>15</v>
          </cell>
          <cell r="D1210">
            <v>147.25</v>
          </cell>
          <cell r="E1210">
            <v>148</v>
          </cell>
          <cell r="F1210">
            <v>2</v>
          </cell>
        </row>
        <row r="1211">
          <cell r="A1211">
            <v>2805</v>
          </cell>
          <cell r="B1211">
            <v>220</v>
          </cell>
          <cell r="C1211">
            <v>33</v>
          </cell>
          <cell r="D1211">
            <v>222.75</v>
          </cell>
          <cell r="E1211">
            <v>223</v>
          </cell>
          <cell r="F1211">
            <v>3</v>
          </cell>
        </row>
        <row r="1212">
          <cell r="A1212">
            <v>2823</v>
          </cell>
          <cell r="B1212">
            <v>49</v>
          </cell>
          <cell r="C1212">
            <v>12</v>
          </cell>
          <cell r="D1212">
            <v>50</v>
          </cell>
          <cell r="E1212">
            <v>50</v>
          </cell>
          <cell r="F1212">
            <v>1</v>
          </cell>
        </row>
        <row r="1213">
          <cell r="A1213">
            <v>2824</v>
          </cell>
          <cell r="B1213">
            <v>24</v>
          </cell>
          <cell r="C1213">
            <v>5</v>
          </cell>
          <cell r="D1213">
            <v>24.416666666666668</v>
          </cell>
          <cell r="E1213">
            <v>25</v>
          </cell>
          <cell r="F1213">
            <v>1</v>
          </cell>
        </row>
        <row r="1214">
          <cell r="A1214">
            <v>2825</v>
          </cell>
          <cell r="B1214">
            <v>24</v>
          </cell>
          <cell r="C1214">
            <v>5</v>
          </cell>
          <cell r="D1214">
            <v>24.416666666666668</v>
          </cell>
          <cell r="E1214">
            <v>25</v>
          </cell>
          <cell r="F1214">
            <v>1</v>
          </cell>
        </row>
        <row r="1215">
          <cell r="A1215">
            <v>2826</v>
          </cell>
          <cell r="B1215">
            <v>10</v>
          </cell>
          <cell r="C1215">
            <v>5</v>
          </cell>
          <cell r="D1215">
            <v>10.416666666666666</v>
          </cell>
          <cell r="E1215">
            <v>11</v>
          </cell>
          <cell r="F1215">
            <v>1</v>
          </cell>
        </row>
        <row r="1216">
          <cell r="A1216">
            <v>2827</v>
          </cell>
          <cell r="B1216">
            <v>10</v>
          </cell>
          <cell r="C1216">
            <v>5</v>
          </cell>
          <cell r="D1216">
            <v>10.416666666666666</v>
          </cell>
          <cell r="E1216">
            <v>11</v>
          </cell>
          <cell r="F1216">
            <v>1</v>
          </cell>
        </row>
        <row r="1217">
          <cell r="A1217">
            <v>2828</v>
          </cell>
          <cell r="B1217">
            <v>10</v>
          </cell>
          <cell r="C1217">
            <v>5</v>
          </cell>
          <cell r="D1217">
            <v>10.416666666666666</v>
          </cell>
          <cell r="E1217">
            <v>11</v>
          </cell>
          <cell r="F1217">
            <v>1</v>
          </cell>
        </row>
        <row r="1218">
          <cell r="A1218">
            <v>2829</v>
          </cell>
          <cell r="B1218">
            <v>10</v>
          </cell>
          <cell r="C1218">
            <v>5</v>
          </cell>
          <cell r="D1218">
            <v>10.416666666666666</v>
          </cell>
          <cell r="E1218">
            <v>11</v>
          </cell>
          <cell r="F1218">
            <v>1</v>
          </cell>
        </row>
        <row r="1219">
          <cell r="A1219">
            <v>2833</v>
          </cell>
          <cell r="B1219">
            <v>17</v>
          </cell>
          <cell r="C1219">
            <v>5</v>
          </cell>
          <cell r="D1219">
            <v>17.416666666666668</v>
          </cell>
          <cell r="E1219">
            <v>18</v>
          </cell>
          <cell r="F1219">
            <v>1</v>
          </cell>
        </row>
        <row r="1220">
          <cell r="A1220">
            <v>2834</v>
          </cell>
          <cell r="B1220">
            <v>10</v>
          </cell>
          <cell r="C1220">
            <v>5</v>
          </cell>
          <cell r="D1220">
            <v>10.416666666666666</v>
          </cell>
          <cell r="E1220">
            <v>11</v>
          </cell>
          <cell r="F1220">
            <v>1</v>
          </cell>
        </row>
        <row r="1221">
          <cell r="A1221">
            <v>2836</v>
          </cell>
          <cell r="B1221">
            <v>147</v>
          </cell>
          <cell r="C1221">
            <v>16</v>
          </cell>
          <cell r="D1221">
            <v>148.33333333333334</v>
          </cell>
          <cell r="E1221">
            <v>149</v>
          </cell>
          <cell r="F1221">
            <v>2</v>
          </cell>
        </row>
        <row r="1222">
          <cell r="A1222">
            <v>2837</v>
          </cell>
          <cell r="B1222">
            <v>188</v>
          </cell>
          <cell r="C1222">
            <v>20</v>
          </cell>
          <cell r="D1222">
            <v>189.66666666666666</v>
          </cell>
          <cell r="E1222">
            <v>190</v>
          </cell>
          <cell r="F1222">
            <v>2</v>
          </cell>
        </row>
        <row r="1223">
          <cell r="A1223">
            <v>2847</v>
          </cell>
          <cell r="B1223">
            <v>131</v>
          </cell>
          <cell r="C1223">
            <v>33</v>
          </cell>
          <cell r="D1223">
            <v>133.75</v>
          </cell>
          <cell r="E1223">
            <v>134</v>
          </cell>
          <cell r="F1223">
            <v>3</v>
          </cell>
        </row>
        <row r="1224">
          <cell r="A1224">
            <v>2851</v>
          </cell>
          <cell r="B1224">
            <v>300</v>
          </cell>
          <cell r="C1224">
            <v>17</v>
          </cell>
          <cell r="D1224">
            <v>301.41666666666669</v>
          </cell>
          <cell r="E1224">
            <v>302</v>
          </cell>
          <cell r="F1224">
            <v>2</v>
          </cell>
        </row>
        <row r="1225">
          <cell r="A1225">
            <v>2890</v>
          </cell>
          <cell r="B1225">
            <v>189</v>
          </cell>
          <cell r="C1225">
            <v>28</v>
          </cell>
          <cell r="D1225">
            <v>191.33333333333334</v>
          </cell>
          <cell r="E1225">
            <v>192</v>
          </cell>
          <cell r="F1225">
            <v>3</v>
          </cell>
        </row>
        <row r="1226">
          <cell r="A1226">
            <v>2909</v>
          </cell>
          <cell r="B1226">
            <v>113</v>
          </cell>
          <cell r="C1226">
            <v>17</v>
          </cell>
          <cell r="D1226">
            <v>114.41666666666667</v>
          </cell>
          <cell r="E1226">
            <v>115</v>
          </cell>
          <cell r="F1226">
            <v>2</v>
          </cell>
        </row>
        <row r="1227">
          <cell r="A1227">
            <v>2910</v>
          </cell>
          <cell r="B1227">
            <v>218</v>
          </cell>
          <cell r="C1227">
            <v>14</v>
          </cell>
          <cell r="D1227">
            <v>219.16666666666666</v>
          </cell>
          <cell r="E1227">
            <v>220</v>
          </cell>
          <cell r="F1227">
            <v>2</v>
          </cell>
        </row>
        <row r="1228">
          <cell r="A1228">
            <v>2911</v>
          </cell>
          <cell r="B1228">
            <v>129</v>
          </cell>
          <cell r="C1228">
            <v>14</v>
          </cell>
          <cell r="D1228">
            <v>130.16666666666666</v>
          </cell>
          <cell r="E1228">
            <v>131</v>
          </cell>
          <cell r="F1228">
            <v>2</v>
          </cell>
        </row>
        <row r="1229">
          <cell r="A1229">
            <v>2912</v>
          </cell>
          <cell r="B1229">
            <v>188</v>
          </cell>
          <cell r="C1229">
            <v>14</v>
          </cell>
          <cell r="D1229">
            <v>189.16666666666666</v>
          </cell>
          <cell r="E1229">
            <v>190</v>
          </cell>
          <cell r="F1229">
            <v>2</v>
          </cell>
        </row>
        <row r="1230">
          <cell r="A1230">
            <v>2913</v>
          </cell>
          <cell r="B1230">
            <v>215</v>
          </cell>
          <cell r="C1230">
            <v>14</v>
          </cell>
          <cell r="D1230">
            <v>216.16666666666666</v>
          </cell>
          <cell r="E1230">
            <v>217</v>
          </cell>
          <cell r="F1230">
            <v>2</v>
          </cell>
        </row>
        <row r="1231">
          <cell r="A1231">
            <v>2914</v>
          </cell>
          <cell r="B1231">
            <v>186</v>
          </cell>
          <cell r="C1231">
            <v>14</v>
          </cell>
          <cell r="D1231">
            <v>187.16666666666666</v>
          </cell>
          <cell r="E1231">
            <v>188</v>
          </cell>
          <cell r="F1231">
            <v>2</v>
          </cell>
        </row>
        <row r="1232">
          <cell r="A1232">
            <v>2915</v>
          </cell>
          <cell r="B1232">
            <v>115</v>
          </cell>
          <cell r="C1232">
            <v>19</v>
          </cell>
          <cell r="D1232">
            <v>116.58333333333333</v>
          </cell>
          <cell r="E1232">
            <v>117</v>
          </cell>
          <cell r="F1232">
            <v>2</v>
          </cell>
        </row>
        <row r="1233">
          <cell r="A1233">
            <v>2916</v>
          </cell>
          <cell r="B1233">
            <v>106</v>
          </cell>
          <cell r="C1233">
            <v>14</v>
          </cell>
          <cell r="D1233">
            <v>107.16666666666667</v>
          </cell>
          <cell r="E1233">
            <v>108</v>
          </cell>
          <cell r="F1233">
            <v>2</v>
          </cell>
        </row>
        <row r="1234">
          <cell r="A1234">
            <v>2917</v>
          </cell>
          <cell r="B1234">
            <v>148</v>
          </cell>
          <cell r="C1234">
            <v>17</v>
          </cell>
          <cell r="D1234">
            <v>149.41666666666666</v>
          </cell>
          <cell r="E1234">
            <v>150</v>
          </cell>
          <cell r="F1234">
            <v>2</v>
          </cell>
        </row>
        <row r="1235">
          <cell r="A1235">
            <v>2918</v>
          </cell>
          <cell r="B1235">
            <v>175</v>
          </cell>
          <cell r="C1235">
            <v>14</v>
          </cell>
          <cell r="D1235">
            <v>176.16666666666666</v>
          </cell>
          <cell r="E1235">
            <v>177</v>
          </cell>
          <cell r="F1235">
            <v>2</v>
          </cell>
        </row>
        <row r="1236">
          <cell r="A1236">
            <v>2919</v>
          </cell>
          <cell r="B1236">
            <v>121</v>
          </cell>
          <cell r="C1236">
            <v>14</v>
          </cell>
          <cell r="D1236">
            <v>122.16666666666667</v>
          </cell>
          <cell r="E1236">
            <v>123</v>
          </cell>
          <cell r="F1236">
            <v>2</v>
          </cell>
        </row>
        <row r="1237">
          <cell r="A1237">
            <v>2925</v>
          </cell>
          <cell r="B1237">
            <v>224</v>
          </cell>
          <cell r="C1237">
            <v>23</v>
          </cell>
          <cell r="D1237">
            <v>225.91666666666666</v>
          </cell>
          <cell r="E1237">
            <v>226</v>
          </cell>
          <cell r="F1237">
            <v>2</v>
          </cell>
        </row>
        <row r="1238">
          <cell r="A1238">
            <v>2930</v>
          </cell>
          <cell r="B1238">
            <v>264</v>
          </cell>
          <cell r="C1238">
            <v>21</v>
          </cell>
          <cell r="D1238">
            <v>265.75</v>
          </cell>
          <cell r="E1238">
            <v>266</v>
          </cell>
          <cell r="F1238">
            <v>2</v>
          </cell>
        </row>
        <row r="1239">
          <cell r="A1239">
            <v>2931</v>
          </cell>
          <cell r="B1239">
            <v>327</v>
          </cell>
          <cell r="C1239">
            <v>21</v>
          </cell>
          <cell r="D1239">
            <v>328.75</v>
          </cell>
          <cell r="E1239">
            <v>329</v>
          </cell>
          <cell r="F1239">
            <v>2</v>
          </cell>
        </row>
        <row r="1240">
          <cell r="A1240">
            <v>2932</v>
          </cell>
          <cell r="B1240">
            <v>327</v>
          </cell>
          <cell r="C1240">
            <v>21</v>
          </cell>
          <cell r="D1240">
            <v>328.75</v>
          </cell>
          <cell r="E1240">
            <v>329</v>
          </cell>
          <cell r="F1240">
            <v>2</v>
          </cell>
        </row>
        <row r="1241">
          <cell r="A1241">
            <v>2933</v>
          </cell>
          <cell r="B1241">
            <v>342</v>
          </cell>
          <cell r="C1241">
            <v>21</v>
          </cell>
          <cell r="D1241">
            <v>343.75</v>
          </cell>
          <cell r="E1241">
            <v>344</v>
          </cell>
          <cell r="F1241">
            <v>2</v>
          </cell>
        </row>
        <row r="1242">
          <cell r="A1242">
            <v>2934</v>
          </cell>
          <cell r="B1242">
            <v>325</v>
          </cell>
          <cell r="C1242">
            <v>21</v>
          </cell>
          <cell r="D1242">
            <v>326.75</v>
          </cell>
          <cell r="E1242">
            <v>327</v>
          </cell>
          <cell r="F1242">
            <v>2</v>
          </cell>
        </row>
        <row r="1243">
          <cell r="A1243">
            <v>2935</v>
          </cell>
          <cell r="B1243">
            <v>300</v>
          </cell>
          <cell r="C1243">
            <v>22</v>
          </cell>
          <cell r="D1243">
            <v>301.83333333333331</v>
          </cell>
          <cell r="E1243">
            <v>302</v>
          </cell>
          <cell r="F1243">
            <v>2</v>
          </cell>
        </row>
        <row r="1244">
          <cell r="A1244">
            <v>2936</v>
          </cell>
          <cell r="B1244">
            <v>230</v>
          </cell>
          <cell r="C1244">
            <v>17</v>
          </cell>
          <cell r="D1244">
            <v>231.41666666666666</v>
          </cell>
          <cell r="E1244">
            <v>232</v>
          </cell>
          <cell r="F1244">
            <v>2</v>
          </cell>
        </row>
        <row r="1245">
          <cell r="A1245">
            <v>2937</v>
          </cell>
          <cell r="B1245">
            <v>134</v>
          </cell>
          <cell r="C1245">
            <v>22</v>
          </cell>
          <cell r="D1245">
            <v>135.83333333333334</v>
          </cell>
          <cell r="E1245">
            <v>136</v>
          </cell>
          <cell r="F1245">
            <v>2</v>
          </cell>
        </row>
        <row r="1246">
          <cell r="A1246">
            <v>2938</v>
          </cell>
          <cell r="B1246">
            <v>146</v>
          </cell>
          <cell r="C1246">
            <v>14</v>
          </cell>
          <cell r="D1246">
            <v>147.16666666666666</v>
          </cell>
          <cell r="E1246">
            <v>148</v>
          </cell>
          <cell r="F1246">
            <v>2</v>
          </cell>
        </row>
        <row r="1247">
          <cell r="A1247">
            <v>2940</v>
          </cell>
          <cell r="B1247">
            <v>122</v>
          </cell>
          <cell r="C1247">
            <v>21</v>
          </cell>
          <cell r="D1247">
            <v>123.75</v>
          </cell>
          <cell r="E1247">
            <v>124</v>
          </cell>
          <cell r="F1247">
            <v>2</v>
          </cell>
        </row>
        <row r="1248">
          <cell r="A1248">
            <v>2950</v>
          </cell>
          <cell r="B1248">
            <v>395</v>
          </cell>
          <cell r="C1248">
            <v>53</v>
          </cell>
          <cell r="D1248">
            <v>399.41666666666669</v>
          </cell>
          <cell r="E1248">
            <v>400</v>
          </cell>
          <cell r="F1248">
            <v>5</v>
          </cell>
        </row>
        <row r="1249">
          <cell r="A1249">
            <v>2951</v>
          </cell>
          <cell r="B1249">
            <v>227</v>
          </cell>
          <cell r="C1249">
            <v>38</v>
          </cell>
          <cell r="D1249">
            <v>230.16666666666666</v>
          </cell>
          <cell r="E1249">
            <v>231</v>
          </cell>
          <cell r="F1249">
            <v>4</v>
          </cell>
        </row>
        <row r="1250">
          <cell r="A1250">
            <v>2952</v>
          </cell>
          <cell r="B1250">
            <v>278</v>
          </cell>
          <cell r="C1250">
            <v>38</v>
          </cell>
          <cell r="D1250">
            <v>281.16666666666669</v>
          </cell>
          <cell r="E1250">
            <v>282</v>
          </cell>
          <cell r="F1250">
            <v>4</v>
          </cell>
        </row>
        <row r="1251">
          <cell r="A1251">
            <v>2953</v>
          </cell>
          <cell r="B1251">
            <v>280</v>
          </cell>
          <cell r="C1251">
            <v>38</v>
          </cell>
          <cell r="D1251">
            <v>283.16666666666669</v>
          </cell>
          <cell r="E1251">
            <v>284</v>
          </cell>
          <cell r="F1251">
            <v>4</v>
          </cell>
        </row>
        <row r="1252">
          <cell r="A1252">
            <v>2960</v>
          </cell>
          <cell r="B1252">
            <v>419</v>
          </cell>
          <cell r="C1252">
            <v>46</v>
          </cell>
          <cell r="D1252">
            <v>422.83333333333331</v>
          </cell>
          <cell r="E1252">
            <v>423</v>
          </cell>
          <cell r="F1252">
            <v>4</v>
          </cell>
        </row>
        <row r="1253">
          <cell r="A1253">
            <v>3001</v>
          </cell>
          <cell r="B1253">
            <v>69</v>
          </cell>
          <cell r="C1253">
            <v>15</v>
          </cell>
          <cell r="D1253">
            <v>70.25</v>
          </cell>
          <cell r="E1253">
            <v>71</v>
          </cell>
          <cell r="F1253">
            <v>2</v>
          </cell>
        </row>
        <row r="1254">
          <cell r="A1254">
            <v>3002</v>
          </cell>
          <cell r="B1254">
            <v>92</v>
          </cell>
          <cell r="C1254">
            <v>14</v>
          </cell>
          <cell r="D1254">
            <v>93.166666666666671</v>
          </cell>
          <cell r="E1254">
            <v>94</v>
          </cell>
          <cell r="F1254">
            <v>2</v>
          </cell>
        </row>
        <row r="1255">
          <cell r="A1255">
            <v>3003</v>
          </cell>
          <cell r="B1255">
            <v>108</v>
          </cell>
          <cell r="C1255">
            <v>21</v>
          </cell>
          <cell r="D1255">
            <v>109.75</v>
          </cell>
          <cell r="E1255">
            <v>110</v>
          </cell>
          <cell r="F1255">
            <v>2</v>
          </cell>
        </row>
        <row r="1256">
          <cell r="A1256">
            <v>3009</v>
          </cell>
          <cell r="B1256">
            <v>150</v>
          </cell>
          <cell r="C1256">
            <v>19</v>
          </cell>
          <cell r="D1256">
            <v>151.58333333333334</v>
          </cell>
          <cell r="E1256">
            <v>152</v>
          </cell>
          <cell r="F1256">
            <v>2</v>
          </cell>
        </row>
        <row r="1257">
          <cell r="A1257">
            <v>3017</v>
          </cell>
          <cell r="B1257">
            <v>1134</v>
          </cell>
          <cell r="C1257">
            <v>50</v>
          </cell>
          <cell r="D1257">
            <v>1138.1666666666667</v>
          </cell>
          <cell r="E1257">
            <v>1139</v>
          </cell>
          <cell r="F1257">
            <v>5</v>
          </cell>
        </row>
        <row r="1258">
          <cell r="A1258">
            <v>3018</v>
          </cell>
          <cell r="B1258">
            <v>820</v>
          </cell>
          <cell r="C1258">
            <v>50</v>
          </cell>
          <cell r="D1258">
            <v>824.16666666666663</v>
          </cell>
          <cell r="E1258">
            <v>825</v>
          </cell>
          <cell r="F1258">
            <v>5</v>
          </cell>
        </row>
        <row r="1259">
          <cell r="A1259">
            <v>3019</v>
          </cell>
          <cell r="B1259">
            <v>95</v>
          </cell>
          <cell r="C1259">
            <v>19</v>
          </cell>
          <cell r="D1259">
            <v>96.583333333333329</v>
          </cell>
          <cell r="E1259">
            <v>97</v>
          </cell>
          <cell r="F1259">
            <v>2</v>
          </cell>
        </row>
        <row r="1260">
          <cell r="A1260">
            <v>3021</v>
          </cell>
          <cell r="B1260">
            <v>984</v>
          </cell>
          <cell r="C1260">
            <v>50</v>
          </cell>
          <cell r="D1260">
            <v>988.16666666666663</v>
          </cell>
          <cell r="E1260">
            <v>989</v>
          </cell>
          <cell r="F1260">
            <v>5</v>
          </cell>
        </row>
        <row r="1261">
          <cell r="A1261">
            <v>3022</v>
          </cell>
          <cell r="B1261">
            <v>922</v>
          </cell>
          <cell r="C1261">
            <v>50</v>
          </cell>
          <cell r="D1261">
            <v>926.16666666666663</v>
          </cell>
          <cell r="E1261">
            <v>927</v>
          </cell>
          <cell r="F1261">
            <v>5</v>
          </cell>
        </row>
        <row r="1262">
          <cell r="A1262">
            <v>3028</v>
          </cell>
          <cell r="B1262">
            <v>322</v>
          </cell>
          <cell r="C1262">
            <v>21</v>
          </cell>
          <cell r="D1262">
            <v>323.75</v>
          </cell>
          <cell r="E1262">
            <v>324</v>
          </cell>
          <cell r="F1262">
            <v>2</v>
          </cell>
        </row>
        <row r="1263">
          <cell r="A1263">
            <v>3031</v>
          </cell>
          <cell r="B1263">
            <v>140</v>
          </cell>
          <cell r="C1263">
            <v>21</v>
          </cell>
          <cell r="D1263">
            <v>141.75</v>
          </cell>
          <cell r="E1263">
            <v>142</v>
          </cell>
          <cell r="F1263">
            <v>2</v>
          </cell>
        </row>
        <row r="1264">
          <cell r="A1264">
            <v>3033</v>
          </cell>
          <cell r="B1264">
            <v>168</v>
          </cell>
          <cell r="C1264">
            <v>21</v>
          </cell>
          <cell r="D1264">
            <v>169.75</v>
          </cell>
          <cell r="E1264">
            <v>170</v>
          </cell>
          <cell r="F1264">
            <v>2</v>
          </cell>
        </row>
        <row r="1265">
          <cell r="A1265">
            <v>3034</v>
          </cell>
          <cell r="B1265">
            <v>140</v>
          </cell>
          <cell r="C1265">
            <v>21</v>
          </cell>
          <cell r="D1265">
            <v>141.75</v>
          </cell>
          <cell r="E1265">
            <v>142</v>
          </cell>
          <cell r="F1265">
            <v>2</v>
          </cell>
        </row>
        <row r="1266">
          <cell r="A1266">
            <v>3035</v>
          </cell>
          <cell r="B1266">
            <v>180</v>
          </cell>
          <cell r="C1266">
            <v>21</v>
          </cell>
          <cell r="D1266">
            <v>181.75</v>
          </cell>
          <cell r="E1266">
            <v>182</v>
          </cell>
          <cell r="F1266">
            <v>2</v>
          </cell>
        </row>
        <row r="1267">
          <cell r="A1267">
            <v>3040</v>
          </cell>
          <cell r="B1267">
            <v>306</v>
          </cell>
          <cell r="C1267">
            <v>37</v>
          </cell>
          <cell r="D1267">
            <v>309.08333333333331</v>
          </cell>
          <cell r="E1267">
            <v>310</v>
          </cell>
          <cell r="F1267">
            <v>4</v>
          </cell>
        </row>
        <row r="1268">
          <cell r="A1268">
            <v>3041</v>
          </cell>
          <cell r="B1268">
            <v>130</v>
          </cell>
          <cell r="C1268">
            <v>15</v>
          </cell>
          <cell r="D1268">
            <v>131.25</v>
          </cell>
          <cell r="E1268">
            <v>132</v>
          </cell>
          <cell r="F1268">
            <v>2</v>
          </cell>
        </row>
        <row r="1269">
          <cell r="A1269">
            <v>3050</v>
          </cell>
          <cell r="B1269">
            <v>286</v>
          </cell>
          <cell r="C1269">
            <v>39</v>
          </cell>
          <cell r="D1269">
            <v>289.25</v>
          </cell>
          <cell r="E1269">
            <v>290</v>
          </cell>
          <cell r="F1269">
            <v>4</v>
          </cell>
        </row>
        <row r="1270">
          <cell r="A1270">
            <v>3052</v>
          </cell>
          <cell r="B1270">
            <v>68</v>
          </cell>
          <cell r="C1270">
            <v>15</v>
          </cell>
          <cell r="D1270">
            <v>69.25</v>
          </cell>
          <cell r="E1270">
            <v>70</v>
          </cell>
          <cell r="F1270">
            <v>2</v>
          </cell>
        </row>
        <row r="1271">
          <cell r="A1271">
            <v>3058</v>
          </cell>
          <cell r="B1271">
            <v>376</v>
          </cell>
          <cell r="C1271">
            <v>81</v>
          </cell>
          <cell r="D1271">
            <v>382.75</v>
          </cell>
          <cell r="E1271">
            <v>383</v>
          </cell>
          <cell r="F1271">
            <v>7</v>
          </cell>
        </row>
        <row r="1272">
          <cell r="A1272">
            <v>3075</v>
          </cell>
          <cell r="B1272">
            <v>117</v>
          </cell>
          <cell r="C1272">
            <v>19</v>
          </cell>
          <cell r="D1272">
            <v>118.58333333333333</v>
          </cell>
          <cell r="E1272">
            <v>119</v>
          </cell>
          <cell r="F1272">
            <v>2</v>
          </cell>
        </row>
        <row r="1273">
          <cell r="A1273">
            <v>3077</v>
          </cell>
          <cell r="B1273">
            <v>387</v>
          </cell>
          <cell r="C1273">
            <v>19</v>
          </cell>
          <cell r="D1273">
            <v>388.58333333333331</v>
          </cell>
          <cell r="E1273">
            <v>389</v>
          </cell>
          <cell r="F1273">
            <v>2</v>
          </cell>
        </row>
        <row r="1274">
          <cell r="A1274">
            <v>3078</v>
          </cell>
          <cell r="B1274">
            <v>287</v>
          </cell>
          <cell r="C1274">
            <v>25</v>
          </cell>
          <cell r="D1274">
            <v>289.08333333333331</v>
          </cell>
          <cell r="E1274">
            <v>290</v>
          </cell>
          <cell r="F1274">
            <v>3</v>
          </cell>
        </row>
        <row r="1275">
          <cell r="A1275">
            <v>3079</v>
          </cell>
          <cell r="B1275">
            <v>377</v>
          </cell>
          <cell r="C1275">
            <v>19</v>
          </cell>
          <cell r="D1275">
            <v>378.58333333333331</v>
          </cell>
          <cell r="E1275">
            <v>379</v>
          </cell>
          <cell r="F1275">
            <v>2</v>
          </cell>
        </row>
        <row r="1276">
          <cell r="A1276">
            <v>3086</v>
          </cell>
          <cell r="B1276">
            <v>217</v>
          </cell>
          <cell r="C1276">
            <v>19</v>
          </cell>
          <cell r="D1276">
            <v>218.58333333333334</v>
          </cell>
          <cell r="E1276">
            <v>219</v>
          </cell>
          <cell r="F1276">
            <v>2</v>
          </cell>
        </row>
        <row r="1277">
          <cell r="A1277">
            <v>3097</v>
          </cell>
          <cell r="B1277">
            <v>446</v>
          </cell>
          <cell r="C1277">
            <v>19</v>
          </cell>
          <cell r="D1277">
            <v>447.58333333333331</v>
          </cell>
          <cell r="E1277">
            <v>448</v>
          </cell>
          <cell r="F1277">
            <v>2</v>
          </cell>
        </row>
        <row r="1278">
          <cell r="A1278">
            <v>3098</v>
          </cell>
          <cell r="B1278">
            <v>376</v>
          </cell>
          <cell r="C1278">
            <v>19</v>
          </cell>
          <cell r="D1278">
            <v>377.58333333333331</v>
          </cell>
          <cell r="E1278">
            <v>378</v>
          </cell>
          <cell r="F1278">
            <v>2</v>
          </cell>
        </row>
        <row r="1279">
          <cell r="A1279">
            <v>3099</v>
          </cell>
          <cell r="B1279">
            <v>234</v>
          </cell>
          <cell r="C1279">
            <v>19</v>
          </cell>
          <cell r="D1279">
            <v>235.58333333333334</v>
          </cell>
          <cell r="E1279">
            <v>236</v>
          </cell>
          <cell r="F1279">
            <v>2</v>
          </cell>
        </row>
        <row r="1280">
          <cell r="A1280">
            <v>3101</v>
          </cell>
          <cell r="B1280">
            <v>113</v>
          </cell>
          <cell r="C1280">
            <v>33</v>
          </cell>
          <cell r="D1280">
            <v>115.75</v>
          </cell>
          <cell r="E1280">
            <v>116</v>
          </cell>
          <cell r="F1280">
            <v>3</v>
          </cell>
        </row>
        <row r="1281">
          <cell r="A1281">
            <v>3120</v>
          </cell>
          <cell r="B1281">
            <v>139</v>
          </cell>
          <cell r="C1281">
            <v>21</v>
          </cell>
          <cell r="D1281">
            <v>140.75</v>
          </cell>
          <cell r="E1281">
            <v>141</v>
          </cell>
          <cell r="F1281">
            <v>2</v>
          </cell>
        </row>
        <row r="1282">
          <cell r="A1282">
            <v>3121</v>
          </cell>
          <cell r="B1282">
            <v>9</v>
          </cell>
          <cell r="C1282">
            <v>5</v>
          </cell>
          <cell r="D1282">
            <v>9.4166666666666661</v>
          </cell>
          <cell r="E1282">
            <v>10</v>
          </cell>
          <cell r="F1282">
            <v>1</v>
          </cell>
        </row>
        <row r="1283">
          <cell r="A1283">
            <v>3122</v>
          </cell>
          <cell r="B1283">
            <v>139</v>
          </cell>
          <cell r="C1283">
            <v>21</v>
          </cell>
          <cell r="D1283">
            <v>140.75</v>
          </cell>
          <cell r="E1283">
            <v>141</v>
          </cell>
          <cell r="F1283">
            <v>2</v>
          </cell>
        </row>
        <row r="1284">
          <cell r="A1284">
            <v>3123</v>
          </cell>
          <cell r="B1284">
            <v>139</v>
          </cell>
          <cell r="C1284">
            <v>21</v>
          </cell>
          <cell r="D1284">
            <v>140.75</v>
          </cell>
          <cell r="E1284">
            <v>141</v>
          </cell>
          <cell r="F1284">
            <v>2</v>
          </cell>
        </row>
        <row r="1285">
          <cell r="A1285">
            <v>3124</v>
          </cell>
          <cell r="B1285">
            <v>138</v>
          </cell>
          <cell r="C1285">
            <v>21</v>
          </cell>
          <cell r="D1285">
            <v>139.75</v>
          </cell>
          <cell r="E1285">
            <v>140</v>
          </cell>
          <cell r="F1285">
            <v>2</v>
          </cell>
        </row>
        <row r="1286">
          <cell r="A1286">
            <v>3125</v>
          </cell>
          <cell r="B1286">
            <v>139</v>
          </cell>
          <cell r="C1286">
            <v>21</v>
          </cell>
          <cell r="D1286">
            <v>140.75</v>
          </cell>
          <cell r="E1286">
            <v>141</v>
          </cell>
          <cell r="F1286">
            <v>2</v>
          </cell>
        </row>
        <row r="1287">
          <cell r="A1287">
            <v>4001</v>
          </cell>
          <cell r="B1287">
            <v>148</v>
          </cell>
          <cell r="C1287">
            <v>15</v>
          </cell>
          <cell r="D1287">
            <v>149.25</v>
          </cell>
          <cell r="E1287">
            <v>150</v>
          </cell>
          <cell r="F1287">
            <v>2</v>
          </cell>
        </row>
        <row r="1288">
          <cell r="A1288">
            <v>4003</v>
          </cell>
          <cell r="B1288">
            <v>68</v>
          </cell>
          <cell r="C1288">
            <v>15</v>
          </cell>
          <cell r="D1288">
            <v>69.25</v>
          </cell>
          <cell r="E1288">
            <v>70</v>
          </cell>
          <cell r="F1288">
            <v>2</v>
          </cell>
        </row>
        <row r="1289">
          <cell r="A1289">
            <v>4004</v>
          </cell>
          <cell r="B1289">
            <v>93</v>
          </cell>
          <cell r="C1289">
            <v>15</v>
          </cell>
          <cell r="D1289">
            <v>94.25</v>
          </cell>
          <cell r="E1289">
            <v>95</v>
          </cell>
          <cell r="F1289">
            <v>2</v>
          </cell>
        </row>
        <row r="1290">
          <cell r="A1290">
            <v>4005</v>
          </cell>
          <cell r="B1290">
            <v>193</v>
          </cell>
          <cell r="C1290">
            <v>15</v>
          </cell>
          <cell r="D1290">
            <v>194.25</v>
          </cell>
          <cell r="E1290">
            <v>195</v>
          </cell>
          <cell r="F1290">
            <v>2</v>
          </cell>
        </row>
        <row r="1291">
          <cell r="A1291">
            <v>4006</v>
          </cell>
          <cell r="B1291">
            <v>249</v>
          </cell>
          <cell r="C1291">
            <v>15</v>
          </cell>
          <cell r="D1291">
            <v>250.25</v>
          </cell>
          <cell r="E1291">
            <v>251</v>
          </cell>
          <cell r="F1291">
            <v>2</v>
          </cell>
        </row>
        <row r="1292">
          <cell r="A1292">
            <v>4007</v>
          </cell>
          <cell r="B1292">
            <v>145</v>
          </cell>
          <cell r="C1292">
            <v>15</v>
          </cell>
          <cell r="D1292">
            <v>146.25</v>
          </cell>
          <cell r="E1292">
            <v>147</v>
          </cell>
          <cell r="F1292">
            <v>2</v>
          </cell>
        </row>
        <row r="1293">
          <cell r="A1293">
            <v>4008</v>
          </cell>
          <cell r="B1293">
            <v>144</v>
          </cell>
          <cell r="C1293">
            <v>20</v>
          </cell>
          <cell r="D1293">
            <v>145.66666666666666</v>
          </cell>
          <cell r="E1293">
            <v>146</v>
          </cell>
          <cell r="F1293">
            <v>2</v>
          </cell>
        </row>
        <row r="1294">
          <cell r="A1294">
            <v>4009</v>
          </cell>
          <cell r="B1294">
            <v>94</v>
          </cell>
          <cell r="C1294">
            <v>15</v>
          </cell>
          <cell r="D1294">
            <v>95.25</v>
          </cell>
          <cell r="E1294">
            <v>96</v>
          </cell>
          <cell r="F1294">
            <v>2</v>
          </cell>
        </row>
        <row r="1295">
          <cell r="A1295">
            <v>4010</v>
          </cell>
          <cell r="B1295">
            <v>77</v>
          </cell>
          <cell r="C1295">
            <v>15</v>
          </cell>
          <cell r="D1295">
            <v>78.25</v>
          </cell>
          <cell r="E1295">
            <v>79</v>
          </cell>
          <cell r="F1295">
            <v>2</v>
          </cell>
        </row>
        <row r="1296">
          <cell r="A1296">
            <v>4011</v>
          </cell>
          <cell r="B1296">
            <v>110</v>
          </cell>
          <cell r="C1296">
            <v>15</v>
          </cell>
          <cell r="D1296">
            <v>111.25</v>
          </cell>
          <cell r="E1296">
            <v>112</v>
          </cell>
          <cell r="F1296">
            <v>2</v>
          </cell>
        </row>
        <row r="1297">
          <cell r="A1297">
            <v>4013</v>
          </cell>
          <cell r="B1297">
            <v>120</v>
          </cell>
          <cell r="C1297">
            <v>14</v>
          </cell>
          <cell r="D1297">
            <v>121.16666666666667</v>
          </cell>
          <cell r="E1297">
            <v>122</v>
          </cell>
          <cell r="F1297">
            <v>2</v>
          </cell>
        </row>
        <row r="1298">
          <cell r="A1298">
            <v>4014</v>
          </cell>
          <cell r="B1298">
            <v>97</v>
          </cell>
          <cell r="C1298">
            <v>15</v>
          </cell>
          <cell r="D1298">
            <v>98.25</v>
          </cell>
          <cell r="E1298">
            <v>99</v>
          </cell>
          <cell r="F1298">
            <v>2</v>
          </cell>
        </row>
        <row r="1299">
          <cell r="A1299">
            <v>4015</v>
          </cell>
          <cell r="B1299">
            <v>206</v>
          </cell>
          <cell r="C1299">
            <v>15</v>
          </cell>
          <cell r="D1299">
            <v>207.25</v>
          </cell>
          <cell r="E1299">
            <v>208</v>
          </cell>
          <cell r="F1299">
            <v>2</v>
          </cell>
        </row>
        <row r="1300">
          <cell r="A1300">
            <v>4016</v>
          </cell>
          <cell r="B1300">
            <v>261</v>
          </cell>
          <cell r="C1300">
            <v>14</v>
          </cell>
          <cell r="D1300">
            <v>262.16666666666669</v>
          </cell>
          <cell r="E1300">
            <v>263</v>
          </cell>
          <cell r="F1300">
            <v>2</v>
          </cell>
        </row>
        <row r="1301">
          <cell r="A1301">
            <v>4017</v>
          </cell>
          <cell r="B1301">
            <v>97</v>
          </cell>
          <cell r="C1301">
            <v>15</v>
          </cell>
          <cell r="D1301">
            <v>98.25</v>
          </cell>
          <cell r="E1301">
            <v>99</v>
          </cell>
          <cell r="F1301">
            <v>2</v>
          </cell>
        </row>
        <row r="1302">
          <cell r="A1302">
            <v>4018</v>
          </cell>
          <cell r="B1302">
            <v>113</v>
          </cell>
          <cell r="C1302">
            <v>15</v>
          </cell>
          <cell r="D1302">
            <v>114.25</v>
          </cell>
          <cell r="E1302">
            <v>115</v>
          </cell>
          <cell r="F1302">
            <v>2</v>
          </cell>
        </row>
        <row r="1303">
          <cell r="A1303">
            <v>4019</v>
          </cell>
          <cell r="B1303">
            <v>184</v>
          </cell>
          <cell r="C1303">
            <v>15</v>
          </cell>
          <cell r="D1303">
            <v>185.25</v>
          </cell>
          <cell r="E1303">
            <v>186</v>
          </cell>
          <cell r="F1303">
            <v>2</v>
          </cell>
        </row>
        <row r="1304">
          <cell r="A1304">
            <v>4020</v>
          </cell>
          <cell r="B1304">
            <v>183</v>
          </cell>
          <cell r="C1304">
            <v>15</v>
          </cell>
          <cell r="D1304">
            <v>184.25</v>
          </cell>
          <cell r="E1304">
            <v>185</v>
          </cell>
          <cell r="F1304">
            <v>2</v>
          </cell>
        </row>
        <row r="1305">
          <cell r="A1305">
            <v>4021</v>
          </cell>
          <cell r="B1305">
            <v>206</v>
          </cell>
          <cell r="C1305">
            <v>15</v>
          </cell>
          <cell r="D1305">
            <v>207.25</v>
          </cell>
          <cell r="E1305">
            <v>208</v>
          </cell>
          <cell r="F1305">
            <v>2</v>
          </cell>
        </row>
        <row r="1306">
          <cell r="A1306">
            <v>4022</v>
          </cell>
          <cell r="B1306">
            <v>94</v>
          </cell>
          <cell r="C1306">
            <v>15</v>
          </cell>
          <cell r="D1306">
            <v>95.25</v>
          </cell>
          <cell r="E1306">
            <v>96</v>
          </cell>
          <cell r="F1306">
            <v>2</v>
          </cell>
        </row>
        <row r="1307">
          <cell r="A1307">
            <v>4023</v>
          </cell>
          <cell r="B1307">
            <v>295</v>
          </cell>
          <cell r="C1307">
            <v>14</v>
          </cell>
          <cell r="D1307">
            <v>296.16666666666669</v>
          </cell>
          <cell r="E1307">
            <v>297</v>
          </cell>
          <cell r="F1307">
            <v>2</v>
          </cell>
        </row>
        <row r="1308">
          <cell r="A1308">
            <v>4024</v>
          </cell>
          <cell r="B1308">
            <v>220</v>
          </cell>
          <cell r="C1308">
            <v>14</v>
          </cell>
          <cell r="D1308">
            <v>221.16666666666666</v>
          </cell>
          <cell r="E1308">
            <v>222</v>
          </cell>
          <cell r="F1308">
            <v>2</v>
          </cell>
        </row>
        <row r="1309">
          <cell r="A1309">
            <v>4025</v>
          </cell>
          <cell r="B1309">
            <v>224</v>
          </cell>
          <cell r="C1309">
            <v>14</v>
          </cell>
          <cell r="D1309">
            <v>225.16666666666666</v>
          </cell>
          <cell r="E1309">
            <v>226</v>
          </cell>
          <cell r="F1309">
            <v>2</v>
          </cell>
        </row>
        <row r="1310">
          <cell r="A1310">
            <v>4026</v>
          </cell>
          <cell r="B1310">
            <v>204</v>
          </cell>
          <cell r="C1310">
            <v>15</v>
          </cell>
          <cell r="D1310">
            <v>205.25</v>
          </cell>
          <cell r="E1310">
            <v>206</v>
          </cell>
          <cell r="F1310">
            <v>2</v>
          </cell>
        </row>
        <row r="1311">
          <cell r="A1311">
            <v>4029</v>
          </cell>
          <cell r="B1311">
            <v>303</v>
          </cell>
          <cell r="C1311">
            <v>14</v>
          </cell>
          <cell r="D1311">
            <v>304.16666666666669</v>
          </cell>
          <cell r="E1311">
            <v>305</v>
          </cell>
          <cell r="F1311">
            <v>2</v>
          </cell>
        </row>
        <row r="1312">
          <cell r="A1312">
            <v>4031</v>
          </cell>
          <cell r="B1312">
            <v>168</v>
          </cell>
          <cell r="C1312">
            <v>14</v>
          </cell>
          <cell r="D1312">
            <v>169.16666666666666</v>
          </cell>
          <cell r="E1312">
            <v>170</v>
          </cell>
          <cell r="F1312">
            <v>2</v>
          </cell>
        </row>
        <row r="1313">
          <cell r="A1313">
            <v>4032</v>
          </cell>
          <cell r="B1313">
            <v>152</v>
          </cell>
          <cell r="C1313">
            <v>14</v>
          </cell>
          <cell r="D1313">
            <v>153.16666666666666</v>
          </cell>
          <cell r="E1313">
            <v>154</v>
          </cell>
          <cell r="F1313">
            <v>2</v>
          </cell>
        </row>
        <row r="1314">
          <cell r="A1314">
            <v>4035</v>
          </cell>
          <cell r="B1314">
            <v>294</v>
          </cell>
          <cell r="C1314">
            <v>14</v>
          </cell>
          <cell r="D1314">
            <v>295.16666666666669</v>
          </cell>
          <cell r="E1314">
            <v>296</v>
          </cell>
          <cell r="F1314">
            <v>2</v>
          </cell>
        </row>
        <row r="1315">
          <cell r="A1315">
            <v>4038</v>
          </cell>
          <cell r="B1315">
            <v>315</v>
          </cell>
          <cell r="C1315">
            <v>22</v>
          </cell>
          <cell r="D1315">
            <v>316.83333333333331</v>
          </cell>
          <cell r="E1315">
            <v>317</v>
          </cell>
          <cell r="F1315">
            <v>2</v>
          </cell>
        </row>
        <row r="1316">
          <cell r="A1316">
            <v>4046</v>
          </cell>
          <cell r="B1316">
            <v>294</v>
          </cell>
          <cell r="C1316">
            <v>21</v>
          </cell>
          <cell r="D1316">
            <v>295.75</v>
          </cell>
          <cell r="E1316">
            <v>296</v>
          </cell>
          <cell r="F1316">
            <v>2</v>
          </cell>
        </row>
        <row r="1317">
          <cell r="A1317">
            <v>4048</v>
          </cell>
          <cell r="B1317">
            <v>366</v>
          </cell>
          <cell r="C1317">
            <v>21</v>
          </cell>
          <cell r="D1317">
            <v>367.75</v>
          </cell>
          <cell r="E1317">
            <v>368</v>
          </cell>
          <cell r="F1317">
            <v>2</v>
          </cell>
        </row>
        <row r="1318">
          <cell r="A1318">
            <v>4049</v>
          </cell>
          <cell r="B1318">
            <v>681</v>
          </cell>
          <cell r="C1318">
            <v>22</v>
          </cell>
          <cell r="D1318">
            <v>682.83333333333337</v>
          </cell>
          <cell r="E1318">
            <v>683</v>
          </cell>
          <cell r="F1318">
            <v>2</v>
          </cell>
        </row>
        <row r="1319">
          <cell r="A1319">
            <v>4050</v>
          </cell>
          <cell r="B1319">
            <v>193</v>
          </cell>
          <cell r="C1319">
            <v>15</v>
          </cell>
          <cell r="D1319">
            <v>194.25</v>
          </cell>
          <cell r="E1319">
            <v>195</v>
          </cell>
          <cell r="F1319">
            <v>2</v>
          </cell>
        </row>
        <row r="1320">
          <cell r="A1320">
            <v>4053</v>
          </cell>
          <cell r="B1320">
            <v>332</v>
          </cell>
          <cell r="C1320">
            <v>20</v>
          </cell>
          <cell r="D1320">
            <v>333.66666666666669</v>
          </cell>
          <cell r="E1320">
            <v>334</v>
          </cell>
          <cell r="F1320">
            <v>2</v>
          </cell>
        </row>
        <row r="1321">
          <cell r="A1321">
            <v>4054</v>
          </cell>
          <cell r="B1321">
            <v>410</v>
          </cell>
          <cell r="C1321">
            <v>20</v>
          </cell>
          <cell r="D1321">
            <v>411.66666666666669</v>
          </cell>
          <cell r="E1321">
            <v>412</v>
          </cell>
          <cell r="F1321">
            <v>2</v>
          </cell>
        </row>
        <row r="1322">
          <cell r="A1322">
            <v>4055</v>
          </cell>
          <cell r="B1322">
            <v>335</v>
          </cell>
          <cell r="C1322">
            <v>17</v>
          </cell>
          <cell r="D1322">
            <v>336.41666666666669</v>
          </cell>
          <cell r="E1322">
            <v>337</v>
          </cell>
          <cell r="F1322">
            <v>2</v>
          </cell>
        </row>
        <row r="1323">
          <cell r="A1323">
            <v>4056</v>
          </cell>
          <cell r="B1323">
            <v>301</v>
          </cell>
          <cell r="C1323">
            <v>20</v>
          </cell>
          <cell r="D1323">
            <v>302.66666666666669</v>
          </cell>
          <cell r="E1323">
            <v>303</v>
          </cell>
          <cell r="F1323">
            <v>2</v>
          </cell>
        </row>
        <row r="1324">
          <cell r="A1324">
            <v>4057</v>
          </cell>
          <cell r="B1324">
            <v>230</v>
          </cell>
          <cell r="C1324">
            <v>20</v>
          </cell>
          <cell r="D1324">
            <v>231.66666666666666</v>
          </cell>
          <cell r="E1324">
            <v>232</v>
          </cell>
          <cell r="F1324">
            <v>2</v>
          </cell>
        </row>
        <row r="1325">
          <cell r="A1325">
            <v>4058</v>
          </cell>
          <cell r="B1325">
            <v>336</v>
          </cell>
          <cell r="C1325">
            <v>21</v>
          </cell>
          <cell r="D1325">
            <v>337.75</v>
          </cell>
          <cell r="E1325">
            <v>338</v>
          </cell>
          <cell r="F1325">
            <v>2</v>
          </cell>
        </row>
        <row r="1326">
          <cell r="A1326">
            <v>4059</v>
          </cell>
          <cell r="B1326">
            <v>320</v>
          </cell>
          <cell r="C1326">
            <v>17</v>
          </cell>
          <cell r="D1326">
            <v>321.41666666666669</v>
          </cell>
          <cell r="E1326">
            <v>322</v>
          </cell>
          <cell r="F1326">
            <v>2</v>
          </cell>
        </row>
        <row r="1327">
          <cell r="A1327">
            <v>4060</v>
          </cell>
          <cell r="B1327">
            <v>249</v>
          </cell>
          <cell r="C1327">
            <v>17</v>
          </cell>
          <cell r="D1327">
            <v>250.41666666666666</v>
          </cell>
          <cell r="E1327">
            <v>251</v>
          </cell>
          <cell r="F1327">
            <v>2</v>
          </cell>
        </row>
        <row r="1328">
          <cell r="A1328">
            <v>4061</v>
          </cell>
          <cell r="B1328">
            <v>353</v>
          </cell>
          <cell r="C1328">
            <v>17</v>
          </cell>
          <cell r="D1328">
            <v>354.41666666666669</v>
          </cell>
          <cell r="E1328">
            <v>355</v>
          </cell>
          <cell r="F1328">
            <v>2</v>
          </cell>
        </row>
        <row r="1329">
          <cell r="A1329">
            <v>4062</v>
          </cell>
          <cell r="B1329">
            <v>353</v>
          </cell>
          <cell r="C1329">
            <v>17</v>
          </cell>
          <cell r="D1329">
            <v>354.41666666666669</v>
          </cell>
          <cell r="E1329">
            <v>355</v>
          </cell>
          <cell r="F1329">
            <v>2</v>
          </cell>
        </row>
        <row r="1330">
          <cell r="A1330">
            <v>4063</v>
          </cell>
          <cell r="B1330">
            <v>299</v>
          </cell>
          <cell r="C1330">
            <v>17</v>
          </cell>
          <cell r="D1330">
            <v>300.41666666666669</v>
          </cell>
          <cell r="E1330">
            <v>301</v>
          </cell>
          <cell r="F1330">
            <v>2</v>
          </cell>
        </row>
        <row r="1331">
          <cell r="A1331">
            <v>4064</v>
          </cell>
          <cell r="B1331">
            <v>292</v>
          </cell>
          <cell r="C1331">
            <v>16</v>
          </cell>
          <cell r="D1331">
            <v>293.33333333333331</v>
          </cell>
          <cell r="E1331">
            <v>294</v>
          </cell>
          <cell r="F1331">
            <v>2</v>
          </cell>
        </row>
        <row r="1332">
          <cell r="A1332">
            <v>4065</v>
          </cell>
          <cell r="B1332">
            <v>286</v>
          </cell>
          <cell r="C1332">
            <v>16</v>
          </cell>
          <cell r="D1332">
            <v>287.33333333333331</v>
          </cell>
          <cell r="E1332">
            <v>288</v>
          </cell>
          <cell r="F1332">
            <v>2</v>
          </cell>
        </row>
        <row r="1333">
          <cell r="A1333">
            <v>4066</v>
          </cell>
          <cell r="B1333">
            <v>350</v>
          </cell>
          <cell r="C1333">
            <v>14</v>
          </cell>
          <cell r="D1333">
            <v>351.16666666666669</v>
          </cell>
          <cell r="E1333">
            <v>352</v>
          </cell>
          <cell r="F1333">
            <v>2</v>
          </cell>
        </row>
        <row r="1334">
          <cell r="A1334">
            <v>4067</v>
          </cell>
          <cell r="B1334">
            <v>325</v>
          </cell>
          <cell r="C1334">
            <v>15</v>
          </cell>
          <cell r="D1334">
            <v>326.25</v>
          </cell>
          <cell r="E1334">
            <v>327</v>
          </cell>
          <cell r="F1334">
            <v>2</v>
          </cell>
        </row>
        <row r="1335">
          <cell r="A1335">
            <v>4072</v>
          </cell>
          <cell r="B1335">
            <v>394</v>
          </cell>
          <cell r="C1335">
            <v>25</v>
          </cell>
          <cell r="D1335">
            <v>396.08333333333331</v>
          </cell>
          <cell r="E1335">
            <v>397</v>
          </cell>
          <cell r="F1335">
            <v>3</v>
          </cell>
        </row>
        <row r="1336">
          <cell r="A1336">
            <v>4095</v>
          </cell>
          <cell r="B1336">
            <v>385</v>
          </cell>
          <cell r="C1336">
            <v>23</v>
          </cell>
          <cell r="D1336">
            <v>386.91666666666669</v>
          </cell>
          <cell r="E1336">
            <v>387</v>
          </cell>
          <cell r="F1336">
            <v>2</v>
          </cell>
        </row>
        <row r="1337">
          <cell r="A1337">
            <v>4096</v>
          </cell>
          <cell r="B1337">
            <v>597</v>
          </cell>
          <cell r="C1337">
            <v>27</v>
          </cell>
          <cell r="D1337">
            <v>599.25</v>
          </cell>
          <cell r="E1337">
            <v>600</v>
          </cell>
          <cell r="F1337">
            <v>3</v>
          </cell>
        </row>
        <row r="1338">
          <cell r="A1338">
            <v>4098</v>
          </cell>
          <cell r="B1338">
            <v>520</v>
          </cell>
          <cell r="C1338">
            <v>27</v>
          </cell>
          <cell r="D1338">
            <v>522.25</v>
          </cell>
          <cell r="E1338">
            <v>523</v>
          </cell>
          <cell r="F1338">
            <v>3</v>
          </cell>
        </row>
        <row r="1339">
          <cell r="A1339">
            <v>4099</v>
          </cell>
          <cell r="B1339">
            <v>246</v>
          </cell>
          <cell r="C1339">
            <v>17</v>
          </cell>
          <cell r="D1339">
            <v>247.41666666666666</v>
          </cell>
          <cell r="E1339">
            <v>248</v>
          </cell>
          <cell r="F1339">
            <v>2</v>
          </cell>
        </row>
        <row r="1340">
          <cell r="A1340">
            <v>4102</v>
          </cell>
          <cell r="B1340">
            <v>288</v>
          </cell>
          <cell r="C1340">
            <v>47</v>
          </cell>
          <cell r="D1340">
            <v>291.91666666666669</v>
          </cell>
          <cell r="E1340">
            <v>292</v>
          </cell>
          <cell r="F1340">
            <v>4</v>
          </cell>
        </row>
        <row r="1341">
          <cell r="A1341">
            <v>4103</v>
          </cell>
          <cell r="B1341">
            <v>379</v>
          </cell>
          <cell r="C1341">
            <v>47</v>
          </cell>
          <cell r="D1341">
            <v>382.91666666666669</v>
          </cell>
          <cell r="E1341">
            <v>383</v>
          </cell>
          <cell r="F1341">
            <v>4</v>
          </cell>
        </row>
        <row r="1342">
          <cell r="A1342">
            <v>4150</v>
          </cell>
          <cell r="B1342">
            <v>657</v>
          </cell>
          <cell r="C1342">
            <v>123</v>
          </cell>
          <cell r="D1342">
            <v>667.25</v>
          </cell>
          <cell r="E1342">
            <v>668</v>
          </cell>
          <cell r="F1342">
            <v>11</v>
          </cell>
        </row>
        <row r="1343">
          <cell r="A1343">
            <v>4151</v>
          </cell>
          <cell r="B1343">
            <v>657</v>
          </cell>
          <cell r="C1343">
            <v>123</v>
          </cell>
          <cell r="D1343">
            <v>667.25</v>
          </cell>
          <cell r="E1343">
            <v>668</v>
          </cell>
          <cell r="F1343">
            <v>11</v>
          </cell>
        </row>
        <row r="1344">
          <cell r="A1344">
            <v>4152</v>
          </cell>
          <cell r="B1344">
            <v>657</v>
          </cell>
          <cell r="C1344">
            <v>123</v>
          </cell>
          <cell r="D1344">
            <v>667.25</v>
          </cell>
          <cell r="E1344">
            <v>668</v>
          </cell>
          <cell r="F1344">
            <v>11</v>
          </cell>
        </row>
        <row r="1345">
          <cell r="A1345">
            <v>4153</v>
          </cell>
          <cell r="B1345">
            <v>657</v>
          </cell>
          <cell r="C1345">
            <v>123</v>
          </cell>
          <cell r="D1345">
            <v>667.25</v>
          </cell>
          <cell r="E1345">
            <v>668</v>
          </cell>
          <cell r="F1345">
            <v>11</v>
          </cell>
        </row>
        <row r="1346">
          <cell r="A1346">
            <v>4154</v>
          </cell>
          <cell r="B1346">
            <v>657</v>
          </cell>
          <cell r="C1346">
            <v>123</v>
          </cell>
          <cell r="D1346">
            <v>667.25</v>
          </cell>
          <cell r="E1346">
            <v>668</v>
          </cell>
          <cell r="F1346">
            <v>11</v>
          </cell>
        </row>
        <row r="1347">
          <cell r="A1347">
            <v>4155</v>
          </cell>
          <cell r="B1347">
            <v>657</v>
          </cell>
          <cell r="C1347">
            <v>123</v>
          </cell>
          <cell r="D1347">
            <v>667.25</v>
          </cell>
          <cell r="E1347">
            <v>668</v>
          </cell>
          <cell r="F1347">
            <v>11</v>
          </cell>
        </row>
        <row r="1348">
          <cell r="A1348">
            <v>4156</v>
          </cell>
          <cell r="B1348">
            <v>657</v>
          </cell>
          <cell r="C1348">
            <v>123</v>
          </cell>
          <cell r="D1348">
            <v>667.25</v>
          </cell>
          <cell r="E1348">
            <v>668</v>
          </cell>
          <cell r="F1348">
            <v>11</v>
          </cell>
        </row>
        <row r="1349">
          <cell r="A1349">
            <v>4157</v>
          </cell>
          <cell r="B1349">
            <v>657</v>
          </cell>
          <cell r="C1349">
            <v>123</v>
          </cell>
          <cell r="D1349">
            <v>667.25</v>
          </cell>
          <cell r="E1349">
            <v>668</v>
          </cell>
          <cell r="F1349">
            <v>11</v>
          </cell>
        </row>
        <row r="1350">
          <cell r="A1350">
            <v>4158</v>
          </cell>
          <cell r="B1350">
            <v>657</v>
          </cell>
          <cell r="C1350">
            <v>123</v>
          </cell>
          <cell r="D1350">
            <v>667.25</v>
          </cell>
          <cell r="E1350">
            <v>668</v>
          </cell>
          <cell r="F1350">
            <v>11</v>
          </cell>
        </row>
        <row r="1351">
          <cell r="A1351">
            <v>4159</v>
          </cell>
          <cell r="B1351">
            <v>657</v>
          </cell>
          <cell r="C1351">
            <v>123</v>
          </cell>
          <cell r="D1351">
            <v>667.25</v>
          </cell>
          <cell r="E1351">
            <v>668</v>
          </cell>
          <cell r="F1351">
            <v>11</v>
          </cell>
        </row>
        <row r="1352">
          <cell r="A1352">
            <v>4160</v>
          </cell>
          <cell r="B1352">
            <v>657</v>
          </cell>
          <cell r="C1352">
            <v>123</v>
          </cell>
          <cell r="D1352">
            <v>667.25</v>
          </cell>
          <cell r="E1352">
            <v>668</v>
          </cell>
          <cell r="F1352">
            <v>11</v>
          </cell>
        </row>
        <row r="1353">
          <cell r="A1353">
            <v>4161</v>
          </cell>
          <cell r="B1353">
            <v>657</v>
          </cell>
          <cell r="C1353">
            <v>123</v>
          </cell>
          <cell r="D1353">
            <v>667.25</v>
          </cell>
          <cell r="E1353">
            <v>668</v>
          </cell>
          <cell r="F1353">
            <v>11</v>
          </cell>
        </row>
        <row r="1354">
          <cell r="A1354">
            <v>4162</v>
          </cell>
          <cell r="B1354">
            <v>657</v>
          </cell>
          <cell r="C1354">
            <v>123</v>
          </cell>
          <cell r="D1354">
            <v>667.25</v>
          </cell>
          <cell r="E1354">
            <v>668</v>
          </cell>
          <cell r="F1354">
            <v>11</v>
          </cell>
        </row>
        <row r="1355">
          <cell r="A1355">
            <v>4163</v>
          </cell>
          <cell r="B1355">
            <v>657</v>
          </cell>
          <cell r="C1355">
            <v>123</v>
          </cell>
          <cell r="D1355">
            <v>667.25</v>
          </cell>
          <cell r="E1355">
            <v>668</v>
          </cell>
          <cell r="F1355">
            <v>11</v>
          </cell>
        </row>
        <row r="1356">
          <cell r="A1356">
            <v>4164</v>
          </cell>
          <cell r="B1356">
            <v>657</v>
          </cell>
          <cell r="C1356">
            <v>123</v>
          </cell>
          <cell r="D1356">
            <v>667.25</v>
          </cell>
          <cell r="E1356">
            <v>668</v>
          </cell>
          <cell r="F1356">
            <v>11</v>
          </cell>
        </row>
        <row r="1357">
          <cell r="A1357">
            <v>4165</v>
          </cell>
          <cell r="B1357">
            <v>657</v>
          </cell>
          <cell r="C1357">
            <v>123</v>
          </cell>
          <cell r="D1357">
            <v>667.25</v>
          </cell>
          <cell r="E1357">
            <v>668</v>
          </cell>
          <cell r="F1357">
            <v>11</v>
          </cell>
        </row>
        <row r="1358">
          <cell r="A1358">
            <v>4166</v>
          </cell>
          <cell r="B1358">
            <v>657</v>
          </cell>
          <cell r="C1358">
            <v>123</v>
          </cell>
          <cell r="D1358">
            <v>667.25</v>
          </cell>
          <cell r="E1358">
            <v>668</v>
          </cell>
          <cell r="F1358">
            <v>11</v>
          </cell>
        </row>
        <row r="1359">
          <cell r="A1359">
            <v>4167</v>
          </cell>
          <cell r="B1359">
            <v>657</v>
          </cell>
          <cell r="C1359">
            <v>123</v>
          </cell>
          <cell r="D1359">
            <v>667.25</v>
          </cell>
          <cell r="E1359">
            <v>668</v>
          </cell>
          <cell r="F1359">
            <v>11</v>
          </cell>
        </row>
        <row r="1360">
          <cell r="A1360">
            <v>4168</v>
          </cell>
          <cell r="B1360">
            <v>657</v>
          </cell>
          <cell r="C1360">
            <v>123</v>
          </cell>
          <cell r="D1360">
            <v>667.25</v>
          </cell>
          <cell r="E1360">
            <v>668</v>
          </cell>
          <cell r="F1360">
            <v>11</v>
          </cell>
        </row>
        <row r="1361">
          <cell r="A1361">
            <v>4169</v>
          </cell>
          <cell r="B1361">
            <v>657</v>
          </cell>
          <cell r="C1361">
            <v>123</v>
          </cell>
          <cell r="D1361">
            <v>667.25</v>
          </cell>
          <cell r="E1361">
            <v>668</v>
          </cell>
          <cell r="F1361">
            <v>11</v>
          </cell>
        </row>
        <row r="1362">
          <cell r="A1362">
            <v>4170</v>
          </cell>
          <cell r="B1362">
            <v>657</v>
          </cell>
          <cell r="C1362">
            <v>123</v>
          </cell>
          <cell r="D1362">
            <v>667.25</v>
          </cell>
          <cell r="E1362">
            <v>668</v>
          </cell>
          <cell r="F1362">
            <v>11</v>
          </cell>
        </row>
        <row r="1363">
          <cell r="A1363">
            <v>4171</v>
          </cell>
          <cell r="B1363">
            <v>657</v>
          </cell>
          <cell r="C1363">
            <v>123</v>
          </cell>
          <cell r="D1363">
            <v>667.25</v>
          </cell>
          <cell r="E1363">
            <v>668</v>
          </cell>
          <cell r="F1363">
            <v>11</v>
          </cell>
        </row>
        <row r="1364">
          <cell r="A1364">
            <v>4172</v>
          </cell>
          <cell r="B1364">
            <v>657</v>
          </cell>
          <cell r="C1364">
            <v>123</v>
          </cell>
          <cell r="D1364">
            <v>667.25</v>
          </cell>
          <cell r="E1364">
            <v>668</v>
          </cell>
          <cell r="F1364">
            <v>11</v>
          </cell>
        </row>
        <row r="1365">
          <cell r="A1365">
            <v>4173</v>
          </cell>
          <cell r="B1365">
            <v>657</v>
          </cell>
          <cell r="C1365">
            <v>123</v>
          </cell>
          <cell r="D1365">
            <v>667.25</v>
          </cell>
          <cell r="E1365">
            <v>668</v>
          </cell>
          <cell r="F1365">
            <v>11</v>
          </cell>
        </row>
        <row r="1366">
          <cell r="A1366">
            <v>4174</v>
          </cell>
          <cell r="B1366">
            <v>657</v>
          </cell>
          <cell r="C1366">
            <v>123</v>
          </cell>
          <cell r="D1366">
            <v>667.25</v>
          </cell>
          <cell r="E1366">
            <v>668</v>
          </cell>
          <cell r="F1366">
            <v>11</v>
          </cell>
        </row>
        <row r="1367">
          <cell r="A1367">
            <v>4175</v>
          </cell>
          <cell r="B1367">
            <v>657</v>
          </cell>
          <cell r="C1367">
            <v>123</v>
          </cell>
          <cell r="D1367">
            <v>667.25</v>
          </cell>
          <cell r="E1367">
            <v>668</v>
          </cell>
          <cell r="F1367">
            <v>11</v>
          </cell>
        </row>
        <row r="1368">
          <cell r="A1368">
            <v>4176</v>
          </cell>
          <cell r="B1368">
            <v>657</v>
          </cell>
          <cell r="C1368">
            <v>123</v>
          </cell>
          <cell r="D1368">
            <v>667.25</v>
          </cell>
          <cell r="E1368">
            <v>668</v>
          </cell>
          <cell r="F1368">
            <v>11</v>
          </cell>
        </row>
        <row r="1369">
          <cell r="A1369">
            <v>4177</v>
          </cell>
          <cell r="B1369">
            <v>657</v>
          </cell>
          <cell r="C1369">
            <v>123</v>
          </cell>
          <cell r="D1369">
            <v>667.25</v>
          </cell>
          <cell r="E1369">
            <v>668</v>
          </cell>
          <cell r="F1369">
            <v>11</v>
          </cell>
        </row>
        <row r="1370">
          <cell r="A1370">
            <v>4178</v>
          </cell>
          <cell r="B1370">
            <v>657</v>
          </cell>
          <cell r="C1370">
            <v>123</v>
          </cell>
          <cell r="D1370">
            <v>667.25</v>
          </cell>
          <cell r="E1370">
            <v>668</v>
          </cell>
          <cell r="F1370">
            <v>11</v>
          </cell>
        </row>
        <row r="1371">
          <cell r="A1371">
            <v>4179</v>
          </cell>
          <cell r="B1371">
            <v>657</v>
          </cell>
          <cell r="C1371">
            <v>123</v>
          </cell>
          <cell r="D1371">
            <v>667.25</v>
          </cell>
          <cell r="E1371">
            <v>668</v>
          </cell>
          <cell r="F1371">
            <v>11</v>
          </cell>
        </row>
        <row r="1372">
          <cell r="A1372">
            <v>4180</v>
          </cell>
          <cell r="B1372">
            <v>657</v>
          </cell>
          <cell r="C1372">
            <v>123</v>
          </cell>
          <cell r="D1372">
            <v>667.25</v>
          </cell>
          <cell r="E1372">
            <v>668</v>
          </cell>
          <cell r="F1372">
            <v>11</v>
          </cell>
        </row>
        <row r="1373">
          <cell r="A1373">
            <v>4181</v>
          </cell>
          <cell r="B1373">
            <v>657</v>
          </cell>
          <cell r="C1373">
            <v>123</v>
          </cell>
          <cell r="D1373">
            <v>667.25</v>
          </cell>
          <cell r="E1373">
            <v>668</v>
          </cell>
          <cell r="F1373">
            <v>11</v>
          </cell>
        </row>
        <row r="1374">
          <cell r="A1374">
            <v>4200</v>
          </cell>
          <cell r="B1374">
            <v>649</v>
          </cell>
          <cell r="C1374">
            <v>123</v>
          </cell>
          <cell r="D1374">
            <v>659.25</v>
          </cell>
          <cell r="E1374">
            <v>660</v>
          </cell>
          <cell r="F1374">
            <v>11</v>
          </cell>
        </row>
        <row r="1375">
          <cell r="A1375">
            <v>4201</v>
          </cell>
          <cell r="B1375">
            <v>649</v>
          </cell>
          <cell r="C1375">
            <v>123</v>
          </cell>
          <cell r="D1375">
            <v>659.25</v>
          </cell>
          <cell r="E1375">
            <v>660</v>
          </cell>
          <cell r="F1375">
            <v>11</v>
          </cell>
        </row>
        <row r="1376">
          <cell r="A1376">
            <v>4202</v>
          </cell>
          <cell r="B1376">
            <v>649</v>
          </cell>
          <cell r="C1376">
            <v>123</v>
          </cell>
          <cell r="D1376">
            <v>659.25</v>
          </cell>
          <cell r="E1376">
            <v>660</v>
          </cell>
          <cell r="F1376">
            <v>11</v>
          </cell>
        </row>
        <row r="1377">
          <cell r="A1377">
            <v>4203</v>
          </cell>
          <cell r="B1377">
            <v>649</v>
          </cell>
          <cell r="C1377">
            <v>123</v>
          </cell>
          <cell r="D1377">
            <v>659.25</v>
          </cell>
          <cell r="E1377">
            <v>660</v>
          </cell>
          <cell r="F1377">
            <v>11</v>
          </cell>
        </row>
        <row r="1378">
          <cell r="A1378">
            <v>4204</v>
          </cell>
          <cell r="B1378">
            <v>649</v>
          </cell>
          <cell r="C1378">
            <v>123</v>
          </cell>
          <cell r="D1378">
            <v>659.25</v>
          </cell>
          <cell r="E1378">
            <v>660</v>
          </cell>
          <cell r="F1378">
            <v>11</v>
          </cell>
        </row>
        <row r="1379">
          <cell r="A1379">
            <v>4205</v>
          </cell>
          <cell r="B1379">
            <v>649</v>
          </cell>
          <cell r="C1379">
            <v>123</v>
          </cell>
          <cell r="D1379">
            <v>659.25</v>
          </cell>
          <cell r="E1379">
            <v>660</v>
          </cell>
          <cell r="F1379">
            <v>11</v>
          </cell>
        </row>
        <row r="1380">
          <cell r="A1380">
            <v>4206</v>
          </cell>
          <cell r="B1380">
            <v>649</v>
          </cell>
          <cell r="C1380">
            <v>123</v>
          </cell>
          <cell r="D1380">
            <v>659.25</v>
          </cell>
          <cell r="E1380">
            <v>660</v>
          </cell>
          <cell r="F1380">
            <v>11</v>
          </cell>
        </row>
        <row r="1381">
          <cell r="A1381">
            <v>4207</v>
          </cell>
          <cell r="B1381">
            <v>649</v>
          </cell>
          <cell r="C1381">
            <v>123</v>
          </cell>
          <cell r="D1381">
            <v>659.25</v>
          </cell>
          <cell r="E1381">
            <v>660</v>
          </cell>
          <cell r="F1381">
            <v>11</v>
          </cell>
        </row>
        <row r="1382">
          <cell r="A1382">
            <v>4208</v>
          </cell>
          <cell r="B1382">
            <v>649</v>
          </cell>
          <cell r="C1382">
            <v>123</v>
          </cell>
          <cell r="D1382">
            <v>659.25</v>
          </cell>
          <cell r="E1382">
            <v>660</v>
          </cell>
          <cell r="F1382">
            <v>11</v>
          </cell>
        </row>
        <row r="1383">
          <cell r="A1383">
            <v>4209</v>
          </cell>
          <cell r="B1383">
            <v>649</v>
          </cell>
          <cell r="C1383">
            <v>123</v>
          </cell>
          <cell r="D1383">
            <v>659.25</v>
          </cell>
          <cell r="E1383">
            <v>660</v>
          </cell>
          <cell r="F1383">
            <v>11</v>
          </cell>
        </row>
        <row r="1384">
          <cell r="A1384">
            <v>4210</v>
          </cell>
          <cell r="B1384">
            <v>649</v>
          </cell>
          <cell r="C1384">
            <v>123</v>
          </cell>
          <cell r="D1384">
            <v>659.25</v>
          </cell>
          <cell r="E1384">
            <v>660</v>
          </cell>
          <cell r="F1384">
            <v>11</v>
          </cell>
        </row>
        <row r="1385">
          <cell r="A1385">
            <v>4211</v>
          </cell>
          <cell r="B1385">
            <v>649</v>
          </cell>
          <cell r="C1385">
            <v>123</v>
          </cell>
          <cell r="D1385">
            <v>659.25</v>
          </cell>
          <cell r="E1385">
            <v>660</v>
          </cell>
          <cell r="F1385">
            <v>11</v>
          </cell>
        </row>
        <row r="1386">
          <cell r="A1386">
            <v>4212</v>
          </cell>
          <cell r="B1386">
            <v>649</v>
          </cell>
          <cell r="C1386">
            <v>123</v>
          </cell>
          <cell r="D1386">
            <v>659.25</v>
          </cell>
          <cell r="E1386">
            <v>660</v>
          </cell>
          <cell r="F1386">
            <v>11</v>
          </cell>
        </row>
        <row r="1387">
          <cell r="A1387">
            <v>4213</v>
          </cell>
          <cell r="B1387">
            <v>649</v>
          </cell>
          <cell r="C1387">
            <v>123</v>
          </cell>
          <cell r="D1387">
            <v>659.25</v>
          </cell>
          <cell r="E1387">
            <v>660</v>
          </cell>
          <cell r="F1387">
            <v>11</v>
          </cell>
        </row>
        <row r="1388">
          <cell r="A1388">
            <v>4214</v>
          </cell>
          <cell r="B1388">
            <v>649</v>
          </cell>
          <cell r="C1388">
            <v>123</v>
          </cell>
          <cell r="D1388">
            <v>659.25</v>
          </cell>
          <cell r="E1388">
            <v>660</v>
          </cell>
          <cell r="F1388">
            <v>11</v>
          </cell>
        </row>
        <row r="1389">
          <cell r="A1389">
            <v>4215</v>
          </cell>
          <cell r="B1389">
            <v>649</v>
          </cell>
          <cell r="C1389">
            <v>123</v>
          </cell>
          <cell r="D1389">
            <v>659.25</v>
          </cell>
          <cell r="E1389">
            <v>660</v>
          </cell>
          <cell r="F1389">
            <v>11</v>
          </cell>
        </row>
        <row r="1390">
          <cell r="A1390">
            <v>4216</v>
          </cell>
          <cell r="B1390">
            <v>649</v>
          </cell>
          <cell r="C1390">
            <v>123</v>
          </cell>
          <cell r="D1390">
            <v>659.25</v>
          </cell>
          <cell r="E1390">
            <v>660</v>
          </cell>
          <cell r="F1390">
            <v>11</v>
          </cell>
        </row>
        <row r="1391">
          <cell r="A1391">
            <v>4217</v>
          </cell>
          <cell r="B1391">
            <v>649</v>
          </cell>
          <cell r="C1391">
            <v>123</v>
          </cell>
          <cell r="D1391">
            <v>659.25</v>
          </cell>
          <cell r="E1391">
            <v>660</v>
          </cell>
          <cell r="F1391">
            <v>11</v>
          </cell>
        </row>
        <row r="1392">
          <cell r="A1392">
            <v>4218</v>
          </cell>
          <cell r="B1392">
            <v>649</v>
          </cell>
          <cell r="C1392">
            <v>123</v>
          </cell>
          <cell r="D1392">
            <v>659.25</v>
          </cell>
          <cell r="E1392">
            <v>660</v>
          </cell>
          <cell r="F1392">
            <v>11</v>
          </cell>
        </row>
        <row r="1393">
          <cell r="A1393">
            <v>4219</v>
          </cell>
          <cell r="B1393">
            <v>649</v>
          </cell>
          <cell r="C1393">
            <v>123</v>
          </cell>
          <cell r="D1393">
            <v>659.25</v>
          </cell>
          <cell r="E1393">
            <v>660</v>
          </cell>
          <cell r="F1393">
            <v>11</v>
          </cell>
        </row>
        <row r="1394">
          <cell r="A1394">
            <v>4220</v>
          </cell>
          <cell r="B1394">
            <v>649</v>
          </cell>
          <cell r="C1394">
            <v>123</v>
          </cell>
          <cell r="D1394">
            <v>659.25</v>
          </cell>
          <cell r="E1394">
            <v>660</v>
          </cell>
          <cell r="F1394">
            <v>11</v>
          </cell>
        </row>
        <row r="1395">
          <cell r="A1395">
            <v>4300</v>
          </cell>
          <cell r="B1395">
            <v>709</v>
          </cell>
          <cell r="C1395">
            <v>123</v>
          </cell>
          <cell r="D1395">
            <v>719.25</v>
          </cell>
          <cell r="E1395">
            <v>720</v>
          </cell>
          <cell r="F1395">
            <v>11</v>
          </cell>
        </row>
        <row r="1396">
          <cell r="A1396">
            <v>4301</v>
          </cell>
          <cell r="B1396">
            <v>709</v>
          </cell>
          <cell r="C1396">
            <v>123</v>
          </cell>
          <cell r="D1396">
            <v>719.25</v>
          </cell>
          <cell r="E1396">
            <v>720</v>
          </cell>
          <cell r="F1396">
            <v>11</v>
          </cell>
        </row>
        <row r="1397">
          <cell r="A1397">
            <v>4302</v>
          </cell>
          <cell r="B1397">
            <v>709</v>
          </cell>
          <cell r="C1397">
            <v>123</v>
          </cell>
          <cell r="D1397">
            <v>719.25</v>
          </cell>
          <cell r="E1397">
            <v>720</v>
          </cell>
          <cell r="F1397">
            <v>11</v>
          </cell>
        </row>
        <row r="1398">
          <cell r="A1398">
            <v>4303</v>
          </cell>
          <cell r="B1398">
            <v>709</v>
          </cell>
          <cell r="C1398">
            <v>123</v>
          </cell>
          <cell r="D1398">
            <v>719.25</v>
          </cell>
          <cell r="E1398">
            <v>720</v>
          </cell>
          <cell r="F1398">
            <v>11</v>
          </cell>
        </row>
        <row r="1399">
          <cell r="A1399">
            <v>4304</v>
          </cell>
          <cell r="B1399">
            <v>709</v>
          </cell>
          <cell r="C1399">
            <v>123</v>
          </cell>
          <cell r="D1399">
            <v>719.25</v>
          </cell>
          <cell r="E1399">
            <v>720</v>
          </cell>
          <cell r="F1399">
            <v>11</v>
          </cell>
        </row>
        <row r="1400">
          <cell r="A1400">
            <v>4305</v>
          </cell>
          <cell r="B1400">
            <v>762</v>
          </cell>
          <cell r="C1400">
            <v>123</v>
          </cell>
          <cell r="D1400">
            <v>772.25</v>
          </cell>
          <cell r="E1400">
            <v>773</v>
          </cell>
          <cell r="F1400">
            <v>11</v>
          </cell>
        </row>
        <row r="1401">
          <cell r="A1401">
            <v>4306</v>
          </cell>
          <cell r="B1401">
            <v>762</v>
          </cell>
          <cell r="C1401">
            <v>123</v>
          </cell>
          <cell r="D1401">
            <v>772.25</v>
          </cell>
          <cell r="E1401">
            <v>773</v>
          </cell>
          <cell r="F1401">
            <v>11</v>
          </cell>
        </row>
        <row r="1402">
          <cell r="A1402">
            <v>4307</v>
          </cell>
          <cell r="B1402">
            <v>762</v>
          </cell>
          <cell r="C1402">
            <v>123</v>
          </cell>
          <cell r="D1402">
            <v>772.25</v>
          </cell>
          <cell r="E1402">
            <v>773</v>
          </cell>
          <cell r="F1402">
            <v>11</v>
          </cell>
        </row>
        <row r="1403">
          <cell r="A1403">
            <v>4308</v>
          </cell>
          <cell r="B1403">
            <v>762</v>
          </cell>
          <cell r="C1403">
            <v>123</v>
          </cell>
          <cell r="D1403">
            <v>772.25</v>
          </cell>
          <cell r="E1403">
            <v>773</v>
          </cell>
          <cell r="F1403">
            <v>11</v>
          </cell>
        </row>
        <row r="1404">
          <cell r="A1404">
            <v>4309</v>
          </cell>
          <cell r="B1404">
            <v>762</v>
          </cell>
          <cell r="C1404">
            <v>123</v>
          </cell>
          <cell r="D1404">
            <v>772.25</v>
          </cell>
          <cell r="E1404">
            <v>773</v>
          </cell>
          <cell r="F1404">
            <v>11</v>
          </cell>
        </row>
        <row r="1405">
          <cell r="A1405">
            <v>4310</v>
          </cell>
          <cell r="B1405">
            <v>762</v>
          </cell>
          <cell r="C1405">
            <v>123</v>
          </cell>
          <cell r="D1405">
            <v>772.25</v>
          </cell>
          <cell r="E1405">
            <v>773</v>
          </cell>
          <cell r="F1405">
            <v>11</v>
          </cell>
        </row>
        <row r="1406">
          <cell r="A1406">
            <v>4311</v>
          </cell>
          <cell r="B1406">
            <v>762</v>
          </cell>
          <cell r="C1406">
            <v>123</v>
          </cell>
          <cell r="D1406">
            <v>772.25</v>
          </cell>
          <cell r="E1406">
            <v>773</v>
          </cell>
          <cell r="F1406">
            <v>11</v>
          </cell>
        </row>
        <row r="1407">
          <cell r="A1407">
            <v>4312</v>
          </cell>
          <cell r="B1407">
            <v>762</v>
          </cell>
          <cell r="C1407">
            <v>123</v>
          </cell>
          <cell r="D1407">
            <v>772.25</v>
          </cell>
          <cell r="E1407">
            <v>773</v>
          </cell>
          <cell r="F1407">
            <v>11</v>
          </cell>
        </row>
        <row r="1408">
          <cell r="A1408">
            <v>4313</v>
          </cell>
          <cell r="B1408">
            <v>762</v>
          </cell>
          <cell r="C1408">
            <v>123</v>
          </cell>
          <cell r="D1408">
            <v>772.25</v>
          </cell>
          <cell r="E1408">
            <v>773</v>
          </cell>
          <cell r="F1408">
            <v>11</v>
          </cell>
        </row>
        <row r="1409">
          <cell r="A1409">
            <v>4314</v>
          </cell>
          <cell r="B1409">
            <v>762</v>
          </cell>
          <cell r="C1409">
            <v>123</v>
          </cell>
          <cell r="D1409">
            <v>772.25</v>
          </cell>
          <cell r="E1409">
            <v>773</v>
          </cell>
          <cell r="F1409">
            <v>11</v>
          </cell>
        </row>
        <row r="1410">
          <cell r="A1410">
            <v>4315</v>
          </cell>
          <cell r="B1410">
            <v>762</v>
          </cell>
          <cell r="C1410">
            <v>123</v>
          </cell>
          <cell r="D1410">
            <v>772.25</v>
          </cell>
          <cell r="E1410">
            <v>773</v>
          </cell>
          <cell r="F1410">
            <v>11</v>
          </cell>
        </row>
        <row r="1411">
          <cell r="A1411">
            <v>4316</v>
          </cell>
          <cell r="B1411">
            <v>762</v>
          </cell>
          <cell r="C1411">
            <v>123</v>
          </cell>
          <cell r="D1411">
            <v>772.25</v>
          </cell>
          <cell r="E1411">
            <v>773</v>
          </cell>
          <cell r="F1411">
            <v>11</v>
          </cell>
        </row>
        <row r="1412">
          <cell r="A1412">
            <v>4317</v>
          </cell>
          <cell r="B1412">
            <v>762</v>
          </cell>
          <cell r="C1412">
            <v>123</v>
          </cell>
          <cell r="D1412">
            <v>772.25</v>
          </cell>
          <cell r="E1412">
            <v>773</v>
          </cell>
          <cell r="F1412">
            <v>11</v>
          </cell>
        </row>
        <row r="1413">
          <cell r="A1413">
            <v>4318</v>
          </cell>
          <cell r="B1413">
            <v>762</v>
          </cell>
          <cell r="C1413">
            <v>123</v>
          </cell>
          <cell r="D1413">
            <v>772.25</v>
          </cell>
          <cell r="E1413">
            <v>773</v>
          </cell>
          <cell r="F1413">
            <v>11</v>
          </cell>
        </row>
        <row r="1414">
          <cell r="A1414">
            <v>4319</v>
          </cell>
          <cell r="B1414">
            <v>762</v>
          </cell>
          <cell r="C1414">
            <v>123</v>
          </cell>
          <cell r="D1414">
            <v>772.25</v>
          </cell>
          <cell r="E1414">
            <v>773</v>
          </cell>
          <cell r="F1414">
            <v>11</v>
          </cell>
        </row>
        <row r="1415">
          <cell r="A1415">
            <v>4320</v>
          </cell>
          <cell r="B1415">
            <v>762</v>
          </cell>
          <cell r="C1415">
            <v>123</v>
          </cell>
          <cell r="D1415">
            <v>772.25</v>
          </cell>
          <cell r="E1415">
            <v>773</v>
          </cell>
          <cell r="F1415">
            <v>11</v>
          </cell>
        </row>
        <row r="1416">
          <cell r="A1416">
            <v>4321</v>
          </cell>
          <cell r="B1416">
            <v>762</v>
          </cell>
          <cell r="C1416">
            <v>123</v>
          </cell>
          <cell r="D1416">
            <v>772.25</v>
          </cell>
          <cell r="E1416">
            <v>773</v>
          </cell>
          <cell r="F1416">
            <v>11</v>
          </cell>
        </row>
        <row r="1417">
          <cell r="A1417">
            <v>4322</v>
          </cell>
          <cell r="B1417">
            <v>762</v>
          </cell>
          <cell r="C1417">
            <v>123</v>
          </cell>
          <cell r="D1417">
            <v>772.25</v>
          </cell>
          <cell r="E1417">
            <v>773</v>
          </cell>
          <cell r="F1417">
            <v>11</v>
          </cell>
        </row>
        <row r="1418">
          <cell r="A1418">
            <v>4323</v>
          </cell>
          <cell r="B1418">
            <v>762</v>
          </cell>
          <cell r="C1418">
            <v>123</v>
          </cell>
          <cell r="D1418">
            <v>772.25</v>
          </cell>
          <cell r="E1418">
            <v>773</v>
          </cell>
          <cell r="F1418">
            <v>11</v>
          </cell>
        </row>
        <row r="1419">
          <cell r="A1419">
            <v>4324</v>
          </cell>
          <cell r="B1419">
            <v>762</v>
          </cell>
          <cell r="C1419">
            <v>123</v>
          </cell>
          <cell r="D1419">
            <v>772.25</v>
          </cell>
          <cell r="E1419">
            <v>773</v>
          </cell>
          <cell r="F1419">
            <v>11</v>
          </cell>
        </row>
        <row r="1420">
          <cell r="A1420">
            <v>4353</v>
          </cell>
          <cell r="B1420">
            <v>520</v>
          </cell>
          <cell r="C1420">
            <v>123</v>
          </cell>
          <cell r="D1420">
            <v>530.25</v>
          </cell>
          <cell r="E1420">
            <v>531</v>
          </cell>
          <cell r="F1420">
            <v>11</v>
          </cell>
        </row>
        <row r="1421">
          <cell r="A1421">
            <v>4356</v>
          </cell>
          <cell r="B1421">
            <v>520</v>
          </cell>
          <cell r="C1421">
            <v>123</v>
          </cell>
          <cell r="D1421">
            <v>530.25</v>
          </cell>
          <cell r="E1421">
            <v>531</v>
          </cell>
          <cell r="F1421">
            <v>11</v>
          </cell>
        </row>
        <row r="1422">
          <cell r="A1422">
            <v>4358</v>
          </cell>
          <cell r="B1422">
            <v>520</v>
          </cell>
          <cell r="C1422">
            <v>123</v>
          </cell>
          <cell r="D1422">
            <v>530.25</v>
          </cell>
          <cell r="E1422">
            <v>531</v>
          </cell>
          <cell r="F1422">
            <v>11</v>
          </cell>
        </row>
        <row r="1423">
          <cell r="A1423">
            <v>4361</v>
          </cell>
          <cell r="B1423">
            <v>520</v>
          </cell>
          <cell r="C1423">
            <v>123</v>
          </cell>
          <cell r="D1423">
            <v>530.25</v>
          </cell>
          <cell r="E1423">
            <v>531</v>
          </cell>
          <cell r="F1423">
            <v>11</v>
          </cell>
        </row>
        <row r="1424">
          <cell r="A1424">
            <v>4363</v>
          </cell>
          <cell r="B1424">
            <v>520</v>
          </cell>
          <cell r="C1424">
            <v>123</v>
          </cell>
          <cell r="D1424">
            <v>530.25</v>
          </cell>
          <cell r="E1424">
            <v>531</v>
          </cell>
          <cell r="F1424">
            <v>11</v>
          </cell>
        </row>
        <row r="1425">
          <cell r="A1425">
            <v>4364</v>
          </cell>
          <cell r="B1425">
            <v>520</v>
          </cell>
          <cell r="C1425">
            <v>123</v>
          </cell>
          <cell r="D1425">
            <v>530.25</v>
          </cell>
          <cell r="E1425">
            <v>531</v>
          </cell>
          <cell r="F1425">
            <v>11</v>
          </cell>
        </row>
        <row r="1426">
          <cell r="A1426">
            <v>4365</v>
          </cell>
          <cell r="B1426">
            <v>520</v>
          </cell>
          <cell r="C1426">
            <v>123</v>
          </cell>
          <cell r="D1426">
            <v>530.25</v>
          </cell>
          <cell r="E1426">
            <v>531</v>
          </cell>
          <cell r="F1426">
            <v>11</v>
          </cell>
        </row>
        <row r="1427">
          <cell r="A1427">
            <v>4370</v>
          </cell>
          <cell r="B1427">
            <v>520</v>
          </cell>
          <cell r="C1427">
            <v>123</v>
          </cell>
          <cell r="D1427">
            <v>530.25</v>
          </cell>
          <cell r="E1427">
            <v>531</v>
          </cell>
          <cell r="F1427">
            <v>11</v>
          </cell>
        </row>
        <row r="1428">
          <cell r="A1428">
            <v>4371</v>
          </cell>
          <cell r="B1428">
            <v>520</v>
          </cell>
          <cell r="C1428">
            <v>123</v>
          </cell>
          <cell r="D1428">
            <v>530.25</v>
          </cell>
          <cell r="E1428">
            <v>531</v>
          </cell>
          <cell r="F1428">
            <v>11</v>
          </cell>
        </row>
        <row r="1429">
          <cell r="A1429">
            <v>4373</v>
          </cell>
          <cell r="B1429">
            <v>520</v>
          </cell>
          <cell r="C1429">
            <v>123</v>
          </cell>
          <cell r="D1429">
            <v>530.25</v>
          </cell>
          <cell r="E1429">
            <v>531</v>
          </cell>
          <cell r="F1429">
            <v>11</v>
          </cell>
        </row>
        <row r="1430">
          <cell r="A1430">
            <v>4375</v>
          </cell>
          <cell r="B1430">
            <v>520</v>
          </cell>
          <cell r="C1430">
            <v>123</v>
          </cell>
          <cell r="D1430">
            <v>530.25</v>
          </cell>
          <cell r="E1430">
            <v>531</v>
          </cell>
          <cell r="F1430">
            <v>11</v>
          </cell>
        </row>
        <row r="1431">
          <cell r="A1431">
            <v>4377</v>
          </cell>
          <cell r="B1431">
            <v>520</v>
          </cell>
          <cell r="C1431">
            <v>123</v>
          </cell>
          <cell r="D1431">
            <v>530.25</v>
          </cell>
          <cell r="E1431">
            <v>531</v>
          </cell>
          <cell r="F1431">
            <v>11</v>
          </cell>
        </row>
        <row r="1432">
          <cell r="A1432">
            <v>4378</v>
          </cell>
          <cell r="B1432">
            <v>520</v>
          </cell>
          <cell r="C1432">
            <v>123</v>
          </cell>
          <cell r="D1432">
            <v>530.25</v>
          </cell>
          <cell r="E1432">
            <v>531</v>
          </cell>
          <cell r="F1432">
            <v>11</v>
          </cell>
        </row>
        <row r="1433">
          <cell r="A1433">
            <v>4381</v>
          </cell>
          <cell r="B1433">
            <v>520</v>
          </cell>
          <cell r="C1433">
            <v>123</v>
          </cell>
          <cell r="D1433">
            <v>530.25</v>
          </cell>
          <cell r="E1433">
            <v>531</v>
          </cell>
          <cell r="F1433">
            <v>11</v>
          </cell>
        </row>
        <row r="1434">
          <cell r="A1434">
            <v>4382</v>
          </cell>
          <cell r="B1434">
            <v>520</v>
          </cell>
          <cell r="C1434">
            <v>123</v>
          </cell>
          <cell r="D1434">
            <v>530.25</v>
          </cell>
          <cell r="E1434">
            <v>531</v>
          </cell>
          <cell r="F1434">
            <v>11</v>
          </cell>
        </row>
        <row r="1435">
          <cell r="A1435">
            <v>4383</v>
          </cell>
          <cell r="B1435">
            <v>520</v>
          </cell>
          <cell r="C1435">
            <v>123</v>
          </cell>
          <cell r="D1435">
            <v>530.25</v>
          </cell>
          <cell r="E1435">
            <v>531</v>
          </cell>
          <cell r="F1435">
            <v>11</v>
          </cell>
        </row>
        <row r="1436">
          <cell r="A1436">
            <v>4386</v>
          </cell>
          <cell r="B1436">
            <v>520</v>
          </cell>
          <cell r="C1436">
            <v>123</v>
          </cell>
          <cell r="D1436">
            <v>530.25</v>
          </cell>
          <cell r="E1436">
            <v>531</v>
          </cell>
          <cell r="F1436">
            <v>11</v>
          </cell>
        </row>
        <row r="1437">
          <cell r="A1437">
            <v>4387</v>
          </cell>
          <cell r="B1437">
            <v>520</v>
          </cell>
          <cell r="C1437">
            <v>123</v>
          </cell>
          <cell r="D1437">
            <v>530.25</v>
          </cell>
          <cell r="E1437">
            <v>531</v>
          </cell>
          <cell r="F1437">
            <v>11</v>
          </cell>
        </row>
        <row r="1438">
          <cell r="A1438">
            <v>4391</v>
          </cell>
          <cell r="B1438">
            <v>520</v>
          </cell>
          <cell r="C1438">
            <v>123</v>
          </cell>
          <cell r="D1438">
            <v>530.25</v>
          </cell>
          <cell r="E1438">
            <v>531</v>
          </cell>
          <cell r="F1438">
            <v>11</v>
          </cell>
        </row>
        <row r="1439">
          <cell r="A1439">
            <v>4392</v>
          </cell>
          <cell r="B1439">
            <v>520</v>
          </cell>
          <cell r="C1439">
            <v>123</v>
          </cell>
          <cell r="D1439">
            <v>530.25</v>
          </cell>
          <cell r="E1439">
            <v>531</v>
          </cell>
          <cell r="F1439">
            <v>11</v>
          </cell>
        </row>
        <row r="1440">
          <cell r="A1440">
            <v>4393</v>
          </cell>
          <cell r="B1440">
            <v>762</v>
          </cell>
          <cell r="C1440">
            <v>123</v>
          </cell>
          <cell r="D1440">
            <v>772.25</v>
          </cell>
          <cell r="E1440">
            <v>773</v>
          </cell>
          <cell r="F1440">
            <v>11</v>
          </cell>
        </row>
        <row r="1441">
          <cell r="A1441">
            <v>4394</v>
          </cell>
          <cell r="B1441">
            <v>762</v>
          </cell>
          <cell r="C1441">
            <v>123</v>
          </cell>
          <cell r="D1441">
            <v>772.25</v>
          </cell>
          <cell r="E1441">
            <v>773</v>
          </cell>
          <cell r="F1441">
            <v>11</v>
          </cell>
        </row>
        <row r="1442">
          <cell r="A1442">
            <v>4395</v>
          </cell>
          <cell r="B1442">
            <v>762</v>
          </cell>
          <cell r="C1442">
            <v>123</v>
          </cell>
          <cell r="D1442">
            <v>772.25</v>
          </cell>
          <cell r="E1442">
            <v>773</v>
          </cell>
          <cell r="F1442">
            <v>11</v>
          </cell>
        </row>
        <row r="1443">
          <cell r="A1443">
            <v>4400</v>
          </cell>
          <cell r="B1443">
            <v>232</v>
          </cell>
          <cell r="C1443">
            <v>14</v>
          </cell>
          <cell r="D1443">
            <v>233.16666666666666</v>
          </cell>
          <cell r="E1443">
            <v>234</v>
          </cell>
          <cell r="F1443">
            <v>2</v>
          </cell>
        </row>
        <row r="1444">
          <cell r="A1444">
            <v>4402</v>
          </cell>
          <cell r="B1444">
            <v>439</v>
          </cell>
          <cell r="C1444">
            <v>49</v>
          </cell>
          <cell r="D1444">
            <v>443.08333333333331</v>
          </cell>
          <cell r="E1444">
            <v>444</v>
          </cell>
          <cell r="F1444">
            <v>5</v>
          </cell>
        </row>
        <row r="1445">
          <cell r="A1445">
            <v>4403</v>
          </cell>
          <cell r="B1445">
            <v>505</v>
          </cell>
          <cell r="C1445">
            <v>49</v>
          </cell>
          <cell r="D1445">
            <v>509.08333333333331</v>
          </cell>
          <cell r="E1445">
            <v>510</v>
          </cell>
          <cell r="F1445">
            <v>5</v>
          </cell>
        </row>
        <row r="1446">
          <cell r="A1446">
            <v>4405</v>
          </cell>
          <cell r="B1446">
            <v>478</v>
          </cell>
          <cell r="C1446">
            <v>49</v>
          </cell>
          <cell r="D1446">
            <v>482.08333333333331</v>
          </cell>
          <cell r="E1446">
            <v>483</v>
          </cell>
          <cell r="F1446">
            <v>5</v>
          </cell>
        </row>
        <row r="1447">
          <cell r="A1447">
            <v>4406</v>
          </cell>
          <cell r="B1447">
            <v>2242</v>
          </cell>
          <cell r="C1447">
            <v>203</v>
          </cell>
          <cell r="D1447">
            <v>2258.9166666666665</v>
          </cell>
          <cell r="E1447">
            <v>2259</v>
          </cell>
          <cell r="F1447">
            <v>17</v>
          </cell>
        </row>
        <row r="1448">
          <cell r="A1448">
            <v>4407</v>
          </cell>
          <cell r="B1448">
            <v>550</v>
          </cell>
          <cell r="C1448">
            <v>49</v>
          </cell>
          <cell r="D1448">
            <v>554.08333333333337</v>
          </cell>
          <cell r="E1448">
            <v>555</v>
          </cell>
          <cell r="F1448">
            <v>5</v>
          </cell>
        </row>
        <row r="1449">
          <cell r="A1449">
            <v>4410</v>
          </cell>
          <cell r="B1449">
            <v>470</v>
          </cell>
          <cell r="C1449">
            <v>49</v>
          </cell>
          <cell r="D1449">
            <v>474.08333333333331</v>
          </cell>
          <cell r="E1449">
            <v>475</v>
          </cell>
          <cell r="F1449">
            <v>5</v>
          </cell>
        </row>
        <row r="1450">
          <cell r="A1450">
            <v>4414</v>
          </cell>
          <cell r="B1450">
            <v>501</v>
          </cell>
          <cell r="C1450">
            <v>49</v>
          </cell>
          <cell r="D1450">
            <v>505.08333333333331</v>
          </cell>
          <cell r="E1450">
            <v>506</v>
          </cell>
          <cell r="F1450">
            <v>5</v>
          </cell>
        </row>
        <row r="1451">
          <cell r="A1451">
            <v>4416</v>
          </cell>
          <cell r="B1451">
            <v>382</v>
          </cell>
          <cell r="C1451">
            <v>21</v>
          </cell>
          <cell r="D1451">
            <v>383.75</v>
          </cell>
          <cell r="E1451">
            <v>384</v>
          </cell>
          <cell r="F1451">
            <v>2</v>
          </cell>
        </row>
        <row r="1452">
          <cell r="A1452">
            <v>4419</v>
          </cell>
          <cell r="B1452">
            <v>706</v>
          </cell>
          <cell r="C1452">
            <v>22</v>
          </cell>
          <cell r="D1452">
            <v>707.83333333333337</v>
          </cell>
          <cell r="E1452">
            <v>708</v>
          </cell>
          <cell r="F1452">
            <v>2</v>
          </cell>
        </row>
        <row r="1453">
          <cell r="A1453">
            <v>4421</v>
          </cell>
          <cell r="B1453">
            <v>510</v>
          </cell>
          <cell r="C1453">
            <v>22</v>
          </cell>
          <cell r="D1453">
            <v>511.83333333333331</v>
          </cell>
          <cell r="E1453">
            <v>512</v>
          </cell>
          <cell r="F1453">
            <v>2</v>
          </cell>
        </row>
        <row r="1454">
          <cell r="A1454">
            <v>4423</v>
          </cell>
          <cell r="B1454">
            <v>512</v>
          </cell>
          <cell r="C1454">
            <v>49</v>
          </cell>
          <cell r="D1454">
            <v>516.08333333333337</v>
          </cell>
          <cell r="E1454">
            <v>517</v>
          </cell>
          <cell r="F1454">
            <v>5</v>
          </cell>
        </row>
        <row r="1455">
          <cell r="A1455">
            <v>4426</v>
          </cell>
          <cell r="B1455">
            <v>495</v>
          </cell>
          <cell r="C1455">
            <v>22</v>
          </cell>
          <cell r="D1455">
            <v>496.83333333333331</v>
          </cell>
          <cell r="E1455">
            <v>497</v>
          </cell>
          <cell r="F1455">
            <v>2</v>
          </cell>
        </row>
        <row r="1456">
          <cell r="A1456">
            <v>4427</v>
          </cell>
          <cell r="B1456">
            <v>521</v>
          </cell>
          <cell r="C1456">
            <v>49</v>
          </cell>
          <cell r="D1456">
            <v>525.08333333333337</v>
          </cell>
          <cell r="E1456">
            <v>526</v>
          </cell>
          <cell r="F1456">
            <v>5</v>
          </cell>
        </row>
        <row r="1457">
          <cell r="A1457">
            <v>4428</v>
          </cell>
          <cell r="B1457">
            <v>255</v>
          </cell>
          <cell r="C1457">
            <v>18</v>
          </cell>
          <cell r="D1457">
            <v>256.5</v>
          </cell>
          <cell r="E1457">
            <v>257</v>
          </cell>
          <cell r="F1457">
            <v>2</v>
          </cell>
        </row>
        <row r="1458">
          <cell r="A1458">
            <v>4430</v>
          </cell>
          <cell r="B1458">
            <v>681</v>
          </cell>
          <cell r="C1458">
            <v>80</v>
          </cell>
          <cell r="D1458">
            <v>687.66666666666663</v>
          </cell>
          <cell r="E1458">
            <v>688</v>
          </cell>
          <cell r="F1458">
            <v>7</v>
          </cell>
        </row>
        <row r="1459">
          <cell r="A1459">
            <v>4432</v>
          </cell>
          <cell r="B1459">
            <v>681</v>
          </cell>
          <cell r="C1459">
            <v>80</v>
          </cell>
          <cell r="D1459">
            <v>687.66666666666663</v>
          </cell>
          <cell r="E1459">
            <v>688</v>
          </cell>
          <cell r="F1459">
            <v>7</v>
          </cell>
        </row>
        <row r="1460">
          <cell r="A1460">
            <v>4433</v>
          </cell>
          <cell r="B1460">
            <v>299</v>
          </cell>
          <cell r="C1460">
            <v>21</v>
          </cell>
          <cell r="D1460">
            <v>300.75</v>
          </cell>
          <cell r="E1460">
            <v>301</v>
          </cell>
          <cell r="F1460">
            <v>2</v>
          </cell>
        </row>
        <row r="1461">
          <cell r="A1461">
            <v>4434</v>
          </cell>
          <cell r="B1461">
            <v>681</v>
          </cell>
          <cell r="C1461">
            <v>80</v>
          </cell>
          <cell r="D1461">
            <v>687.66666666666663</v>
          </cell>
          <cell r="E1461">
            <v>688</v>
          </cell>
          <cell r="F1461">
            <v>7</v>
          </cell>
        </row>
        <row r="1462">
          <cell r="A1462">
            <v>4435</v>
          </cell>
          <cell r="B1462">
            <v>681</v>
          </cell>
          <cell r="C1462">
            <v>80</v>
          </cell>
          <cell r="D1462">
            <v>687.66666666666663</v>
          </cell>
          <cell r="E1462">
            <v>688</v>
          </cell>
          <cell r="F1462">
            <v>7</v>
          </cell>
        </row>
        <row r="1463">
          <cell r="A1463">
            <v>4436</v>
          </cell>
          <cell r="B1463">
            <v>681</v>
          </cell>
          <cell r="C1463">
            <v>80</v>
          </cell>
          <cell r="D1463">
            <v>687.66666666666663</v>
          </cell>
          <cell r="E1463">
            <v>688</v>
          </cell>
          <cell r="F1463">
            <v>7</v>
          </cell>
        </row>
        <row r="1464">
          <cell r="A1464">
            <v>4437</v>
          </cell>
          <cell r="B1464">
            <v>681</v>
          </cell>
          <cell r="C1464">
            <v>80</v>
          </cell>
          <cell r="D1464">
            <v>687.66666666666663</v>
          </cell>
          <cell r="E1464">
            <v>688</v>
          </cell>
          <cell r="F1464">
            <v>7</v>
          </cell>
        </row>
        <row r="1465">
          <cell r="A1465">
            <v>4438</v>
          </cell>
          <cell r="B1465">
            <v>681</v>
          </cell>
          <cell r="C1465">
            <v>80</v>
          </cell>
          <cell r="D1465">
            <v>687.66666666666663</v>
          </cell>
          <cell r="E1465">
            <v>688</v>
          </cell>
          <cell r="F1465">
            <v>7</v>
          </cell>
        </row>
        <row r="1466">
          <cell r="A1466">
            <v>4439</v>
          </cell>
          <cell r="B1466">
            <v>503</v>
          </cell>
          <cell r="C1466">
            <v>49</v>
          </cell>
          <cell r="D1466">
            <v>507.08333333333331</v>
          </cell>
          <cell r="E1466">
            <v>508</v>
          </cell>
          <cell r="F1466">
            <v>5</v>
          </cell>
        </row>
        <row r="1467">
          <cell r="A1467">
            <v>4440</v>
          </cell>
          <cell r="B1467">
            <v>295</v>
          </cell>
          <cell r="C1467">
            <v>18</v>
          </cell>
          <cell r="D1467">
            <v>296.5</v>
          </cell>
          <cell r="E1467">
            <v>297</v>
          </cell>
          <cell r="F1467">
            <v>2</v>
          </cell>
        </row>
        <row r="1468">
          <cell r="A1468">
            <v>4441</v>
          </cell>
          <cell r="B1468">
            <v>681</v>
          </cell>
          <cell r="C1468">
            <v>80</v>
          </cell>
          <cell r="D1468">
            <v>687.66666666666663</v>
          </cell>
          <cell r="E1468">
            <v>688</v>
          </cell>
          <cell r="F1468">
            <v>7</v>
          </cell>
        </row>
        <row r="1469">
          <cell r="A1469">
            <v>4443</v>
          </cell>
          <cell r="B1469">
            <v>349</v>
          </cell>
          <cell r="C1469">
            <v>18</v>
          </cell>
          <cell r="D1469">
            <v>350.5</v>
          </cell>
          <cell r="E1469">
            <v>351</v>
          </cell>
          <cell r="F1469">
            <v>2</v>
          </cell>
        </row>
        <row r="1470">
          <cell r="A1470">
            <v>4444</v>
          </cell>
          <cell r="B1470">
            <v>486</v>
          </cell>
          <cell r="C1470">
            <v>49</v>
          </cell>
          <cell r="D1470">
            <v>490.08333333333331</v>
          </cell>
          <cell r="E1470">
            <v>491</v>
          </cell>
          <cell r="F1470">
            <v>5</v>
          </cell>
        </row>
        <row r="1471">
          <cell r="A1471">
            <v>4445</v>
          </cell>
          <cell r="B1471">
            <v>432</v>
          </cell>
          <cell r="C1471">
            <v>65</v>
          </cell>
          <cell r="D1471">
            <v>437.41666666666669</v>
          </cell>
          <cell r="E1471">
            <v>438</v>
          </cell>
          <cell r="F1471">
            <v>6</v>
          </cell>
        </row>
        <row r="1472">
          <cell r="A1472">
            <v>4446</v>
          </cell>
          <cell r="B1472">
            <v>432</v>
          </cell>
          <cell r="C1472">
            <v>65</v>
          </cell>
          <cell r="D1472">
            <v>437.41666666666669</v>
          </cell>
          <cell r="E1472">
            <v>438</v>
          </cell>
          <cell r="F1472">
            <v>6</v>
          </cell>
        </row>
        <row r="1473">
          <cell r="A1473">
            <v>4447</v>
          </cell>
          <cell r="B1473">
            <v>432</v>
          </cell>
          <cell r="C1473">
            <v>65</v>
          </cell>
          <cell r="D1473">
            <v>437.41666666666669</v>
          </cell>
          <cell r="E1473">
            <v>438</v>
          </cell>
          <cell r="F1473">
            <v>6</v>
          </cell>
        </row>
        <row r="1474">
          <cell r="A1474">
            <v>4449</v>
          </cell>
          <cell r="B1474">
            <v>494</v>
          </cell>
          <cell r="C1474">
            <v>49</v>
          </cell>
          <cell r="D1474">
            <v>498.08333333333331</v>
          </cell>
          <cell r="E1474">
            <v>499</v>
          </cell>
          <cell r="F1474">
            <v>5</v>
          </cell>
        </row>
        <row r="1475">
          <cell r="A1475">
            <v>4450</v>
          </cell>
          <cell r="B1475">
            <v>117</v>
          </cell>
          <cell r="C1475">
            <v>26</v>
          </cell>
          <cell r="D1475">
            <v>119.16666666666667</v>
          </cell>
          <cell r="E1475">
            <v>120</v>
          </cell>
          <cell r="F1475">
            <v>3</v>
          </cell>
        </row>
        <row r="1476">
          <cell r="A1476">
            <v>4451</v>
          </cell>
          <cell r="B1476">
            <v>133</v>
          </cell>
          <cell r="C1476">
            <v>29</v>
          </cell>
          <cell r="D1476">
            <v>135.41666666666666</v>
          </cell>
          <cell r="E1476">
            <v>136</v>
          </cell>
          <cell r="F1476">
            <v>3</v>
          </cell>
        </row>
        <row r="1477">
          <cell r="A1477">
            <v>4452</v>
          </cell>
          <cell r="B1477">
            <v>432</v>
          </cell>
          <cell r="C1477">
            <v>65</v>
          </cell>
          <cell r="D1477">
            <v>437.41666666666669</v>
          </cell>
          <cell r="E1477">
            <v>438</v>
          </cell>
          <cell r="F1477">
            <v>6</v>
          </cell>
        </row>
        <row r="1478">
          <cell r="A1478">
            <v>4454</v>
          </cell>
          <cell r="B1478">
            <v>1569</v>
          </cell>
          <cell r="C1478">
            <v>283</v>
          </cell>
          <cell r="D1478">
            <v>1592.5833333333333</v>
          </cell>
          <cell r="E1478">
            <v>1593</v>
          </cell>
          <cell r="F1478">
            <v>24</v>
          </cell>
        </row>
        <row r="1479">
          <cell r="A1479">
            <v>4455</v>
          </cell>
          <cell r="B1479">
            <v>395</v>
          </cell>
          <cell r="C1479">
            <v>85</v>
          </cell>
          <cell r="D1479">
            <v>402.08333333333331</v>
          </cell>
          <cell r="E1479">
            <v>403</v>
          </cell>
          <cell r="F1479">
            <v>8</v>
          </cell>
        </row>
        <row r="1480">
          <cell r="A1480">
            <v>4456</v>
          </cell>
          <cell r="B1480">
            <v>432</v>
          </cell>
          <cell r="C1480">
            <v>65</v>
          </cell>
          <cell r="D1480">
            <v>437.41666666666669</v>
          </cell>
          <cell r="E1480">
            <v>438</v>
          </cell>
          <cell r="F1480">
            <v>6</v>
          </cell>
        </row>
        <row r="1481">
          <cell r="A1481">
            <v>4457</v>
          </cell>
          <cell r="B1481">
            <v>432</v>
          </cell>
          <cell r="C1481">
            <v>65</v>
          </cell>
          <cell r="D1481">
            <v>437.41666666666669</v>
          </cell>
          <cell r="E1481">
            <v>438</v>
          </cell>
          <cell r="F1481">
            <v>6</v>
          </cell>
        </row>
        <row r="1482">
          <cell r="A1482">
            <v>4458</v>
          </cell>
          <cell r="B1482">
            <v>432</v>
          </cell>
          <cell r="C1482">
            <v>65</v>
          </cell>
          <cell r="D1482">
            <v>437.41666666666669</v>
          </cell>
          <cell r="E1482">
            <v>438</v>
          </cell>
          <cell r="F1482">
            <v>6</v>
          </cell>
        </row>
        <row r="1483">
          <cell r="A1483">
            <v>4459</v>
          </cell>
          <cell r="B1483">
            <v>432</v>
          </cell>
          <cell r="C1483">
            <v>65</v>
          </cell>
          <cell r="D1483">
            <v>437.41666666666669</v>
          </cell>
          <cell r="E1483">
            <v>438</v>
          </cell>
          <cell r="F1483">
            <v>6</v>
          </cell>
        </row>
        <row r="1484">
          <cell r="A1484">
            <v>4460</v>
          </cell>
          <cell r="B1484">
            <v>269</v>
          </cell>
          <cell r="C1484">
            <v>46</v>
          </cell>
          <cell r="D1484">
            <v>272.83333333333331</v>
          </cell>
          <cell r="E1484">
            <v>273</v>
          </cell>
          <cell r="F1484">
            <v>4</v>
          </cell>
        </row>
        <row r="1485">
          <cell r="A1485">
            <v>4461</v>
          </cell>
          <cell r="B1485">
            <v>269</v>
          </cell>
          <cell r="C1485">
            <v>46</v>
          </cell>
          <cell r="D1485">
            <v>272.83333333333331</v>
          </cell>
          <cell r="E1485">
            <v>273</v>
          </cell>
          <cell r="F1485">
            <v>4</v>
          </cell>
        </row>
        <row r="1486">
          <cell r="A1486">
            <v>4462</v>
          </cell>
          <cell r="B1486">
            <v>269</v>
          </cell>
          <cell r="C1486">
            <v>46</v>
          </cell>
          <cell r="D1486">
            <v>272.83333333333331</v>
          </cell>
          <cell r="E1486">
            <v>273</v>
          </cell>
          <cell r="F1486">
            <v>4</v>
          </cell>
        </row>
        <row r="1487">
          <cell r="A1487">
            <v>4463</v>
          </cell>
          <cell r="B1487">
            <v>269</v>
          </cell>
          <cell r="C1487">
            <v>46</v>
          </cell>
          <cell r="D1487">
            <v>272.83333333333331</v>
          </cell>
          <cell r="E1487">
            <v>273</v>
          </cell>
          <cell r="F1487">
            <v>4</v>
          </cell>
        </row>
        <row r="1488">
          <cell r="A1488">
            <v>4464</v>
          </cell>
          <cell r="B1488">
            <v>269</v>
          </cell>
          <cell r="C1488">
            <v>46</v>
          </cell>
          <cell r="D1488">
            <v>272.83333333333331</v>
          </cell>
          <cell r="E1488">
            <v>273</v>
          </cell>
          <cell r="F1488">
            <v>4</v>
          </cell>
        </row>
        <row r="1489">
          <cell r="A1489">
            <v>4465</v>
          </cell>
          <cell r="B1489">
            <v>269</v>
          </cell>
          <cell r="C1489">
            <v>46</v>
          </cell>
          <cell r="D1489">
            <v>272.83333333333331</v>
          </cell>
          <cell r="E1489">
            <v>273</v>
          </cell>
          <cell r="F1489">
            <v>4</v>
          </cell>
        </row>
        <row r="1490">
          <cell r="A1490">
            <v>4466</v>
          </cell>
          <cell r="B1490">
            <v>268</v>
          </cell>
          <cell r="C1490">
            <v>46</v>
          </cell>
          <cell r="D1490">
            <v>271.83333333333331</v>
          </cell>
          <cell r="E1490">
            <v>272</v>
          </cell>
          <cell r="F1490">
            <v>4</v>
          </cell>
        </row>
        <row r="1491">
          <cell r="A1491">
            <v>4467</v>
          </cell>
          <cell r="B1491">
            <v>268</v>
          </cell>
          <cell r="C1491">
            <v>46</v>
          </cell>
          <cell r="D1491">
            <v>271.83333333333331</v>
          </cell>
          <cell r="E1491">
            <v>272</v>
          </cell>
          <cell r="F1491">
            <v>4</v>
          </cell>
        </row>
        <row r="1492">
          <cell r="A1492">
            <v>4468</v>
          </cell>
          <cell r="B1492">
            <v>268</v>
          </cell>
          <cell r="C1492">
            <v>46</v>
          </cell>
          <cell r="D1492">
            <v>271.83333333333331</v>
          </cell>
          <cell r="E1492">
            <v>272</v>
          </cell>
          <cell r="F1492">
            <v>4</v>
          </cell>
        </row>
        <row r="1493">
          <cell r="A1493">
            <v>4470</v>
          </cell>
          <cell r="B1493">
            <v>435</v>
          </cell>
          <cell r="C1493">
            <v>49</v>
          </cell>
          <cell r="D1493">
            <v>439.08333333333331</v>
          </cell>
          <cell r="E1493">
            <v>440</v>
          </cell>
          <cell r="F1493">
            <v>5</v>
          </cell>
        </row>
        <row r="1494">
          <cell r="A1494">
            <v>4471</v>
          </cell>
          <cell r="B1494">
            <v>560</v>
          </cell>
          <cell r="C1494">
            <v>49</v>
          </cell>
          <cell r="D1494">
            <v>564.08333333333337</v>
          </cell>
          <cell r="E1494">
            <v>565</v>
          </cell>
          <cell r="F1494">
            <v>5</v>
          </cell>
        </row>
        <row r="1495">
          <cell r="A1495">
            <v>4472</v>
          </cell>
          <cell r="B1495">
            <v>375</v>
          </cell>
          <cell r="C1495">
            <v>46</v>
          </cell>
          <cell r="D1495">
            <v>378.83333333333331</v>
          </cell>
          <cell r="E1495">
            <v>379</v>
          </cell>
          <cell r="F1495">
            <v>4</v>
          </cell>
        </row>
        <row r="1496">
          <cell r="A1496">
            <v>4473</v>
          </cell>
          <cell r="B1496">
            <v>393</v>
          </cell>
          <cell r="C1496">
            <v>46</v>
          </cell>
          <cell r="D1496">
            <v>396.83333333333331</v>
          </cell>
          <cell r="E1496">
            <v>397</v>
          </cell>
          <cell r="F1496">
            <v>4</v>
          </cell>
        </row>
        <row r="1497">
          <cell r="A1497">
            <v>4474</v>
          </cell>
          <cell r="B1497">
            <v>393</v>
          </cell>
          <cell r="C1497">
            <v>46</v>
          </cell>
          <cell r="D1497">
            <v>396.83333333333331</v>
          </cell>
          <cell r="E1497">
            <v>397</v>
          </cell>
          <cell r="F1497">
            <v>4</v>
          </cell>
        </row>
        <row r="1498">
          <cell r="A1498">
            <v>4475</v>
          </cell>
          <cell r="B1498">
            <v>393</v>
          </cell>
          <cell r="C1498">
            <v>46</v>
          </cell>
          <cell r="D1498">
            <v>396.83333333333331</v>
          </cell>
          <cell r="E1498">
            <v>397</v>
          </cell>
          <cell r="F1498">
            <v>4</v>
          </cell>
        </row>
        <row r="1499">
          <cell r="A1499">
            <v>4476</v>
          </cell>
          <cell r="B1499">
            <v>328</v>
          </cell>
          <cell r="C1499">
            <v>63</v>
          </cell>
          <cell r="D1499">
            <v>333.25</v>
          </cell>
          <cell r="E1499">
            <v>334</v>
          </cell>
          <cell r="F1499">
            <v>6</v>
          </cell>
        </row>
        <row r="1500">
          <cell r="A1500">
            <v>4480</v>
          </cell>
          <cell r="B1500">
            <v>360</v>
          </cell>
          <cell r="C1500">
            <v>49</v>
          </cell>
          <cell r="D1500">
            <v>364.08333333333331</v>
          </cell>
          <cell r="E1500">
            <v>365</v>
          </cell>
          <cell r="F1500">
            <v>5</v>
          </cell>
        </row>
        <row r="1501">
          <cell r="A1501">
            <v>4482</v>
          </cell>
          <cell r="B1501">
            <v>417</v>
          </cell>
          <cell r="C1501">
            <v>49</v>
          </cell>
          <cell r="D1501">
            <v>421.08333333333331</v>
          </cell>
          <cell r="E1501">
            <v>422</v>
          </cell>
          <cell r="F1501">
            <v>5</v>
          </cell>
        </row>
        <row r="1502">
          <cell r="A1502">
            <v>4483</v>
          </cell>
          <cell r="B1502">
            <v>374</v>
          </cell>
          <cell r="C1502">
            <v>49</v>
          </cell>
          <cell r="D1502">
            <v>378.08333333333331</v>
          </cell>
          <cell r="E1502">
            <v>379</v>
          </cell>
          <cell r="F1502">
            <v>5</v>
          </cell>
        </row>
        <row r="1503">
          <cell r="A1503">
            <v>4484</v>
          </cell>
          <cell r="B1503">
            <v>651</v>
          </cell>
          <cell r="C1503">
            <v>46</v>
          </cell>
          <cell r="D1503">
            <v>654.83333333333337</v>
          </cell>
          <cell r="E1503">
            <v>655</v>
          </cell>
          <cell r="F1503">
            <v>4</v>
          </cell>
        </row>
        <row r="1504">
          <cell r="A1504">
            <v>4485</v>
          </cell>
          <cell r="B1504">
            <v>393</v>
          </cell>
          <cell r="C1504">
            <v>54</v>
          </cell>
          <cell r="D1504">
            <v>397.5</v>
          </cell>
          <cell r="E1504">
            <v>398</v>
          </cell>
          <cell r="F1504">
            <v>5</v>
          </cell>
        </row>
        <row r="1505">
          <cell r="A1505">
            <v>4486</v>
          </cell>
          <cell r="B1505">
            <v>358</v>
          </cell>
          <cell r="C1505">
            <v>63</v>
          </cell>
          <cell r="D1505">
            <v>363.25</v>
          </cell>
          <cell r="E1505">
            <v>364</v>
          </cell>
          <cell r="F1505">
            <v>6</v>
          </cell>
        </row>
        <row r="1506">
          <cell r="A1506">
            <v>4491</v>
          </cell>
          <cell r="B1506">
            <v>449</v>
          </cell>
          <cell r="C1506">
            <v>49</v>
          </cell>
          <cell r="D1506">
            <v>453.08333333333331</v>
          </cell>
          <cell r="E1506">
            <v>454</v>
          </cell>
          <cell r="F1506">
            <v>5</v>
          </cell>
        </row>
        <row r="1507">
          <cell r="A1507">
            <v>4492</v>
          </cell>
          <cell r="B1507">
            <v>435</v>
          </cell>
          <cell r="C1507">
            <v>49</v>
          </cell>
          <cell r="D1507">
            <v>439.08333333333331</v>
          </cell>
          <cell r="E1507">
            <v>440</v>
          </cell>
          <cell r="F1507">
            <v>5</v>
          </cell>
        </row>
        <row r="1508">
          <cell r="A1508">
            <v>4494</v>
          </cell>
          <cell r="B1508">
            <v>423</v>
          </cell>
          <cell r="C1508">
            <v>49</v>
          </cell>
          <cell r="D1508">
            <v>427.08333333333331</v>
          </cell>
          <cell r="E1508">
            <v>428</v>
          </cell>
          <cell r="F1508">
            <v>5</v>
          </cell>
        </row>
        <row r="1509">
          <cell r="A1509">
            <v>4495</v>
          </cell>
          <cell r="B1509">
            <v>456</v>
          </cell>
          <cell r="C1509">
            <v>49</v>
          </cell>
          <cell r="D1509">
            <v>460.08333333333331</v>
          </cell>
          <cell r="E1509">
            <v>461</v>
          </cell>
          <cell r="F1509">
            <v>5</v>
          </cell>
        </row>
        <row r="1510">
          <cell r="A1510">
            <v>4497</v>
          </cell>
          <cell r="B1510">
            <v>435</v>
          </cell>
          <cell r="C1510">
            <v>49</v>
          </cell>
          <cell r="D1510">
            <v>439.08333333333331</v>
          </cell>
          <cell r="E1510">
            <v>440</v>
          </cell>
          <cell r="F1510">
            <v>5</v>
          </cell>
        </row>
        <row r="1511">
          <cell r="A1511">
            <v>4498</v>
          </cell>
          <cell r="B1511">
            <v>393</v>
          </cell>
          <cell r="C1511">
            <v>54</v>
          </cell>
          <cell r="D1511">
            <v>397.5</v>
          </cell>
          <cell r="E1511">
            <v>398</v>
          </cell>
          <cell r="F1511">
            <v>5</v>
          </cell>
        </row>
        <row r="1512">
          <cell r="A1512">
            <v>4500</v>
          </cell>
          <cell r="B1512">
            <v>457</v>
          </cell>
          <cell r="C1512">
            <v>73</v>
          </cell>
          <cell r="D1512">
            <v>463.08333333333331</v>
          </cell>
          <cell r="E1512">
            <v>464</v>
          </cell>
          <cell r="F1512">
            <v>7</v>
          </cell>
        </row>
        <row r="1513">
          <cell r="A1513">
            <v>4517</v>
          </cell>
          <cell r="B1513">
            <v>467</v>
          </cell>
          <cell r="C1513">
            <v>65</v>
          </cell>
          <cell r="D1513">
            <v>472.41666666666669</v>
          </cell>
          <cell r="E1513">
            <v>473</v>
          </cell>
          <cell r="F1513">
            <v>6</v>
          </cell>
        </row>
        <row r="1514">
          <cell r="A1514">
            <v>4518</v>
          </cell>
          <cell r="B1514">
            <v>467</v>
          </cell>
          <cell r="C1514">
            <v>65</v>
          </cell>
          <cell r="D1514">
            <v>472.41666666666669</v>
          </cell>
          <cell r="E1514">
            <v>473</v>
          </cell>
          <cell r="F1514">
            <v>6</v>
          </cell>
        </row>
        <row r="1515">
          <cell r="A1515">
            <v>4519</v>
          </cell>
          <cell r="B1515">
            <v>480</v>
          </cell>
          <cell r="C1515">
            <v>65</v>
          </cell>
          <cell r="D1515">
            <v>485.41666666666669</v>
          </cell>
          <cell r="E1515">
            <v>486</v>
          </cell>
          <cell r="F1515">
            <v>6</v>
          </cell>
        </row>
        <row r="1516">
          <cell r="A1516">
            <v>4520</v>
          </cell>
          <cell r="B1516">
            <v>480</v>
          </cell>
          <cell r="C1516">
            <v>65</v>
          </cell>
          <cell r="D1516">
            <v>485.41666666666669</v>
          </cell>
          <cell r="E1516">
            <v>486</v>
          </cell>
          <cell r="F1516">
            <v>6</v>
          </cell>
        </row>
        <row r="1517">
          <cell r="A1517">
            <v>4521</v>
          </cell>
          <cell r="B1517">
            <v>480</v>
          </cell>
          <cell r="C1517">
            <v>65</v>
          </cell>
          <cell r="D1517">
            <v>485.41666666666669</v>
          </cell>
          <cell r="E1517">
            <v>486</v>
          </cell>
          <cell r="F1517">
            <v>6</v>
          </cell>
        </row>
        <row r="1518">
          <cell r="A1518">
            <v>4522</v>
          </cell>
          <cell r="B1518">
            <v>480</v>
          </cell>
          <cell r="C1518">
            <v>65</v>
          </cell>
          <cell r="D1518">
            <v>485.41666666666669</v>
          </cell>
          <cell r="E1518">
            <v>486</v>
          </cell>
          <cell r="F1518">
            <v>6</v>
          </cell>
        </row>
        <row r="1519">
          <cell r="A1519">
            <v>4523</v>
          </cell>
          <cell r="B1519">
            <v>494</v>
          </cell>
          <cell r="C1519">
            <v>49</v>
          </cell>
          <cell r="D1519">
            <v>498.08333333333331</v>
          </cell>
          <cell r="E1519">
            <v>499</v>
          </cell>
          <cell r="F1519">
            <v>5</v>
          </cell>
        </row>
        <row r="1520">
          <cell r="A1520">
            <v>4524</v>
          </cell>
          <cell r="B1520">
            <v>387</v>
          </cell>
          <cell r="C1520">
            <v>60</v>
          </cell>
          <cell r="D1520">
            <v>392</v>
          </cell>
          <cell r="E1520">
            <v>392</v>
          </cell>
          <cell r="F1520">
            <v>5</v>
          </cell>
        </row>
        <row r="1521">
          <cell r="A1521">
            <v>4533</v>
          </cell>
          <cell r="B1521">
            <v>514</v>
          </cell>
          <cell r="C1521">
            <v>79</v>
          </cell>
          <cell r="D1521">
            <v>520.58333333333337</v>
          </cell>
          <cell r="E1521">
            <v>521</v>
          </cell>
          <cell r="F1521">
            <v>7</v>
          </cell>
        </row>
        <row r="1522">
          <cell r="A1522">
            <v>4540</v>
          </cell>
          <cell r="B1522">
            <v>496</v>
          </cell>
          <cell r="C1522">
            <v>52</v>
          </cell>
          <cell r="D1522">
            <v>500.33333333333331</v>
          </cell>
          <cell r="E1522">
            <v>501</v>
          </cell>
          <cell r="F1522">
            <v>5</v>
          </cell>
        </row>
        <row r="1523">
          <cell r="A1523">
            <v>4547</v>
          </cell>
          <cell r="B1523">
            <v>251</v>
          </cell>
          <cell r="C1523">
            <v>38</v>
          </cell>
          <cell r="D1523">
            <v>254.16666666666666</v>
          </cell>
          <cell r="E1523">
            <v>255</v>
          </cell>
          <cell r="F1523">
            <v>4</v>
          </cell>
        </row>
        <row r="1524">
          <cell r="A1524">
            <v>4548</v>
          </cell>
          <cell r="B1524">
            <v>251</v>
          </cell>
          <cell r="C1524">
            <v>38</v>
          </cell>
          <cell r="D1524">
            <v>254.16666666666666</v>
          </cell>
          <cell r="E1524">
            <v>255</v>
          </cell>
          <cell r="F1524">
            <v>4</v>
          </cell>
        </row>
        <row r="1525">
          <cell r="A1525">
            <v>4550</v>
          </cell>
          <cell r="B1525">
            <v>1473</v>
          </cell>
          <cell r="C1525">
            <v>108</v>
          </cell>
          <cell r="D1525">
            <v>1482</v>
          </cell>
          <cell r="E1525">
            <v>1482</v>
          </cell>
          <cell r="F1525">
            <v>9</v>
          </cell>
        </row>
        <row r="1526">
          <cell r="A1526">
            <v>4553</v>
          </cell>
          <cell r="B1526">
            <v>1187</v>
          </cell>
          <cell r="C1526">
            <v>203</v>
          </cell>
          <cell r="D1526">
            <v>1203.9166666666667</v>
          </cell>
          <cell r="E1526">
            <v>1204</v>
          </cell>
          <cell r="F1526">
            <v>17</v>
          </cell>
        </row>
        <row r="1527">
          <cell r="A1527">
            <v>4554</v>
          </cell>
          <cell r="B1527">
            <v>486</v>
          </cell>
          <cell r="C1527">
            <v>79</v>
          </cell>
          <cell r="D1527">
            <v>492.58333333333331</v>
          </cell>
          <cell r="E1527">
            <v>493</v>
          </cell>
          <cell r="F1527">
            <v>7</v>
          </cell>
        </row>
        <row r="1528">
          <cell r="A1528">
            <v>4570</v>
          </cell>
          <cell r="B1528">
            <v>27</v>
          </cell>
          <cell r="C1528">
            <v>5</v>
          </cell>
          <cell r="D1528">
            <v>27.416666666666668</v>
          </cell>
          <cell r="E1528">
            <v>28</v>
          </cell>
          <cell r="F1528">
            <v>1</v>
          </cell>
        </row>
        <row r="1529">
          <cell r="A1529">
            <v>4571</v>
          </cell>
          <cell r="B1529">
            <v>1089</v>
          </cell>
          <cell r="C1529">
            <v>203</v>
          </cell>
          <cell r="D1529">
            <v>1105.9166666666667</v>
          </cell>
          <cell r="E1529">
            <v>1106</v>
          </cell>
          <cell r="F1529">
            <v>17</v>
          </cell>
        </row>
        <row r="1530">
          <cell r="A1530">
            <v>4573</v>
          </cell>
          <cell r="B1530">
            <v>125</v>
          </cell>
          <cell r="C1530">
            <v>21</v>
          </cell>
          <cell r="D1530">
            <v>126.75</v>
          </cell>
          <cell r="E1530">
            <v>127</v>
          </cell>
          <cell r="F1530">
            <v>2</v>
          </cell>
        </row>
        <row r="1531">
          <cell r="A1531">
            <v>4574</v>
          </cell>
          <cell r="B1531">
            <v>126</v>
          </cell>
          <cell r="C1531">
            <v>21</v>
          </cell>
          <cell r="D1531">
            <v>127.75</v>
          </cell>
          <cell r="E1531">
            <v>128</v>
          </cell>
          <cell r="F1531">
            <v>2</v>
          </cell>
        </row>
        <row r="1532">
          <cell r="A1532">
            <v>4575</v>
          </cell>
          <cell r="B1532">
            <v>126</v>
          </cell>
          <cell r="C1532">
            <v>21</v>
          </cell>
          <cell r="D1532">
            <v>127.75</v>
          </cell>
          <cell r="E1532">
            <v>128</v>
          </cell>
          <cell r="F1532">
            <v>2</v>
          </cell>
        </row>
        <row r="1533">
          <cell r="A1533">
            <v>4576</v>
          </cell>
          <cell r="B1533">
            <v>126</v>
          </cell>
          <cell r="C1533">
            <v>21</v>
          </cell>
          <cell r="D1533">
            <v>127.75</v>
          </cell>
          <cell r="E1533">
            <v>128</v>
          </cell>
          <cell r="F1533">
            <v>2</v>
          </cell>
        </row>
        <row r="1534">
          <cell r="A1534">
            <v>4578</v>
          </cell>
          <cell r="B1534">
            <v>126</v>
          </cell>
          <cell r="C1534">
            <v>21</v>
          </cell>
          <cell r="D1534">
            <v>127.75</v>
          </cell>
          <cell r="E1534">
            <v>128</v>
          </cell>
          <cell r="F1534">
            <v>2</v>
          </cell>
        </row>
        <row r="1535">
          <cell r="A1535">
            <v>4579</v>
          </cell>
          <cell r="B1535">
            <v>125</v>
          </cell>
          <cell r="C1535">
            <v>21</v>
          </cell>
          <cell r="D1535">
            <v>126.75</v>
          </cell>
          <cell r="E1535">
            <v>127</v>
          </cell>
          <cell r="F1535">
            <v>2</v>
          </cell>
        </row>
        <row r="1536">
          <cell r="A1536">
            <v>4580</v>
          </cell>
          <cell r="B1536">
            <v>125</v>
          </cell>
          <cell r="C1536">
            <v>21</v>
          </cell>
          <cell r="D1536">
            <v>126.75</v>
          </cell>
          <cell r="E1536">
            <v>127</v>
          </cell>
          <cell r="F1536">
            <v>2</v>
          </cell>
        </row>
        <row r="1537">
          <cell r="A1537">
            <v>4581</v>
          </cell>
          <cell r="B1537">
            <v>125</v>
          </cell>
          <cell r="C1537">
            <v>21</v>
          </cell>
          <cell r="D1537">
            <v>126.75</v>
          </cell>
          <cell r="E1537">
            <v>127</v>
          </cell>
          <cell r="F1537">
            <v>2</v>
          </cell>
        </row>
        <row r="1538">
          <cell r="A1538">
            <v>4582</v>
          </cell>
          <cell r="B1538">
            <v>125</v>
          </cell>
          <cell r="C1538">
            <v>21</v>
          </cell>
          <cell r="D1538">
            <v>126.75</v>
          </cell>
          <cell r="E1538">
            <v>127</v>
          </cell>
          <cell r="F1538">
            <v>2</v>
          </cell>
        </row>
        <row r="1539">
          <cell r="A1539">
            <v>4583</v>
          </cell>
          <cell r="B1539">
            <v>125</v>
          </cell>
          <cell r="C1539">
            <v>21</v>
          </cell>
          <cell r="D1539">
            <v>126.75</v>
          </cell>
          <cell r="E1539">
            <v>127</v>
          </cell>
          <cell r="F1539">
            <v>2</v>
          </cell>
        </row>
        <row r="1540">
          <cell r="A1540">
            <v>4584</v>
          </cell>
          <cell r="B1540">
            <v>126</v>
          </cell>
          <cell r="C1540">
            <v>21</v>
          </cell>
          <cell r="D1540">
            <v>127.75</v>
          </cell>
          <cell r="E1540">
            <v>128</v>
          </cell>
          <cell r="F1540">
            <v>2</v>
          </cell>
        </row>
        <row r="1541">
          <cell r="A1541">
            <v>4585</v>
          </cell>
          <cell r="B1541">
            <v>126</v>
          </cell>
          <cell r="C1541">
            <v>21</v>
          </cell>
          <cell r="D1541">
            <v>127.75</v>
          </cell>
          <cell r="E1541">
            <v>128</v>
          </cell>
          <cell r="F1541">
            <v>2</v>
          </cell>
        </row>
        <row r="1542">
          <cell r="A1542">
            <v>4586</v>
          </cell>
          <cell r="B1542">
            <v>126</v>
          </cell>
          <cell r="C1542">
            <v>21</v>
          </cell>
          <cell r="D1542">
            <v>127.75</v>
          </cell>
          <cell r="E1542">
            <v>128</v>
          </cell>
          <cell r="F1542">
            <v>2</v>
          </cell>
        </row>
        <row r="1543">
          <cell r="A1543">
            <v>4587</v>
          </cell>
          <cell r="B1543">
            <v>126</v>
          </cell>
          <cell r="C1543">
            <v>21</v>
          </cell>
          <cell r="D1543">
            <v>127.75</v>
          </cell>
          <cell r="E1543">
            <v>128</v>
          </cell>
          <cell r="F1543">
            <v>2</v>
          </cell>
        </row>
        <row r="1544">
          <cell r="A1544">
            <v>4588</v>
          </cell>
          <cell r="B1544">
            <v>125</v>
          </cell>
          <cell r="C1544">
            <v>21</v>
          </cell>
          <cell r="D1544">
            <v>126.75</v>
          </cell>
          <cell r="E1544">
            <v>127</v>
          </cell>
          <cell r="F1544">
            <v>2</v>
          </cell>
        </row>
        <row r="1545">
          <cell r="A1545">
            <v>4589</v>
          </cell>
          <cell r="B1545">
            <v>125</v>
          </cell>
          <cell r="C1545">
            <v>21</v>
          </cell>
          <cell r="D1545">
            <v>126.75</v>
          </cell>
          <cell r="E1545">
            <v>127</v>
          </cell>
          <cell r="F1545">
            <v>2</v>
          </cell>
        </row>
        <row r="1546">
          <cell r="A1546">
            <v>4591</v>
          </cell>
          <cell r="B1546">
            <v>126</v>
          </cell>
          <cell r="C1546">
            <v>21</v>
          </cell>
          <cell r="D1546">
            <v>127.75</v>
          </cell>
          <cell r="E1546">
            <v>128</v>
          </cell>
          <cell r="F1546">
            <v>2</v>
          </cell>
        </row>
        <row r="1547">
          <cell r="A1547">
            <v>4592</v>
          </cell>
          <cell r="B1547">
            <v>126</v>
          </cell>
          <cell r="C1547">
            <v>21</v>
          </cell>
          <cell r="D1547">
            <v>127.75</v>
          </cell>
          <cell r="E1547">
            <v>128</v>
          </cell>
          <cell r="F1547">
            <v>2</v>
          </cell>
        </row>
        <row r="1548">
          <cell r="A1548">
            <v>4593</v>
          </cell>
          <cell r="B1548">
            <v>126</v>
          </cell>
          <cell r="C1548">
            <v>21</v>
          </cell>
          <cell r="D1548">
            <v>127.75</v>
          </cell>
          <cell r="E1548">
            <v>128</v>
          </cell>
          <cell r="F1548">
            <v>2</v>
          </cell>
        </row>
        <row r="1549">
          <cell r="A1549">
            <v>4596</v>
          </cell>
          <cell r="B1549">
            <v>126</v>
          </cell>
          <cell r="C1549">
            <v>21</v>
          </cell>
          <cell r="D1549">
            <v>127.75</v>
          </cell>
          <cell r="E1549">
            <v>128</v>
          </cell>
          <cell r="F1549">
            <v>2</v>
          </cell>
        </row>
        <row r="1550">
          <cell r="A1550">
            <v>4597</v>
          </cell>
          <cell r="B1550">
            <v>126</v>
          </cell>
          <cell r="C1550">
            <v>21</v>
          </cell>
          <cell r="D1550">
            <v>127.75</v>
          </cell>
          <cell r="E1550">
            <v>128</v>
          </cell>
          <cell r="F1550">
            <v>2</v>
          </cell>
        </row>
        <row r="1551">
          <cell r="A1551">
            <v>4598</v>
          </cell>
          <cell r="B1551">
            <v>125</v>
          </cell>
          <cell r="C1551">
            <v>21</v>
          </cell>
          <cell r="D1551">
            <v>126.75</v>
          </cell>
          <cell r="E1551">
            <v>127</v>
          </cell>
          <cell r="F1551">
            <v>2</v>
          </cell>
        </row>
        <row r="1552">
          <cell r="A1552">
            <v>4599</v>
          </cell>
          <cell r="B1552">
            <v>125</v>
          </cell>
          <cell r="C1552">
            <v>21</v>
          </cell>
          <cell r="D1552">
            <v>126.75</v>
          </cell>
          <cell r="E1552">
            <v>127</v>
          </cell>
          <cell r="F1552">
            <v>2</v>
          </cell>
        </row>
        <row r="1553">
          <cell r="A1553">
            <v>4600</v>
          </cell>
          <cell r="B1553">
            <v>2572</v>
          </cell>
          <cell r="C1553">
            <v>379</v>
          </cell>
          <cell r="D1553">
            <v>2603.5833333333335</v>
          </cell>
          <cell r="E1553">
            <v>2604</v>
          </cell>
          <cell r="F1553">
            <v>32</v>
          </cell>
        </row>
        <row r="1554">
          <cell r="A1554">
            <v>4601</v>
          </cell>
          <cell r="B1554">
            <v>390</v>
          </cell>
          <cell r="C1554">
            <v>63</v>
          </cell>
          <cell r="D1554">
            <v>395.25</v>
          </cell>
          <cell r="E1554">
            <v>396</v>
          </cell>
          <cell r="F1554">
            <v>6</v>
          </cell>
        </row>
        <row r="1555">
          <cell r="A1555">
            <v>4602</v>
          </cell>
          <cell r="B1555">
            <v>390</v>
          </cell>
          <cell r="C1555">
            <v>63</v>
          </cell>
          <cell r="D1555">
            <v>395.25</v>
          </cell>
          <cell r="E1555">
            <v>396</v>
          </cell>
          <cell r="F1555">
            <v>6</v>
          </cell>
        </row>
        <row r="1556">
          <cell r="A1556">
            <v>4616</v>
          </cell>
          <cell r="B1556">
            <v>339</v>
          </cell>
          <cell r="C1556">
            <v>59</v>
          </cell>
          <cell r="D1556">
            <v>343.91666666666669</v>
          </cell>
          <cell r="E1556">
            <v>344</v>
          </cell>
          <cell r="F1556">
            <v>5</v>
          </cell>
        </row>
        <row r="1557">
          <cell r="A1557">
            <v>4646</v>
          </cell>
          <cell r="B1557">
            <v>1574</v>
          </cell>
          <cell r="C1557">
            <v>332</v>
          </cell>
          <cell r="D1557">
            <v>1601.6666666666667</v>
          </cell>
          <cell r="E1557">
            <v>1602</v>
          </cell>
          <cell r="F1557">
            <v>28</v>
          </cell>
        </row>
        <row r="1558">
          <cell r="A1558">
            <v>4650</v>
          </cell>
          <cell r="B1558">
            <v>212</v>
          </cell>
          <cell r="C1558">
            <v>33</v>
          </cell>
          <cell r="D1558">
            <v>214.75</v>
          </cell>
          <cell r="E1558">
            <v>215</v>
          </cell>
          <cell r="F1558">
            <v>3</v>
          </cell>
        </row>
        <row r="1559">
          <cell r="A1559">
            <v>4651</v>
          </cell>
          <cell r="B1559">
            <v>212</v>
          </cell>
          <cell r="C1559">
            <v>33</v>
          </cell>
          <cell r="D1559">
            <v>214.75</v>
          </cell>
          <cell r="E1559">
            <v>215</v>
          </cell>
          <cell r="F1559">
            <v>3</v>
          </cell>
        </row>
        <row r="1560">
          <cell r="A1560">
            <v>4652</v>
          </cell>
          <cell r="B1560">
            <v>229</v>
          </cell>
          <cell r="C1560">
            <v>33</v>
          </cell>
          <cell r="D1560">
            <v>231.75</v>
          </cell>
          <cell r="E1560">
            <v>232</v>
          </cell>
          <cell r="F1560">
            <v>3</v>
          </cell>
        </row>
        <row r="1561">
          <cell r="A1561">
            <v>4676</v>
          </cell>
          <cell r="B1561">
            <v>234</v>
          </cell>
          <cell r="C1561">
            <v>37</v>
          </cell>
          <cell r="D1561">
            <v>237.08333333333334</v>
          </cell>
          <cell r="E1561">
            <v>238</v>
          </cell>
          <cell r="F1561">
            <v>4</v>
          </cell>
        </row>
        <row r="1562">
          <cell r="A1562">
            <v>4677</v>
          </cell>
          <cell r="B1562">
            <v>234</v>
          </cell>
          <cell r="C1562">
            <v>37</v>
          </cell>
          <cell r="D1562">
            <v>237.08333333333334</v>
          </cell>
          <cell r="E1562">
            <v>238</v>
          </cell>
          <cell r="F1562">
            <v>4</v>
          </cell>
        </row>
        <row r="1563">
          <cell r="A1563">
            <v>4678</v>
          </cell>
          <cell r="B1563">
            <v>519</v>
          </cell>
          <cell r="C1563">
            <v>109</v>
          </cell>
          <cell r="D1563">
            <v>528.08333333333337</v>
          </cell>
          <cell r="E1563">
            <v>529</v>
          </cell>
          <cell r="F1563">
            <v>10</v>
          </cell>
        </row>
        <row r="1564">
          <cell r="A1564">
            <v>4701</v>
          </cell>
          <cell r="B1564">
            <v>303</v>
          </cell>
          <cell r="C1564">
            <v>47</v>
          </cell>
          <cell r="D1564">
            <v>306.91666666666669</v>
          </cell>
          <cell r="E1564">
            <v>307</v>
          </cell>
          <cell r="F1564">
            <v>4</v>
          </cell>
        </row>
        <row r="1565">
          <cell r="A1565">
            <v>4740</v>
          </cell>
          <cell r="B1565">
            <v>291</v>
          </cell>
          <cell r="C1565">
            <v>60</v>
          </cell>
          <cell r="D1565">
            <v>296</v>
          </cell>
          <cell r="E1565">
            <v>296</v>
          </cell>
          <cell r="F1565">
            <v>5</v>
          </cell>
        </row>
        <row r="1566">
          <cell r="A1566">
            <v>4741</v>
          </cell>
          <cell r="B1566">
            <v>284</v>
          </cell>
          <cell r="C1566">
            <v>60</v>
          </cell>
          <cell r="D1566">
            <v>289</v>
          </cell>
          <cell r="E1566">
            <v>289</v>
          </cell>
          <cell r="F1566">
            <v>5</v>
          </cell>
        </row>
        <row r="1567">
          <cell r="A1567">
            <v>4800</v>
          </cell>
          <cell r="B1567">
            <v>705</v>
          </cell>
          <cell r="C1567">
            <v>91</v>
          </cell>
          <cell r="D1567">
            <v>712.58333333333337</v>
          </cell>
          <cell r="E1567">
            <v>713</v>
          </cell>
          <cell r="F1567">
            <v>8</v>
          </cell>
        </row>
        <row r="1568">
          <cell r="A1568">
            <v>4801</v>
          </cell>
          <cell r="B1568">
            <v>705</v>
          </cell>
          <cell r="C1568">
            <v>91</v>
          </cell>
          <cell r="D1568">
            <v>712.58333333333337</v>
          </cell>
          <cell r="E1568">
            <v>713</v>
          </cell>
          <cell r="F1568">
            <v>8</v>
          </cell>
        </row>
        <row r="1569">
          <cell r="A1569">
            <v>4802</v>
          </cell>
          <cell r="B1569">
            <v>705</v>
          </cell>
          <cell r="C1569">
            <v>91</v>
          </cell>
          <cell r="D1569">
            <v>712.58333333333337</v>
          </cell>
          <cell r="E1569">
            <v>713</v>
          </cell>
          <cell r="F1569">
            <v>8</v>
          </cell>
        </row>
        <row r="1570">
          <cell r="A1570">
            <v>4803</v>
          </cell>
          <cell r="B1570">
            <v>705</v>
          </cell>
          <cell r="C1570">
            <v>91</v>
          </cell>
          <cell r="D1570">
            <v>712.58333333333337</v>
          </cell>
          <cell r="E1570">
            <v>713</v>
          </cell>
          <cell r="F1570">
            <v>8</v>
          </cell>
        </row>
        <row r="1571">
          <cell r="A1571">
            <v>4804</v>
          </cell>
          <cell r="B1571">
            <v>705</v>
          </cell>
          <cell r="C1571">
            <v>91</v>
          </cell>
          <cell r="D1571">
            <v>712.58333333333337</v>
          </cell>
          <cell r="E1571">
            <v>713</v>
          </cell>
          <cell r="F1571">
            <v>8</v>
          </cell>
        </row>
        <row r="1572">
          <cell r="A1572">
            <v>4805</v>
          </cell>
          <cell r="B1572">
            <v>724</v>
          </cell>
          <cell r="C1572">
            <v>91</v>
          </cell>
          <cell r="D1572">
            <v>731.58333333333337</v>
          </cell>
          <cell r="E1572">
            <v>732</v>
          </cell>
          <cell r="F1572">
            <v>8</v>
          </cell>
        </row>
        <row r="1573">
          <cell r="A1573">
            <v>4806</v>
          </cell>
          <cell r="B1573">
            <v>705</v>
          </cell>
          <cell r="C1573">
            <v>91</v>
          </cell>
          <cell r="D1573">
            <v>712.58333333333337</v>
          </cell>
          <cell r="E1573">
            <v>713</v>
          </cell>
          <cell r="F1573">
            <v>8</v>
          </cell>
        </row>
        <row r="1574">
          <cell r="A1574">
            <v>4807</v>
          </cell>
          <cell r="B1574">
            <v>705</v>
          </cell>
          <cell r="C1574">
            <v>91</v>
          </cell>
          <cell r="D1574">
            <v>712.58333333333337</v>
          </cell>
          <cell r="E1574">
            <v>713</v>
          </cell>
          <cell r="F1574">
            <v>8</v>
          </cell>
        </row>
        <row r="1575">
          <cell r="A1575">
            <v>4808</v>
          </cell>
          <cell r="B1575">
            <v>705</v>
          </cell>
          <cell r="C1575">
            <v>91</v>
          </cell>
          <cell r="D1575">
            <v>712.58333333333337</v>
          </cell>
          <cell r="E1575">
            <v>713</v>
          </cell>
          <cell r="F1575">
            <v>8</v>
          </cell>
        </row>
        <row r="1576">
          <cell r="A1576">
            <v>4809</v>
          </cell>
          <cell r="B1576">
            <v>705</v>
          </cell>
          <cell r="C1576">
            <v>91</v>
          </cell>
          <cell r="D1576">
            <v>712.58333333333337</v>
          </cell>
          <cell r="E1576">
            <v>713</v>
          </cell>
          <cell r="F1576">
            <v>8</v>
          </cell>
        </row>
        <row r="1577">
          <cell r="A1577">
            <v>4810</v>
          </cell>
          <cell r="B1577">
            <v>705</v>
          </cell>
          <cell r="C1577">
            <v>91</v>
          </cell>
          <cell r="D1577">
            <v>712.58333333333337</v>
          </cell>
          <cell r="E1577">
            <v>713</v>
          </cell>
          <cell r="F1577">
            <v>8</v>
          </cell>
        </row>
        <row r="1578">
          <cell r="A1578">
            <v>4811</v>
          </cell>
          <cell r="B1578">
            <v>705</v>
          </cell>
          <cell r="C1578">
            <v>91</v>
          </cell>
          <cell r="D1578">
            <v>712.58333333333337</v>
          </cell>
          <cell r="E1578">
            <v>713</v>
          </cell>
          <cell r="F1578">
            <v>8</v>
          </cell>
        </row>
        <row r="1579">
          <cell r="A1579">
            <v>4812</v>
          </cell>
          <cell r="B1579">
            <v>705</v>
          </cell>
          <cell r="C1579">
            <v>91</v>
          </cell>
          <cell r="D1579">
            <v>712.58333333333337</v>
          </cell>
          <cell r="E1579">
            <v>713</v>
          </cell>
          <cell r="F1579">
            <v>8</v>
          </cell>
        </row>
        <row r="1580">
          <cell r="A1580">
            <v>4813</v>
          </cell>
          <cell r="B1580">
            <v>705</v>
          </cell>
          <cell r="C1580">
            <v>91</v>
          </cell>
          <cell r="D1580">
            <v>712.58333333333337</v>
          </cell>
          <cell r="E1580">
            <v>713</v>
          </cell>
          <cell r="F1580">
            <v>8</v>
          </cell>
        </row>
        <row r="1581">
          <cell r="A1581">
            <v>4814</v>
          </cell>
          <cell r="B1581">
            <v>705</v>
          </cell>
          <cell r="C1581">
            <v>91</v>
          </cell>
          <cell r="D1581">
            <v>712.58333333333337</v>
          </cell>
          <cell r="E1581">
            <v>713</v>
          </cell>
          <cell r="F1581">
            <v>8</v>
          </cell>
        </row>
        <row r="1582">
          <cell r="A1582">
            <v>4815</v>
          </cell>
          <cell r="B1582">
            <v>705</v>
          </cell>
          <cell r="C1582">
            <v>91</v>
          </cell>
          <cell r="D1582">
            <v>712.58333333333337</v>
          </cell>
          <cell r="E1582">
            <v>713</v>
          </cell>
          <cell r="F1582">
            <v>8</v>
          </cell>
        </row>
        <row r="1583">
          <cell r="A1583">
            <v>4816</v>
          </cell>
          <cell r="B1583">
            <v>705</v>
          </cell>
          <cell r="C1583">
            <v>91</v>
          </cell>
          <cell r="D1583">
            <v>712.58333333333337</v>
          </cell>
          <cell r="E1583">
            <v>713</v>
          </cell>
          <cell r="F1583">
            <v>8</v>
          </cell>
        </row>
        <row r="1584">
          <cell r="A1584">
            <v>4817</v>
          </cell>
          <cell r="B1584">
            <v>705</v>
          </cell>
          <cell r="C1584">
            <v>91</v>
          </cell>
          <cell r="D1584">
            <v>712.58333333333337</v>
          </cell>
          <cell r="E1584">
            <v>713</v>
          </cell>
          <cell r="F1584">
            <v>8</v>
          </cell>
        </row>
        <row r="1585">
          <cell r="A1585">
            <v>4818</v>
          </cell>
          <cell r="B1585">
            <v>705</v>
          </cell>
          <cell r="C1585">
            <v>91</v>
          </cell>
          <cell r="D1585">
            <v>712.58333333333337</v>
          </cell>
          <cell r="E1585">
            <v>713</v>
          </cell>
          <cell r="F1585">
            <v>8</v>
          </cell>
        </row>
        <row r="1586">
          <cell r="A1586">
            <v>4819</v>
          </cell>
          <cell r="B1586">
            <v>705</v>
          </cell>
          <cell r="C1586">
            <v>91</v>
          </cell>
          <cell r="D1586">
            <v>712.58333333333337</v>
          </cell>
          <cell r="E1586">
            <v>713</v>
          </cell>
          <cell r="F1586">
            <v>8</v>
          </cell>
        </row>
        <row r="1587">
          <cell r="A1587">
            <v>4820</v>
          </cell>
          <cell r="B1587">
            <v>705</v>
          </cell>
          <cell r="C1587">
            <v>91</v>
          </cell>
          <cell r="D1587">
            <v>712.58333333333337</v>
          </cell>
          <cell r="E1587">
            <v>713</v>
          </cell>
          <cell r="F1587">
            <v>8</v>
          </cell>
        </row>
        <row r="1588">
          <cell r="A1588">
            <v>4821</v>
          </cell>
          <cell r="B1588">
            <v>705</v>
          </cell>
          <cell r="C1588">
            <v>91</v>
          </cell>
          <cell r="D1588">
            <v>712.58333333333337</v>
          </cell>
          <cell r="E1588">
            <v>713</v>
          </cell>
          <cell r="F1588">
            <v>8</v>
          </cell>
        </row>
        <row r="1589">
          <cell r="A1589">
            <v>4822</v>
          </cell>
          <cell r="B1589">
            <v>705</v>
          </cell>
          <cell r="C1589">
            <v>91</v>
          </cell>
          <cell r="D1589">
            <v>712.58333333333337</v>
          </cell>
          <cell r="E1589">
            <v>713</v>
          </cell>
          <cell r="F1589">
            <v>8</v>
          </cell>
        </row>
        <row r="1590">
          <cell r="A1590">
            <v>4823</v>
          </cell>
          <cell r="B1590">
            <v>705</v>
          </cell>
          <cell r="C1590">
            <v>91</v>
          </cell>
          <cell r="D1590">
            <v>712.58333333333337</v>
          </cell>
          <cell r="E1590">
            <v>713</v>
          </cell>
          <cell r="F1590">
            <v>8</v>
          </cell>
        </row>
        <row r="1591">
          <cell r="A1591">
            <v>4824</v>
          </cell>
          <cell r="B1591">
            <v>705</v>
          </cell>
          <cell r="C1591">
            <v>91</v>
          </cell>
          <cell r="D1591">
            <v>712.58333333333337</v>
          </cell>
          <cell r="E1591">
            <v>713</v>
          </cell>
          <cell r="F1591">
            <v>8</v>
          </cell>
        </row>
        <row r="1592">
          <cell r="A1592">
            <v>4825</v>
          </cell>
          <cell r="B1592">
            <v>705</v>
          </cell>
          <cell r="C1592">
            <v>91</v>
          </cell>
          <cell r="D1592">
            <v>712.58333333333337</v>
          </cell>
          <cell r="E1592">
            <v>713</v>
          </cell>
          <cell r="F1592">
            <v>8</v>
          </cell>
        </row>
        <row r="1593">
          <cell r="A1593">
            <v>4826</v>
          </cell>
          <cell r="B1593">
            <v>705</v>
          </cell>
          <cell r="C1593">
            <v>91</v>
          </cell>
          <cell r="D1593">
            <v>712.58333333333337</v>
          </cell>
          <cell r="E1593">
            <v>713</v>
          </cell>
          <cell r="F1593">
            <v>8</v>
          </cell>
        </row>
        <row r="1594">
          <cell r="A1594">
            <v>4827</v>
          </cell>
          <cell r="B1594">
            <v>705</v>
          </cell>
          <cell r="C1594">
            <v>91</v>
          </cell>
          <cell r="D1594">
            <v>712.58333333333337</v>
          </cell>
          <cell r="E1594">
            <v>713</v>
          </cell>
          <cell r="F1594">
            <v>8</v>
          </cell>
        </row>
        <row r="1595">
          <cell r="A1595">
            <v>4828</v>
          </cell>
          <cell r="B1595">
            <v>705</v>
          </cell>
          <cell r="C1595">
            <v>91</v>
          </cell>
          <cell r="D1595">
            <v>712.58333333333337</v>
          </cell>
          <cell r="E1595">
            <v>713</v>
          </cell>
          <cell r="F1595">
            <v>8</v>
          </cell>
        </row>
        <row r="1596">
          <cell r="A1596">
            <v>4829</v>
          </cell>
          <cell r="B1596">
            <v>705</v>
          </cell>
          <cell r="C1596">
            <v>91</v>
          </cell>
          <cell r="D1596">
            <v>712.58333333333337</v>
          </cell>
          <cell r="E1596">
            <v>713</v>
          </cell>
          <cell r="F1596">
            <v>8</v>
          </cell>
        </row>
        <row r="1597">
          <cell r="A1597">
            <v>4830</v>
          </cell>
          <cell r="B1597">
            <v>705</v>
          </cell>
          <cell r="C1597">
            <v>91</v>
          </cell>
          <cell r="D1597">
            <v>712.58333333333337</v>
          </cell>
          <cell r="E1597">
            <v>713</v>
          </cell>
          <cell r="F1597">
            <v>8</v>
          </cell>
        </row>
        <row r="1598">
          <cell r="A1598">
            <v>4831</v>
          </cell>
          <cell r="B1598">
            <v>705</v>
          </cell>
          <cell r="C1598">
            <v>91</v>
          </cell>
          <cell r="D1598">
            <v>712.58333333333337</v>
          </cell>
          <cell r="E1598">
            <v>713</v>
          </cell>
          <cell r="F1598">
            <v>8</v>
          </cell>
        </row>
        <row r="1599">
          <cell r="A1599">
            <v>4832</v>
          </cell>
          <cell r="B1599">
            <v>705</v>
          </cell>
          <cell r="C1599">
            <v>91</v>
          </cell>
          <cell r="D1599">
            <v>712.58333333333337</v>
          </cell>
          <cell r="E1599">
            <v>713</v>
          </cell>
          <cell r="F1599">
            <v>8</v>
          </cell>
        </row>
        <row r="1600">
          <cell r="A1600">
            <v>4833</v>
          </cell>
          <cell r="B1600">
            <v>705</v>
          </cell>
          <cell r="C1600">
            <v>91</v>
          </cell>
          <cell r="D1600">
            <v>712.58333333333337</v>
          </cell>
          <cell r="E1600">
            <v>713</v>
          </cell>
          <cell r="F1600">
            <v>8</v>
          </cell>
        </row>
        <row r="1601">
          <cell r="A1601">
            <v>4834</v>
          </cell>
          <cell r="B1601">
            <v>705</v>
          </cell>
          <cell r="C1601">
            <v>91</v>
          </cell>
          <cell r="D1601">
            <v>712.58333333333337</v>
          </cell>
          <cell r="E1601">
            <v>713</v>
          </cell>
          <cell r="F1601">
            <v>8</v>
          </cell>
        </row>
        <row r="1602">
          <cell r="A1602">
            <v>4835</v>
          </cell>
          <cell r="B1602">
            <v>705</v>
          </cell>
          <cell r="C1602">
            <v>91</v>
          </cell>
          <cell r="D1602">
            <v>712.58333333333337</v>
          </cell>
          <cell r="E1602">
            <v>713</v>
          </cell>
          <cell r="F1602">
            <v>8</v>
          </cell>
        </row>
        <row r="1603">
          <cell r="A1603">
            <v>4836</v>
          </cell>
          <cell r="B1603">
            <v>705</v>
          </cell>
          <cell r="C1603">
            <v>91</v>
          </cell>
          <cell r="D1603">
            <v>712.58333333333337</v>
          </cell>
          <cell r="E1603">
            <v>713</v>
          </cell>
          <cell r="F1603">
            <v>8</v>
          </cell>
        </row>
        <row r="1604">
          <cell r="A1604">
            <v>4837</v>
          </cell>
          <cell r="B1604">
            <v>705</v>
          </cell>
          <cell r="C1604">
            <v>91</v>
          </cell>
          <cell r="D1604">
            <v>712.58333333333337</v>
          </cell>
          <cell r="E1604">
            <v>713</v>
          </cell>
          <cell r="F1604">
            <v>8</v>
          </cell>
        </row>
        <row r="1605">
          <cell r="A1605">
            <v>4838</v>
          </cell>
          <cell r="B1605">
            <v>705</v>
          </cell>
          <cell r="C1605">
            <v>91</v>
          </cell>
          <cell r="D1605">
            <v>712.58333333333337</v>
          </cell>
          <cell r="E1605">
            <v>713</v>
          </cell>
          <cell r="F1605">
            <v>8</v>
          </cell>
        </row>
        <row r="1606">
          <cell r="A1606">
            <v>4839</v>
          </cell>
          <cell r="B1606">
            <v>705</v>
          </cell>
          <cell r="C1606">
            <v>91</v>
          </cell>
          <cell r="D1606">
            <v>712.58333333333337</v>
          </cell>
          <cell r="E1606">
            <v>713</v>
          </cell>
          <cell r="F1606">
            <v>8</v>
          </cell>
        </row>
        <row r="1607">
          <cell r="A1607">
            <v>4840</v>
          </cell>
          <cell r="B1607">
            <v>705</v>
          </cell>
          <cell r="C1607">
            <v>91</v>
          </cell>
          <cell r="D1607">
            <v>712.58333333333337</v>
          </cell>
          <cell r="E1607">
            <v>713</v>
          </cell>
          <cell r="F1607">
            <v>8</v>
          </cell>
        </row>
        <row r="1608">
          <cell r="A1608">
            <v>4841</v>
          </cell>
          <cell r="B1608">
            <v>705</v>
          </cell>
          <cell r="C1608">
            <v>91</v>
          </cell>
          <cell r="D1608">
            <v>712.58333333333337</v>
          </cell>
          <cell r="E1608">
            <v>713</v>
          </cell>
          <cell r="F1608">
            <v>8</v>
          </cell>
        </row>
        <row r="1609">
          <cell r="A1609">
            <v>4842</v>
          </cell>
          <cell r="B1609">
            <v>705</v>
          </cell>
          <cell r="C1609">
            <v>91</v>
          </cell>
          <cell r="D1609">
            <v>712.58333333333337</v>
          </cell>
          <cell r="E1609">
            <v>713</v>
          </cell>
          <cell r="F1609">
            <v>8</v>
          </cell>
        </row>
        <row r="1610">
          <cell r="A1610">
            <v>4843</v>
          </cell>
          <cell r="B1610">
            <v>705</v>
          </cell>
          <cell r="C1610">
            <v>91</v>
          </cell>
          <cell r="D1610">
            <v>712.58333333333337</v>
          </cell>
          <cell r="E1610">
            <v>713</v>
          </cell>
          <cell r="F1610">
            <v>8</v>
          </cell>
        </row>
        <row r="1611">
          <cell r="A1611">
            <v>4844</v>
          </cell>
          <cell r="B1611">
            <v>705</v>
          </cell>
          <cell r="C1611">
            <v>91</v>
          </cell>
          <cell r="D1611">
            <v>712.58333333333337</v>
          </cell>
          <cell r="E1611">
            <v>713</v>
          </cell>
          <cell r="F1611">
            <v>8</v>
          </cell>
        </row>
        <row r="1612">
          <cell r="A1612">
            <v>4845</v>
          </cell>
          <cell r="B1612">
            <v>705</v>
          </cell>
          <cell r="C1612">
            <v>91</v>
          </cell>
          <cell r="D1612">
            <v>712.58333333333337</v>
          </cell>
          <cell r="E1612">
            <v>713</v>
          </cell>
          <cell r="F1612">
            <v>8</v>
          </cell>
        </row>
        <row r="1613">
          <cell r="A1613">
            <v>4846</v>
          </cell>
          <cell r="B1613">
            <v>705</v>
          </cell>
          <cell r="C1613">
            <v>91</v>
          </cell>
          <cell r="D1613">
            <v>712.58333333333337</v>
          </cell>
          <cell r="E1613">
            <v>713</v>
          </cell>
          <cell r="F1613">
            <v>8</v>
          </cell>
        </row>
        <row r="1614">
          <cell r="A1614">
            <v>4847</v>
          </cell>
          <cell r="B1614">
            <v>705</v>
          </cell>
          <cell r="C1614">
            <v>91</v>
          </cell>
          <cell r="D1614">
            <v>712.58333333333337</v>
          </cell>
          <cell r="E1614">
            <v>713</v>
          </cell>
          <cell r="F1614">
            <v>8</v>
          </cell>
        </row>
        <row r="1615">
          <cell r="A1615">
            <v>4848</v>
          </cell>
          <cell r="B1615">
            <v>705</v>
          </cell>
          <cell r="C1615">
            <v>91</v>
          </cell>
          <cell r="D1615">
            <v>712.58333333333337</v>
          </cell>
          <cell r="E1615">
            <v>713</v>
          </cell>
          <cell r="F1615">
            <v>8</v>
          </cell>
        </row>
        <row r="1616">
          <cell r="A1616">
            <v>4849</v>
          </cell>
          <cell r="B1616">
            <v>705</v>
          </cell>
          <cell r="C1616">
            <v>91</v>
          </cell>
          <cell r="D1616">
            <v>712.58333333333337</v>
          </cell>
          <cell r="E1616">
            <v>713</v>
          </cell>
          <cell r="F1616">
            <v>8</v>
          </cell>
        </row>
        <row r="1617">
          <cell r="A1617">
            <v>4850</v>
          </cell>
          <cell r="B1617">
            <v>981</v>
          </cell>
          <cell r="C1617">
            <v>123</v>
          </cell>
          <cell r="D1617">
            <v>991.25</v>
          </cell>
          <cell r="E1617">
            <v>992</v>
          </cell>
          <cell r="F1617">
            <v>11</v>
          </cell>
        </row>
        <row r="1618">
          <cell r="A1618">
            <v>4851</v>
          </cell>
          <cell r="B1618">
            <v>981</v>
          </cell>
          <cell r="C1618">
            <v>123</v>
          </cell>
          <cell r="D1618">
            <v>991.25</v>
          </cell>
          <cell r="E1618">
            <v>992</v>
          </cell>
          <cell r="F1618">
            <v>11</v>
          </cell>
        </row>
        <row r="1619">
          <cell r="A1619">
            <v>4852</v>
          </cell>
          <cell r="B1619">
            <v>981</v>
          </cell>
          <cell r="C1619">
            <v>123</v>
          </cell>
          <cell r="D1619">
            <v>991.25</v>
          </cell>
          <cell r="E1619">
            <v>992</v>
          </cell>
          <cell r="F1619">
            <v>11</v>
          </cell>
        </row>
        <row r="1620">
          <cell r="A1620">
            <v>4853</v>
          </cell>
          <cell r="B1620">
            <v>960</v>
          </cell>
          <cell r="C1620">
            <v>123</v>
          </cell>
          <cell r="D1620">
            <v>970.25</v>
          </cell>
          <cell r="E1620">
            <v>971</v>
          </cell>
          <cell r="F1620">
            <v>11</v>
          </cell>
        </row>
        <row r="1621">
          <cell r="A1621">
            <v>4854</v>
          </cell>
          <cell r="B1621">
            <v>960</v>
          </cell>
          <cell r="C1621">
            <v>123</v>
          </cell>
          <cell r="D1621">
            <v>970.25</v>
          </cell>
          <cell r="E1621">
            <v>971</v>
          </cell>
          <cell r="F1621">
            <v>11</v>
          </cell>
        </row>
        <row r="1622">
          <cell r="A1622">
            <v>4856</v>
          </cell>
          <cell r="B1622">
            <v>960</v>
          </cell>
          <cell r="C1622">
            <v>123</v>
          </cell>
          <cell r="D1622">
            <v>970.25</v>
          </cell>
          <cell r="E1622">
            <v>971</v>
          </cell>
          <cell r="F1622">
            <v>11</v>
          </cell>
        </row>
        <row r="1623">
          <cell r="A1623">
            <v>4857</v>
          </cell>
          <cell r="B1623">
            <v>960</v>
          </cell>
          <cell r="C1623">
            <v>123</v>
          </cell>
          <cell r="D1623">
            <v>970.25</v>
          </cell>
          <cell r="E1623">
            <v>971</v>
          </cell>
          <cell r="F1623">
            <v>11</v>
          </cell>
        </row>
        <row r="1624">
          <cell r="A1624">
            <v>4858</v>
          </cell>
          <cell r="B1624">
            <v>960</v>
          </cell>
          <cell r="C1624">
            <v>123</v>
          </cell>
          <cell r="D1624">
            <v>970.25</v>
          </cell>
          <cell r="E1624">
            <v>971</v>
          </cell>
          <cell r="F1624">
            <v>11</v>
          </cell>
        </row>
        <row r="1625">
          <cell r="A1625">
            <v>4859</v>
          </cell>
          <cell r="B1625">
            <v>960</v>
          </cell>
          <cell r="C1625">
            <v>123</v>
          </cell>
          <cell r="D1625">
            <v>970.25</v>
          </cell>
          <cell r="E1625">
            <v>971</v>
          </cell>
          <cell r="F1625">
            <v>11</v>
          </cell>
        </row>
        <row r="1626">
          <cell r="A1626">
            <v>4860</v>
          </cell>
          <cell r="B1626">
            <v>688</v>
          </cell>
          <cell r="C1626">
            <v>84</v>
          </cell>
          <cell r="D1626">
            <v>695</v>
          </cell>
          <cell r="E1626">
            <v>695</v>
          </cell>
          <cell r="F1626">
            <v>7</v>
          </cell>
        </row>
        <row r="1627">
          <cell r="A1627">
            <v>4861</v>
          </cell>
          <cell r="B1627">
            <v>688</v>
          </cell>
          <cell r="C1627">
            <v>84</v>
          </cell>
          <cell r="D1627">
            <v>695</v>
          </cell>
          <cell r="E1627">
            <v>695</v>
          </cell>
          <cell r="F1627">
            <v>7</v>
          </cell>
        </row>
        <row r="1628">
          <cell r="A1628">
            <v>4862</v>
          </cell>
          <cell r="B1628">
            <v>960</v>
          </cell>
          <cell r="C1628">
            <v>123</v>
          </cell>
          <cell r="D1628">
            <v>970.25</v>
          </cell>
          <cell r="E1628">
            <v>971</v>
          </cell>
          <cell r="F1628">
            <v>11</v>
          </cell>
        </row>
        <row r="1629">
          <cell r="A1629">
            <v>4863</v>
          </cell>
          <cell r="B1629">
            <v>960</v>
          </cell>
          <cell r="C1629">
            <v>123</v>
          </cell>
          <cell r="D1629">
            <v>970.25</v>
          </cell>
          <cell r="E1629">
            <v>971</v>
          </cell>
          <cell r="F1629">
            <v>11</v>
          </cell>
        </row>
        <row r="1630">
          <cell r="A1630">
            <v>4864</v>
          </cell>
          <cell r="B1630">
            <v>960</v>
          </cell>
          <cell r="C1630">
            <v>123</v>
          </cell>
          <cell r="D1630">
            <v>970.25</v>
          </cell>
          <cell r="E1630">
            <v>971</v>
          </cell>
          <cell r="F1630">
            <v>11</v>
          </cell>
        </row>
        <row r="1631">
          <cell r="A1631">
            <v>4865</v>
          </cell>
          <cell r="B1631">
            <v>960</v>
          </cell>
          <cell r="C1631">
            <v>123</v>
          </cell>
          <cell r="D1631">
            <v>970.25</v>
          </cell>
          <cell r="E1631">
            <v>971</v>
          </cell>
          <cell r="F1631">
            <v>11</v>
          </cell>
        </row>
        <row r="1632">
          <cell r="A1632">
            <v>4866</v>
          </cell>
          <cell r="B1632">
            <v>960</v>
          </cell>
          <cell r="C1632">
            <v>123</v>
          </cell>
          <cell r="D1632">
            <v>970.25</v>
          </cell>
          <cell r="E1632">
            <v>971</v>
          </cell>
          <cell r="F1632">
            <v>11</v>
          </cell>
        </row>
        <row r="1633">
          <cell r="A1633">
            <v>4867</v>
          </cell>
          <cell r="B1633">
            <v>960</v>
          </cell>
          <cell r="C1633">
            <v>123</v>
          </cell>
          <cell r="D1633">
            <v>970.25</v>
          </cell>
          <cell r="E1633">
            <v>971</v>
          </cell>
          <cell r="F1633">
            <v>11</v>
          </cell>
        </row>
        <row r="1634">
          <cell r="A1634">
            <v>4868</v>
          </cell>
          <cell r="B1634">
            <v>960</v>
          </cell>
          <cell r="C1634">
            <v>123</v>
          </cell>
          <cell r="D1634">
            <v>970.25</v>
          </cell>
          <cell r="E1634">
            <v>971</v>
          </cell>
          <cell r="F1634">
            <v>11</v>
          </cell>
        </row>
        <row r="1635">
          <cell r="A1635">
            <v>4869</v>
          </cell>
          <cell r="B1635">
            <v>960</v>
          </cell>
          <cell r="C1635">
            <v>123</v>
          </cell>
          <cell r="D1635">
            <v>970.25</v>
          </cell>
          <cell r="E1635">
            <v>971</v>
          </cell>
          <cell r="F1635">
            <v>11</v>
          </cell>
        </row>
        <row r="1636">
          <cell r="A1636">
            <v>4870</v>
          </cell>
          <cell r="B1636">
            <v>679</v>
          </cell>
          <cell r="C1636">
            <v>84</v>
          </cell>
          <cell r="D1636">
            <v>686</v>
          </cell>
          <cell r="E1636">
            <v>686</v>
          </cell>
          <cell r="F1636">
            <v>7</v>
          </cell>
        </row>
        <row r="1637">
          <cell r="A1637">
            <v>4871</v>
          </cell>
          <cell r="B1637">
            <v>679</v>
          </cell>
          <cell r="C1637">
            <v>84</v>
          </cell>
          <cell r="D1637">
            <v>686</v>
          </cell>
          <cell r="E1637">
            <v>686</v>
          </cell>
          <cell r="F1637">
            <v>7</v>
          </cell>
        </row>
        <row r="1638">
          <cell r="A1638">
            <v>4872</v>
          </cell>
          <cell r="B1638">
            <v>960</v>
          </cell>
          <cell r="C1638">
            <v>123</v>
          </cell>
          <cell r="D1638">
            <v>970.25</v>
          </cell>
          <cell r="E1638">
            <v>971</v>
          </cell>
          <cell r="F1638">
            <v>11</v>
          </cell>
        </row>
        <row r="1639">
          <cell r="A1639">
            <v>4873</v>
          </cell>
          <cell r="B1639">
            <v>1027</v>
          </cell>
          <cell r="C1639">
            <v>123</v>
          </cell>
          <cell r="D1639">
            <v>1037.25</v>
          </cell>
          <cell r="E1639">
            <v>1038</v>
          </cell>
          <cell r="F1639">
            <v>11</v>
          </cell>
        </row>
        <row r="1640">
          <cell r="A1640">
            <v>4874</v>
          </cell>
          <cell r="B1640">
            <v>1027</v>
          </cell>
          <cell r="C1640">
            <v>123</v>
          </cell>
          <cell r="D1640">
            <v>1037.25</v>
          </cell>
          <cell r="E1640">
            <v>1038</v>
          </cell>
          <cell r="F1640">
            <v>11</v>
          </cell>
        </row>
        <row r="1641">
          <cell r="A1641">
            <v>4875</v>
          </cell>
          <cell r="B1641">
            <v>1027</v>
          </cell>
          <cell r="C1641">
            <v>123</v>
          </cell>
          <cell r="D1641">
            <v>1037.25</v>
          </cell>
          <cell r="E1641">
            <v>1038</v>
          </cell>
          <cell r="F1641">
            <v>11</v>
          </cell>
        </row>
        <row r="1642">
          <cell r="A1642">
            <v>4876</v>
          </cell>
          <cell r="B1642">
            <v>1027</v>
          </cell>
          <cell r="C1642">
            <v>123</v>
          </cell>
          <cell r="D1642">
            <v>1037.25</v>
          </cell>
          <cell r="E1642">
            <v>1038</v>
          </cell>
          <cell r="F1642">
            <v>11</v>
          </cell>
        </row>
        <row r="1643">
          <cell r="A1643">
            <v>4877</v>
          </cell>
          <cell r="B1643">
            <v>960</v>
          </cell>
          <cell r="C1643">
            <v>123</v>
          </cell>
          <cell r="D1643">
            <v>970.25</v>
          </cell>
          <cell r="E1643">
            <v>971</v>
          </cell>
          <cell r="F1643">
            <v>11</v>
          </cell>
        </row>
        <row r="1644">
          <cell r="A1644">
            <v>4878</v>
          </cell>
          <cell r="B1644">
            <v>960</v>
          </cell>
          <cell r="C1644">
            <v>123</v>
          </cell>
          <cell r="D1644">
            <v>970.25</v>
          </cell>
          <cell r="E1644">
            <v>971</v>
          </cell>
          <cell r="F1644">
            <v>11</v>
          </cell>
        </row>
        <row r="1645">
          <cell r="A1645">
            <v>4879</v>
          </cell>
          <cell r="B1645">
            <v>960</v>
          </cell>
          <cell r="C1645">
            <v>123</v>
          </cell>
          <cell r="D1645">
            <v>970.25</v>
          </cell>
          <cell r="E1645">
            <v>971</v>
          </cell>
          <cell r="F1645">
            <v>11</v>
          </cell>
        </row>
        <row r="1646">
          <cell r="A1646">
            <v>5501</v>
          </cell>
          <cell r="B1646">
            <v>157</v>
          </cell>
          <cell r="C1646">
            <v>15</v>
          </cell>
          <cell r="D1646">
            <v>158.25</v>
          </cell>
          <cell r="E1646">
            <v>159</v>
          </cell>
          <cell r="F1646">
            <v>2</v>
          </cell>
        </row>
        <row r="1647">
          <cell r="A1647">
            <v>5502</v>
          </cell>
          <cell r="B1647">
            <v>106</v>
          </cell>
          <cell r="C1647">
            <v>15</v>
          </cell>
          <cell r="D1647">
            <v>107.25</v>
          </cell>
          <cell r="E1647">
            <v>108</v>
          </cell>
          <cell r="F1647">
            <v>2</v>
          </cell>
        </row>
        <row r="1648">
          <cell r="A1648">
            <v>5503</v>
          </cell>
          <cell r="B1648">
            <v>91</v>
          </cell>
          <cell r="C1648">
            <v>15</v>
          </cell>
          <cell r="D1648">
            <v>92.25</v>
          </cell>
          <cell r="E1648">
            <v>93</v>
          </cell>
          <cell r="F1648">
            <v>2</v>
          </cell>
        </row>
        <row r="1649">
          <cell r="A1649">
            <v>5506</v>
          </cell>
          <cell r="B1649">
            <v>131</v>
          </cell>
          <cell r="C1649">
            <v>15</v>
          </cell>
          <cell r="D1649">
            <v>132.25</v>
          </cell>
          <cell r="E1649">
            <v>133</v>
          </cell>
          <cell r="F1649">
            <v>2</v>
          </cell>
        </row>
        <row r="1650">
          <cell r="A1650">
            <v>5508</v>
          </cell>
          <cell r="B1650">
            <v>94</v>
          </cell>
          <cell r="C1650">
            <v>15</v>
          </cell>
          <cell r="D1650">
            <v>95.25</v>
          </cell>
          <cell r="E1650">
            <v>96</v>
          </cell>
          <cell r="F1650">
            <v>2</v>
          </cell>
        </row>
        <row r="1651">
          <cell r="A1651">
            <v>5509</v>
          </cell>
          <cell r="B1651">
            <v>83</v>
          </cell>
          <cell r="C1651">
            <v>15</v>
          </cell>
          <cell r="D1651">
            <v>84.25</v>
          </cell>
          <cell r="E1651">
            <v>85</v>
          </cell>
          <cell r="F1651">
            <v>2</v>
          </cell>
        </row>
        <row r="1652">
          <cell r="A1652">
            <v>5510</v>
          </cell>
          <cell r="B1652">
            <v>84</v>
          </cell>
          <cell r="C1652">
            <v>15</v>
          </cell>
          <cell r="D1652">
            <v>85.25</v>
          </cell>
          <cell r="E1652">
            <v>86</v>
          </cell>
          <cell r="F1652">
            <v>2</v>
          </cell>
        </row>
        <row r="1653">
          <cell r="A1653">
            <v>5511</v>
          </cell>
          <cell r="B1653">
            <v>85</v>
          </cell>
          <cell r="C1653">
            <v>15</v>
          </cell>
          <cell r="D1653">
            <v>86.25</v>
          </cell>
          <cell r="E1653">
            <v>87</v>
          </cell>
          <cell r="F1653">
            <v>2</v>
          </cell>
        </row>
        <row r="1654">
          <cell r="A1654">
            <v>5512</v>
          </cell>
          <cell r="B1654">
            <v>123</v>
          </cell>
          <cell r="C1654">
            <v>15</v>
          </cell>
          <cell r="D1654">
            <v>124.25</v>
          </cell>
          <cell r="E1654">
            <v>125</v>
          </cell>
          <cell r="F1654">
            <v>2</v>
          </cell>
        </row>
        <row r="1655">
          <cell r="A1655">
            <v>5515</v>
          </cell>
          <cell r="B1655">
            <v>119</v>
          </cell>
          <cell r="C1655">
            <v>17</v>
          </cell>
          <cell r="D1655">
            <v>120.41666666666667</v>
          </cell>
          <cell r="E1655">
            <v>121</v>
          </cell>
          <cell r="F1655">
            <v>2</v>
          </cell>
        </row>
        <row r="1656">
          <cell r="A1656">
            <v>5519</v>
          </cell>
          <cell r="B1656">
            <v>94</v>
          </cell>
          <cell r="C1656">
            <v>15</v>
          </cell>
          <cell r="D1656">
            <v>95.25</v>
          </cell>
          <cell r="E1656">
            <v>96</v>
          </cell>
          <cell r="F1656">
            <v>2</v>
          </cell>
        </row>
        <row r="1657">
          <cell r="A1657">
            <v>5528</v>
          </cell>
          <cell r="B1657">
            <v>213</v>
          </cell>
          <cell r="C1657">
            <v>24</v>
          </cell>
          <cell r="D1657">
            <v>215</v>
          </cell>
          <cell r="E1657">
            <v>215</v>
          </cell>
          <cell r="F1657">
            <v>2</v>
          </cell>
        </row>
        <row r="1658">
          <cell r="A1658">
            <v>5531</v>
          </cell>
          <cell r="B1658">
            <v>133</v>
          </cell>
          <cell r="C1658">
            <v>33</v>
          </cell>
          <cell r="D1658">
            <v>135.75</v>
          </cell>
          <cell r="E1658">
            <v>136</v>
          </cell>
          <cell r="F1658">
            <v>3</v>
          </cell>
        </row>
        <row r="1659">
          <cell r="A1659">
            <v>5533</v>
          </cell>
          <cell r="B1659">
            <v>98</v>
          </cell>
          <cell r="C1659">
            <v>21</v>
          </cell>
          <cell r="D1659">
            <v>99.75</v>
          </cell>
          <cell r="E1659">
            <v>100</v>
          </cell>
          <cell r="F1659">
            <v>2</v>
          </cell>
        </row>
        <row r="1660">
          <cell r="A1660">
            <v>5534</v>
          </cell>
          <cell r="B1660">
            <v>181</v>
          </cell>
          <cell r="C1660">
            <v>33</v>
          </cell>
          <cell r="D1660">
            <v>183.75</v>
          </cell>
          <cell r="E1660">
            <v>184</v>
          </cell>
          <cell r="F1660">
            <v>3</v>
          </cell>
        </row>
        <row r="1661">
          <cell r="A1661">
            <v>5535</v>
          </cell>
          <cell r="B1661">
            <v>117</v>
          </cell>
          <cell r="C1661">
            <v>33</v>
          </cell>
          <cell r="D1661">
            <v>119.75</v>
          </cell>
          <cell r="E1661">
            <v>120</v>
          </cell>
          <cell r="F1661">
            <v>3</v>
          </cell>
        </row>
        <row r="1662">
          <cell r="A1662">
            <v>5537</v>
          </cell>
          <cell r="B1662">
            <v>167</v>
          </cell>
          <cell r="C1662">
            <v>24</v>
          </cell>
          <cell r="D1662">
            <v>169</v>
          </cell>
          <cell r="E1662">
            <v>169</v>
          </cell>
          <cell r="F1662">
            <v>2</v>
          </cell>
        </row>
        <row r="1663">
          <cell r="A1663">
            <v>5538</v>
          </cell>
          <cell r="B1663">
            <v>214</v>
          </cell>
          <cell r="C1663">
            <v>33</v>
          </cell>
          <cell r="D1663">
            <v>216.75</v>
          </cell>
          <cell r="E1663">
            <v>217</v>
          </cell>
          <cell r="F1663">
            <v>3</v>
          </cell>
        </row>
        <row r="1664">
          <cell r="A1664">
            <v>5539</v>
          </cell>
          <cell r="B1664">
            <v>300</v>
          </cell>
          <cell r="C1664">
            <v>24</v>
          </cell>
          <cell r="D1664">
            <v>302</v>
          </cell>
          <cell r="E1664">
            <v>302</v>
          </cell>
          <cell r="F1664">
            <v>2</v>
          </cell>
        </row>
        <row r="1665">
          <cell r="A1665">
            <v>5541</v>
          </cell>
          <cell r="B1665">
            <v>454</v>
          </cell>
          <cell r="C1665">
            <v>54</v>
          </cell>
          <cell r="D1665">
            <v>458.5</v>
          </cell>
          <cell r="E1665">
            <v>459</v>
          </cell>
          <cell r="F1665">
            <v>5</v>
          </cell>
        </row>
        <row r="1666">
          <cell r="A1666">
            <v>5542</v>
          </cell>
          <cell r="B1666">
            <v>105</v>
          </cell>
          <cell r="C1666">
            <v>24</v>
          </cell>
          <cell r="D1666">
            <v>107</v>
          </cell>
          <cell r="E1666">
            <v>107</v>
          </cell>
          <cell r="F1666">
            <v>2</v>
          </cell>
        </row>
        <row r="1667">
          <cell r="A1667">
            <v>5543</v>
          </cell>
          <cell r="B1667">
            <v>140</v>
          </cell>
          <cell r="C1667">
            <v>21</v>
          </cell>
          <cell r="D1667">
            <v>141.75</v>
          </cell>
          <cell r="E1667">
            <v>142</v>
          </cell>
          <cell r="F1667">
            <v>2</v>
          </cell>
        </row>
        <row r="1668">
          <cell r="A1668">
            <v>5544</v>
          </cell>
          <cell r="B1668">
            <v>100</v>
          </cell>
          <cell r="C1668">
            <v>15</v>
          </cell>
          <cell r="D1668">
            <v>101.25</v>
          </cell>
          <cell r="E1668">
            <v>102</v>
          </cell>
          <cell r="F1668">
            <v>2</v>
          </cell>
        </row>
        <row r="1669">
          <cell r="A1669">
            <v>5545</v>
          </cell>
          <cell r="B1669">
            <v>688</v>
          </cell>
          <cell r="C1669">
            <v>106</v>
          </cell>
          <cell r="D1669">
            <v>696.83333333333337</v>
          </cell>
          <cell r="E1669">
            <v>697</v>
          </cell>
          <cell r="F1669">
            <v>9</v>
          </cell>
        </row>
        <row r="1670">
          <cell r="A1670">
            <v>5546</v>
          </cell>
          <cell r="B1670">
            <v>688</v>
          </cell>
          <cell r="C1670">
            <v>106</v>
          </cell>
          <cell r="D1670">
            <v>696.83333333333337</v>
          </cell>
          <cell r="E1670">
            <v>697</v>
          </cell>
          <cell r="F1670">
            <v>9</v>
          </cell>
        </row>
        <row r="1671">
          <cell r="A1671">
            <v>5547</v>
          </cell>
          <cell r="B1671">
            <v>688</v>
          </cell>
          <cell r="C1671">
            <v>106</v>
          </cell>
          <cell r="D1671">
            <v>696.83333333333337</v>
          </cell>
          <cell r="E1671">
            <v>697</v>
          </cell>
          <cell r="F1671">
            <v>9</v>
          </cell>
        </row>
        <row r="1672">
          <cell r="A1672">
            <v>5548</v>
          </cell>
          <cell r="B1672">
            <v>688</v>
          </cell>
          <cell r="C1672">
            <v>106</v>
          </cell>
          <cell r="D1672">
            <v>696.83333333333337</v>
          </cell>
          <cell r="E1672">
            <v>697</v>
          </cell>
          <cell r="F1672">
            <v>9</v>
          </cell>
        </row>
        <row r="1673">
          <cell r="A1673">
            <v>5549</v>
          </cell>
          <cell r="B1673">
            <v>331</v>
          </cell>
          <cell r="C1673">
            <v>24</v>
          </cell>
          <cell r="D1673">
            <v>333</v>
          </cell>
          <cell r="E1673">
            <v>333</v>
          </cell>
          <cell r="F1673">
            <v>2</v>
          </cell>
        </row>
        <row r="1674">
          <cell r="A1674">
            <v>5551</v>
          </cell>
          <cell r="B1674">
            <v>267</v>
          </cell>
          <cell r="C1674">
            <v>24</v>
          </cell>
          <cell r="D1674">
            <v>269</v>
          </cell>
          <cell r="E1674">
            <v>269</v>
          </cell>
          <cell r="F1674">
            <v>2</v>
          </cell>
        </row>
        <row r="1675">
          <cell r="A1675">
            <v>5552</v>
          </cell>
          <cell r="B1675">
            <v>267</v>
          </cell>
          <cell r="C1675">
            <v>14</v>
          </cell>
          <cell r="D1675">
            <v>268.16666666666669</v>
          </cell>
          <cell r="E1675">
            <v>269</v>
          </cell>
          <cell r="F1675">
            <v>2</v>
          </cell>
        </row>
        <row r="1676">
          <cell r="A1676">
            <v>5553</v>
          </cell>
          <cell r="B1676">
            <v>512</v>
          </cell>
          <cell r="C1676">
            <v>57</v>
          </cell>
          <cell r="D1676">
            <v>516.75</v>
          </cell>
          <cell r="E1676">
            <v>517</v>
          </cell>
          <cell r="F1676">
            <v>5</v>
          </cell>
        </row>
        <row r="1677">
          <cell r="A1677">
            <v>5555</v>
          </cell>
          <cell r="B1677">
            <v>105</v>
          </cell>
          <cell r="C1677">
            <v>14</v>
          </cell>
          <cell r="D1677">
            <v>106.16666666666667</v>
          </cell>
          <cell r="E1677">
            <v>107</v>
          </cell>
          <cell r="F1677">
            <v>2</v>
          </cell>
        </row>
        <row r="1678">
          <cell r="A1678">
            <v>5560</v>
          </cell>
          <cell r="B1678">
            <v>214</v>
          </cell>
          <cell r="C1678">
            <v>43</v>
          </cell>
          <cell r="D1678">
            <v>217.58333333333334</v>
          </cell>
          <cell r="E1678">
            <v>218</v>
          </cell>
          <cell r="F1678">
            <v>4</v>
          </cell>
        </row>
        <row r="1679">
          <cell r="A1679">
            <v>5565</v>
          </cell>
          <cell r="B1679">
            <v>426</v>
          </cell>
          <cell r="C1679">
            <v>24</v>
          </cell>
          <cell r="D1679">
            <v>428</v>
          </cell>
          <cell r="E1679">
            <v>428</v>
          </cell>
          <cell r="F1679">
            <v>2</v>
          </cell>
        </row>
        <row r="1680">
          <cell r="A1680">
            <v>5566</v>
          </cell>
          <cell r="B1680">
            <v>223</v>
          </cell>
          <cell r="C1680">
            <v>41</v>
          </cell>
          <cell r="D1680">
            <v>226.41666666666666</v>
          </cell>
          <cell r="E1680">
            <v>227</v>
          </cell>
          <cell r="F1680">
            <v>4</v>
          </cell>
        </row>
        <row r="1681">
          <cell r="A1681">
            <v>5567</v>
          </cell>
          <cell r="B1681">
            <v>223</v>
          </cell>
          <cell r="C1681">
            <v>41</v>
          </cell>
          <cell r="D1681">
            <v>226.41666666666666</v>
          </cell>
          <cell r="E1681">
            <v>227</v>
          </cell>
          <cell r="F1681">
            <v>4</v>
          </cell>
        </row>
        <row r="1682">
          <cell r="A1682">
            <v>5568</v>
          </cell>
          <cell r="B1682">
            <v>208</v>
          </cell>
          <cell r="C1682">
            <v>41</v>
          </cell>
          <cell r="D1682">
            <v>211.41666666666666</v>
          </cell>
          <cell r="E1682">
            <v>212</v>
          </cell>
          <cell r="F1682">
            <v>4</v>
          </cell>
        </row>
        <row r="1683">
          <cell r="A1683">
            <v>5569</v>
          </cell>
          <cell r="B1683">
            <v>223</v>
          </cell>
          <cell r="C1683">
            <v>41</v>
          </cell>
          <cell r="D1683">
            <v>226.41666666666666</v>
          </cell>
          <cell r="E1683">
            <v>227</v>
          </cell>
          <cell r="F1683">
            <v>4</v>
          </cell>
        </row>
        <row r="1684">
          <cell r="A1684">
            <v>5570</v>
          </cell>
          <cell r="B1684">
            <v>303</v>
          </cell>
          <cell r="C1684">
            <v>17</v>
          </cell>
          <cell r="D1684">
            <v>304.41666666666669</v>
          </cell>
          <cell r="E1684">
            <v>305</v>
          </cell>
          <cell r="F1684">
            <v>2</v>
          </cell>
        </row>
        <row r="1685">
          <cell r="A1685">
            <v>5573</v>
          </cell>
          <cell r="B1685">
            <v>158</v>
          </cell>
          <cell r="C1685">
            <v>21</v>
          </cell>
          <cell r="D1685">
            <v>159.75</v>
          </cell>
          <cell r="E1685">
            <v>160</v>
          </cell>
          <cell r="F1685">
            <v>2</v>
          </cell>
        </row>
        <row r="1686">
          <cell r="A1686">
            <v>5576</v>
          </cell>
          <cell r="B1686">
            <v>292</v>
          </cell>
          <cell r="C1686">
            <v>24</v>
          </cell>
          <cell r="D1686">
            <v>294</v>
          </cell>
          <cell r="E1686">
            <v>294</v>
          </cell>
          <cell r="F1686">
            <v>2</v>
          </cell>
        </row>
        <row r="1687">
          <cell r="A1687">
            <v>5585</v>
          </cell>
          <cell r="B1687">
            <v>199</v>
          </cell>
          <cell r="C1687">
            <v>33</v>
          </cell>
          <cell r="D1687">
            <v>201.75</v>
          </cell>
          <cell r="E1687">
            <v>202</v>
          </cell>
          <cell r="F1687">
            <v>3</v>
          </cell>
        </row>
        <row r="1688">
          <cell r="A1688">
            <v>5599</v>
          </cell>
          <cell r="B1688">
            <v>303</v>
          </cell>
          <cell r="C1688">
            <v>15</v>
          </cell>
          <cell r="D1688">
            <v>304.25</v>
          </cell>
          <cell r="E1688">
            <v>305</v>
          </cell>
          <cell r="F1688">
            <v>2</v>
          </cell>
        </row>
        <row r="1689">
          <cell r="A1689">
            <v>5801</v>
          </cell>
          <cell r="B1689">
            <v>137</v>
          </cell>
          <cell r="C1689">
            <v>15</v>
          </cell>
          <cell r="D1689">
            <v>138.25</v>
          </cell>
          <cell r="E1689">
            <v>139</v>
          </cell>
          <cell r="F1689">
            <v>2</v>
          </cell>
        </row>
        <row r="1690">
          <cell r="A1690">
            <v>5802</v>
          </cell>
          <cell r="B1690">
            <v>122</v>
          </cell>
          <cell r="C1690">
            <v>15</v>
          </cell>
          <cell r="D1690">
            <v>123.25</v>
          </cell>
          <cell r="E1690">
            <v>124</v>
          </cell>
          <cell r="F1690">
            <v>2</v>
          </cell>
        </row>
        <row r="1691">
          <cell r="A1691">
            <v>5803</v>
          </cell>
          <cell r="B1691">
            <v>127</v>
          </cell>
          <cell r="C1691">
            <v>15</v>
          </cell>
          <cell r="D1691">
            <v>128.25</v>
          </cell>
          <cell r="E1691">
            <v>129</v>
          </cell>
          <cell r="F1691">
            <v>2</v>
          </cell>
        </row>
        <row r="1692">
          <cell r="A1692">
            <v>5807</v>
          </cell>
          <cell r="B1692">
            <v>115</v>
          </cell>
          <cell r="C1692">
            <v>15</v>
          </cell>
          <cell r="D1692">
            <v>116.25</v>
          </cell>
          <cell r="E1692">
            <v>117</v>
          </cell>
          <cell r="F1692">
            <v>2</v>
          </cell>
        </row>
        <row r="1693">
          <cell r="A1693">
            <v>5814</v>
          </cell>
          <cell r="B1693">
            <v>69</v>
          </cell>
          <cell r="C1693">
            <v>15</v>
          </cell>
          <cell r="D1693">
            <v>70.25</v>
          </cell>
          <cell r="E1693">
            <v>71</v>
          </cell>
          <cell r="F1693">
            <v>2</v>
          </cell>
        </row>
        <row r="1694">
          <cell r="A1694">
            <v>5816</v>
          </cell>
          <cell r="B1694">
            <v>71</v>
          </cell>
          <cell r="C1694">
            <v>15</v>
          </cell>
          <cell r="D1694">
            <v>72.25</v>
          </cell>
          <cell r="E1694">
            <v>73</v>
          </cell>
          <cell r="F1694">
            <v>2</v>
          </cell>
        </row>
        <row r="1695">
          <cell r="A1695">
            <v>5818</v>
          </cell>
          <cell r="B1695">
            <v>130</v>
          </cell>
          <cell r="C1695">
            <v>15</v>
          </cell>
          <cell r="D1695">
            <v>131.25</v>
          </cell>
          <cell r="E1695">
            <v>132</v>
          </cell>
          <cell r="F1695">
            <v>2</v>
          </cell>
        </row>
        <row r="1696">
          <cell r="A1696">
            <v>5819</v>
          </cell>
          <cell r="B1696">
            <v>147</v>
          </cell>
          <cell r="C1696">
            <v>15</v>
          </cell>
          <cell r="D1696">
            <v>148.25</v>
          </cell>
          <cell r="E1696">
            <v>149</v>
          </cell>
          <cell r="F1696">
            <v>2</v>
          </cell>
        </row>
        <row r="1697">
          <cell r="A1697">
            <v>5820</v>
          </cell>
          <cell r="B1697">
            <v>93</v>
          </cell>
          <cell r="C1697">
            <v>15</v>
          </cell>
          <cell r="D1697">
            <v>94.25</v>
          </cell>
          <cell r="E1697">
            <v>95</v>
          </cell>
          <cell r="F1697">
            <v>2</v>
          </cell>
        </row>
        <row r="1698">
          <cell r="A1698">
            <v>5821</v>
          </cell>
          <cell r="B1698">
            <v>83</v>
          </cell>
          <cell r="C1698">
            <v>15</v>
          </cell>
          <cell r="D1698">
            <v>84.25</v>
          </cell>
          <cell r="E1698">
            <v>85</v>
          </cell>
          <cell r="F1698">
            <v>2</v>
          </cell>
        </row>
        <row r="1699">
          <cell r="A1699">
            <v>5823</v>
          </cell>
          <cell r="B1699">
            <v>92</v>
          </cell>
          <cell r="C1699">
            <v>15</v>
          </cell>
          <cell r="D1699">
            <v>93.25</v>
          </cell>
          <cell r="E1699">
            <v>94</v>
          </cell>
          <cell r="F1699">
            <v>2</v>
          </cell>
        </row>
        <row r="1700">
          <cell r="A1700">
            <v>5825</v>
          </cell>
          <cell r="B1700">
            <v>118</v>
          </cell>
          <cell r="C1700">
            <v>21</v>
          </cell>
          <cell r="D1700">
            <v>119.75</v>
          </cell>
          <cell r="E1700">
            <v>120</v>
          </cell>
          <cell r="F1700">
            <v>2</v>
          </cell>
        </row>
        <row r="1701">
          <cell r="A1701">
            <v>5826</v>
          </cell>
          <cell r="B1701">
            <v>103</v>
          </cell>
          <cell r="C1701">
            <v>14</v>
          </cell>
          <cell r="D1701">
            <v>104.16666666666667</v>
          </cell>
          <cell r="E1701">
            <v>105</v>
          </cell>
          <cell r="F1701">
            <v>2</v>
          </cell>
        </row>
        <row r="1702">
          <cell r="A1702">
            <v>5827</v>
          </cell>
          <cell r="B1702">
            <v>112</v>
          </cell>
          <cell r="C1702">
            <v>15</v>
          </cell>
          <cell r="D1702">
            <v>113.25</v>
          </cell>
          <cell r="E1702">
            <v>114</v>
          </cell>
          <cell r="F1702">
            <v>2</v>
          </cell>
        </row>
        <row r="1703">
          <cell r="A1703">
            <v>5828</v>
          </cell>
          <cell r="B1703">
            <v>122</v>
          </cell>
          <cell r="C1703">
            <v>15</v>
          </cell>
          <cell r="D1703">
            <v>123.25</v>
          </cell>
          <cell r="E1703">
            <v>124</v>
          </cell>
          <cell r="F1703">
            <v>2</v>
          </cell>
        </row>
        <row r="1704">
          <cell r="A1704">
            <v>5829</v>
          </cell>
          <cell r="B1704">
            <v>117</v>
          </cell>
          <cell r="C1704">
            <v>15</v>
          </cell>
          <cell r="D1704">
            <v>118.25</v>
          </cell>
          <cell r="E1704">
            <v>119</v>
          </cell>
          <cell r="F1704">
            <v>2</v>
          </cell>
        </row>
        <row r="1705">
          <cell r="A1705">
            <v>5830</v>
          </cell>
          <cell r="B1705">
            <v>145</v>
          </cell>
          <cell r="C1705">
            <v>15</v>
          </cell>
          <cell r="D1705">
            <v>146.25</v>
          </cell>
          <cell r="E1705">
            <v>147</v>
          </cell>
          <cell r="F1705">
            <v>2</v>
          </cell>
        </row>
        <row r="1706">
          <cell r="A1706">
            <v>5831</v>
          </cell>
          <cell r="B1706">
            <v>119</v>
          </cell>
          <cell r="C1706">
            <v>15</v>
          </cell>
          <cell r="D1706">
            <v>120.25</v>
          </cell>
          <cell r="E1706">
            <v>121</v>
          </cell>
          <cell r="F1706">
            <v>2</v>
          </cell>
        </row>
        <row r="1707">
          <cell r="A1707">
            <v>6301</v>
          </cell>
          <cell r="B1707">
            <v>94</v>
          </cell>
          <cell r="C1707">
            <v>15</v>
          </cell>
          <cell r="D1707">
            <v>95.25</v>
          </cell>
          <cell r="E1707">
            <v>96</v>
          </cell>
          <cell r="F1707">
            <v>2</v>
          </cell>
        </row>
        <row r="1708">
          <cell r="A1708">
            <v>6302</v>
          </cell>
          <cell r="B1708">
            <v>143</v>
          </cell>
          <cell r="C1708">
            <v>15</v>
          </cell>
          <cell r="D1708">
            <v>144.25</v>
          </cell>
          <cell r="E1708">
            <v>145</v>
          </cell>
          <cell r="F1708">
            <v>2</v>
          </cell>
        </row>
        <row r="1709">
          <cell r="A1709">
            <v>6303</v>
          </cell>
          <cell r="B1709">
            <v>89</v>
          </cell>
          <cell r="C1709">
            <v>15</v>
          </cell>
          <cell r="D1709">
            <v>90.25</v>
          </cell>
          <cell r="E1709">
            <v>91</v>
          </cell>
          <cell r="F1709">
            <v>2</v>
          </cell>
        </row>
        <row r="1710">
          <cell r="A1710">
            <v>6305</v>
          </cell>
          <cell r="B1710">
            <v>207</v>
          </cell>
          <cell r="C1710">
            <v>15</v>
          </cell>
          <cell r="D1710">
            <v>208.25</v>
          </cell>
          <cell r="E1710">
            <v>209</v>
          </cell>
          <cell r="F1710">
            <v>2</v>
          </cell>
        </row>
        <row r="1711">
          <cell r="A1711">
            <v>6306</v>
          </cell>
          <cell r="B1711">
            <v>114</v>
          </cell>
          <cell r="C1711">
            <v>15</v>
          </cell>
          <cell r="D1711">
            <v>115.25</v>
          </cell>
          <cell r="E1711">
            <v>116</v>
          </cell>
          <cell r="F1711">
            <v>2</v>
          </cell>
        </row>
        <row r="1712">
          <cell r="A1712">
            <v>6307</v>
          </cell>
          <cell r="B1712">
            <v>153</v>
          </cell>
          <cell r="C1712">
            <v>15</v>
          </cell>
          <cell r="D1712">
            <v>154.25</v>
          </cell>
          <cell r="E1712">
            <v>155</v>
          </cell>
          <cell r="F1712">
            <v>2</v>
          </cell>
        </row>
        <row r="1713">
          <cell r="A1713">
            <v>6308</v>
          </cell>
          <cell r="B1713">
            <v>88</v>
          </cell>
          <cell r="C1713">
            <v>15</v>
          </cell>
          <cell r="D1713">
            <v>89.25</v>
          </cell>
          <cell r="E1713">
            <v>90</v>
          </cell>
          <cell r="F1713">
            <v>2</v>
          </cell>
        </row>
        <row r="1714">
          <cell r="A1714">
            <v>6309</v>
          </cell>
          <cell r="B1714">
            <v>113</v>
          </cell>
          <cell r="C1714">
            <v>15</v>
          </cell>
          <cell r="D1714">
            <v>114.25</v>
          </cell>
          <cell r="E1714">
            <v>115</v>
          </cell>
          <cell r="F1714">
            <v>2</v>
          </cell>
        </row>
        <row r="1715">
          <cell r="A1715">
            <v>6311</v>
          </cell>
          <cell r="B1715">
            <v>93</v>
          </cell>
          <cell r="C1715">
            <v>15</v>
          </cell>
          <cell r="D1715">
            <v>94.25</v>
          </cell>
          <cell r="E1715">
            <v>95</v>
          </cell>
          <cell r="F1715">
            <v>2</v>
          </cell>
        </row>
        <row r="1716">
          <cell r="A1716">
            <v>6313</v>
          </cell>
          <cell r="B1716">
            <v>181</v>
          </cell>
          <cell r="C1716">
            <v>15</v>
          </cell>
          <cell r="D1716">
            <v>182.25</v>
          </cell>
          <cell r="E1716">
            <v>183</v>
          </cell>
          <cell r="F1716">
            <v>2</v>
          </cell>
        </row>
        <row r="1717">
          <cell r="A1717">
            <v>6315</v>
          </cell>
          <cell r="B1717">
            <v>134</v>
          </cell>
          <cell r="C1717">
            <v>15</v>
          </cell>
          <cell r="D1717">
            <v>135.25</v>
          </cell>
          <cell r="E1717">
            <v>136</v>
          </cell>
          <cell r="F1717">
            <v>2</v>
          </cell>
        </row>
        <row r="1718">
          <cell r="A1718">
            <v>6316</v>
          </cell>
          <cell r="B1718">
            <v>126</v>
          </cell>
          <cell r="C1718">
            <v>15</v>
          </cell>
          <cell r="D1718">
            <v>127.25</v>
          </cell>
          <cell r="E1718">
            <v>128</v>
          </cell>
          <cell r="F1718">
            <v>2</v>
          </cell>
        </row>
        <row r="1719">
          <cell r="A1719">
            <v>6317</v>
          </cell>
          <cell r="B1719">
            <v>184</v>
          </cell>
          <cell r="C1719">
            <v>15</v>
          </cell>
          <cell r="D1719">
            <v>185.25</v>
          </cell>
          <cell r="E1719">
            <v>186</v>
          </cell>
          <cell r="F1719">
            <v>2</v>
          </cell>
        </row>
        <row r="1720">
          <cell r="A1720">
            <v>6318</v>
          </cell>
          <cell r="B1720">
            <v>201</v>
          </cell>
          <cell r="C1720">
            <v>15</v>
          </cell>
          <cell r="D1720">
            <v>202.25</v>
          </cell>
          <cell r="E1720">
            <v>203</v>
          </cell>
          <cell r="F1720">
            <v>2</v>
          </cell>
        </row>
        <row r="1721">
          <cell r="A1721">
            <v>6319</v>
          </cell>
          <cell r="B1721">
            <v>104</v>
          </cell>
          <cell r="C1721">
            <v>15</v>
          </cell>
          <cell r="D1721">
            <v>105.25</v>
          </cell>
          <cell r="E1721">
            <v>106</v>
          </cell>
          <cell r="F1721">
            <v>2</v>
          </cell>
        </row>
        <row r="1722">
          <cell r="A1722">
            <v>6320</v>
          </cell>
          <cell r="B1722">
            <v>246</v>
          </cell>
          <cell r="C1722">
            <v>15</v>
          </cell>
          <cell r="D1722">
            <v>247.25</v>
          </cell>
          <cell r="E1722">
            <v>248</v>
          </cell>
          <cell r="F1722">
            <v>2</v>
          </cell>
        </row>
        <row r="1723">
          <cell r="A1723">
            <v>6321</v>
          </cell>
          <cell r="B1723">
            <v>151</v>
          </cell>
          <cell r="C1723">
            <v>15</v>
          </cell>
          <cell r="D1723">
            <v>152.25</v>
          </cell>
          <cell r="E1723">
            <v>153</v>
          </cell>
          <cell r="F1723">
            <v>2</v>
          </cell>
        </row>
        <row r="1724">
          <cell r="A1724">
            <v>6322</v>
          </cell>
          <cell r="B1724">
            <v>174</v>
          </cell>
          <cell r="C1724">
            <v>15</v>
          </cell>
          <cell r="D1724">
            <v>175.25</v>
          </cell>
          <cell r="E1724">
            <v>176</v>
          </cell>
          <cell r="F1724">
            <v>2</v>
          </cell>
        </row>
        <row r="1725">
          <cell r="A1725">
            <v>6324</v>
          </cell>
          <cell r="B1725">
            <v>241</v>
          </cell>
          <cell r="C1725">
            <v>15</v>
          </cell>
          <cell r="D1725">
            <v>242.25</v>
          </cell>
          <cell r="E1725">
            <v>243</v>
          </cell>
          <cell r="F1725">
            <v>2</v>
          </cell>
        </row>
        <row r="1726">
          <cell r="A1726">
            <v>6325</v>
          </cell>
          <cell r="B1726">
            <v>241</v>
          </cell>
          <cell r="C1726">
            <v>15</v>
          </cell>
          <cell r="D1726">
            <v>242.25</v>
          </cell>
          <cell r="E1726">
            <v>243</v>
          </cell>
          <cell r="F1726">
            <v>2</v>
          </cell>
        </row>
        <row r="1727">
          <cell r="A1727">
            <v>6326</v>
          </cell>
          <cell r="B1727">
            <v>95</v>
          </cell>
          <cell r="C1727">
            <v>15</v>
          </cell>
          <cell r="D1727">
            <v>96.25</v>
          </cell>
          <cell r="E1727">
            <v>97</v>
          </cell>
          <cell r="F1727">
            <v>2</v>
          </cell>
        </row>
        <row r="1728">
          <cell r="A1728">
            <v>6327</v>
          </cell>
          <cell r="B1728">
            <v>169</v>
          </cell>
          <cell r="C1728">
            <v>15</v>
          </cell>
          <cell r="D1728">
            <v>170.25</v>
          </cell>
          <cell r="E1728">
            <v>171</v>
          </cell>
          <cell r="F1728">
            <v>2</v>
          </cell>
        </row>
        <row r="1729">
          <cell r="A1729">
            <v>6328</v>
          </cell>
          <cell r="B1729">
            <v>94</v>
          </cell>
          <cell r="C1729">
            <v>15</v>
          </cell>
          <cell r="D1729">
            <v>95.25</v>
          </cell>
          <cell r="E1729">
            <v>96</v>
          </cell>
          <cell r="F1729">
            <v>2</v>
          </cell>
        </row>
        <row r="1730">
          <cell r="A1730">
            <v>6329</v>
          </cell>
          <cell r="B1730">
            <v>153</v>
          </cell>
          <cell r="C1730">
            <v>15</v>
          </cell>
          <cell r="D1730">
            <v>154.25</v>
          </cell>
          <cell r="E1730">
            <v>155</v>
          </cell>
          <cell r="F1730">
            <v>2</v>
          </cell>
        </row>
        <row r="1731">
          <cell r="A1731">
            <v>6330</v>
          </cell>
          <cell r="B1731">
            <v>319</v>
          </cell>
          <cell r="C1731">
            <v>22</v>
          </cell>
          <cell r="D1731">
            <v>320.83333333333331</v>
          </cell>
          <cell r="E1731">
            <v>321</v>
          </cell>
          <cell r="F1731">
            <v>2</v>
          </cell>
        </row>
        <row r="1732">
          <cell r="A1732">
            <v>6331</v>
          </cell>
          <cell r="B1732">
            <v>94</v>
          </cell>
          <cell r="C1732">
            <v>15</v>
          </cell>
          <cell r="D1732">
            <v>95.25</v>
          </cell>
          <cell r="E1732">
            <v>96</v>
          </cell>
          <cell r="F1732">
            <v>2</v>
          </cell>
        </row>
        <row r="1733">
          <cell r="A1733">
            <v>6332</v>
          </cell>
          <cell r="B1733">
            <v>119</v>
          </cell>
          <cell r="C1733">
            <v>15</v>
          </cell>
          <cell r="D1733">
            <v>120.25</v>
          </cell>
          <cell r="E1733">
            <v>121</v>
          </cell>
          <cell r="F1733">
            <v>2</v>
          </cell>
        </row>
        <row r="1734">
          <cell r="A1734">
            <v>6333</v>
          </cell>
          <cell r="B1734">
            <v>153</v>
          </cell>
          <cell r="C1734">
            <v>15</v>
          </cell>
          <cell r="D1734">
            <v>154.25</v>
          </cell>
          <cell r="E1734">
            <v>155</v>
          </cell>
          <cell r="F1734">
            <v>2</v>
          </cell>
        </row>
        <row r="1735">
          <cell r="A1735">
            <v>6334</v>
          </cell>
          <cell r="B1735">
            <v>270</v>
          </cell>
          <cell r="C1735">
            <v>15</v>
          </cell>
          <cell r="D1735">
            <v>271.25</v>
          </cell>
          <cell r="E1735">
            <v>272</v>
          </cell>
          <cell r="F1735">
            <v>2</v>
          </cell>
        </row>
        <row r="1736">
          <cell r="A1736">
            <v>6335</v>
          </cell>
          <cell r="B1736">
            <v>140</v>
          </cell>
          <cell r="C1736">
            <v>15</v>
          </cell>
          <cell r="D1736">
            <v>141.25</v>
          </cell>
          <cell r="E1736">
            <v>142</v>
          </cell>
          <cell r="F1736">
            <v>2</v>
          </cell>
        </row>
        <row r="1737">
          <cell r="A1737">
            <v>6336</v>
          </cell>
          <cell r="B1737">
            <v>105</v>
          </cell>
          <cell r="C1737">
            <v>15</v>
          </cell>
          <cell r="D1737">
            <v>106.25</v>
          </cell>
          <cell r="E1737">
            <v>107</v>
          </cell>
          <cell r="F1737">
            <v>2</v>
          </cell>
        </row>
        <row r="1738">
          <cell r="A1738">
            <v>6337</v>
          </cell>
          <cell r="B1738">
            <v>199</v>
          </cell>
          <cell r="C1738">
            <v>15</v>
          </cell>
          <cell r="D1738">
            <v>200.25</v>
          </cell>
          <cell r="E1738">
            <v>201</v>
          </cell>
          <cell r="F1738">
            <v>2</v>
          </cell>
        </row>
        <row r="1739">
          <cell r="A1739">
            <v>6338</v>
          </cell>
          <cell r="B1739">
            <v>147</v>
          </cell>
          <cell r="C1739">
            <v>15</v>
          </cell>
          <cell r="D1739">
            <v>148.25</v>
          </cell>
          <cell r="E1739">
            <v>149</v>
          </cell>
          <cell r="F1739">
            <v>2</v>
          </cell>
        </row>
        <row r="1740">
          <cell r="A1740">
            <v>6339</v>
          </cell>
          <cell r="B1740">
            <v>189</v>
          </cell>
          <cell r="C1740">
            <v>15</v>
          </cell>
          <cell r="D1740">
            <v>190.25</v>
          </cell>
          <cell r="E1740">
            <v>191</v>
          </cell>
          <cell r="F1740">
            <v>2</v>
          </cell>
        </row>
        <row r="1741">
          <cell r="A1741">
            <v>6340</v>
          </cell>
          <cell r="B1741">
            <v>151</v>
          </cell>
          <cell r="C1741">
            <v>15</v>
          </cell>
          <cell r="D1741">
            <v>152.25</v>
          </cell>
          <cell r="E1741">
            <v>153</v>
          </cell>
          <cell r="F1741">
            <v>2</v>
          </cell>
        </row>
        <row r="1742">
          <cell r="A1742">
            <v>6341</v>
          </cell>
          <cell r="B1742">
            <v>102</v>
          </cell>
          <cell r="C1742">
            <v>15</v>
          </cell>
          <cell r="D1742">
            <v>103.25</v>
          </cell>
          <cell r="E1742">
            <v>104</v>
          </cell>
          <cell r="F1742">
            <v>2</v>
          </cell>
        </row>
        <row r="1743">
          <cell r="A1743">
            <v>6342</v>
          </cell>
          <cell r="B1743">
            <v>218</v>
          </cell>
          <cell r="C1743">
            <v>15</v>
          </cell>
          <cell r="D1743">
            <v>219.25</v>
          </cell>
          <cell r="E1743">
            <v>220</v>
          </cell>
          <cell r="F1743">
            <v>2</v>
          </cell>
        </row>
        <row r="1744">
          <cell r="A1744">
            <v>6343</v>
          </cell>
          <cell r="B1744">
            <v>270</v>
          </cell>
          <cell r="C1744">
            <v>15</v>
          </cell>
          <cell r="D1744">
            <v>271.25</v>
          </cell>
          <cell r="E1744">
            <v>272</v>
          </cell>
          <cell r="F1744">
            <v>2</v>
          </cell>
        </row>
        <row r="1745">
          <cell r="A1745">
            <v>6344</v>
          </cell>
          <cell r="B1745">
            <v>246</v>
          </cell>
          <cell r="C1745">
            <v>15</v>
          </cell>
          <cell r="D1745">
            <v>247.25</v>
          </cell>
          <cell r="E1745">
            <v>248</v>
          </cell>
          <cell r="F1745">
            <v>2</v>
          </cell>
        </row>
        <row r="1746">
          <cell r="A1746">
            <v>6345</v>
          </cell>
          <cell r="B1746">
            <v>110</v>
          </cell>
          <cell r="C1746">
            <v>15</v>
          </cell>
          <cell r="D1746">
            <v>111.25</v>
          </cell>
          <cell r="E1746">
            <v>112</v>
          </cell>
          <cell r="F1746">
            <v>2</v>
          </cell>
        </row>
        <row r="1747">
          <cell r="A1747">
            <v>6346</v>
          </cell>
          <cell r="B1747">
            <v>139</v>
          </cell>
          <cell r="C1747">
            <v>15</v>
          </cell>
          <cell r="D1747">
            <v>140.25</v>
          </cell>
          <cell r="E1747">
            <v>141</v>
          </cell>
          <cell r="F1747">
            <v>2</v>
          </cell>
        </row>
        <row r="1748">
          <cell r="A1748">
            <v>6347</v>
          </cell>
          <cell r="B1748">
            <v>137</v>
          </cell>
          <cell r="C1748">
            <v>15</v>
          </cell>
          <cell r="D1748">
            <v>138.25</v>
          </cell>
          <cell r="E1748">
            <v>139</v>
          </cell>
          <cell r="F1748">
            <v>2</v>
          </cell>
        </row>
        <row r="1749">
          <cell r="A1749">
            <v>6348</v>
          </cell>
          <cell r="B1749">
            <v>94</v>
          </cell>
          <cell r="C1749">
            <v>15</v>
          </cell>
          <cell r="D1749">
            <v>95.25</v>
          </cell>
          <cell r="E1749">
            <v>96</v>
          </cell>
          <cell r="F1749">
            <v>2</v>
          </cell>
        </row>
        <row r="1750">
          <cell r="A1750">
            <v>6349</v>
          </cell>
          <cell r="B1750">
            <v>405</v>
          </cell>
          <cell r="C1750">
            <v>15</v>
          </cell>
          <cell r="D1750">
            <v>406.25</v>
          </cell>
          <cell r="E1750">
            <v>407</v>
          </cell>
          <cell r="F1750">
            <v>2</v>
          </cell>
        </row>
        <row r="1751">
          <cell r="A1751">
            <v>6350</v>
          </cell>
          <cell r="B1751">
            <v>94</v>
          </cell>
          <cell r="C1751">
            <v>15</v>
          </cell>
          <cell r="D1751">
            <v>95.25</v>
          </cell>
          <cell r="E1751">
            <v>96</v>
          </cell>
          <cell r="F1751">
            <v>2</v>
          </cell>
        </row>
        <row r="1752">
          <cell r="A1752">
            <v>6351</v>
          </cell>
          <cell r="B1752">
            <v>126</v>
          </cell>
          <cell r="C1752">
            <v>15</v>
          </cell>
          <cell r="D1752">
            <v>127.25</v>
          </cell>
          <cell r="E1752">
            <v>128</v>
          </cell>
          <cell r="F1752">
            <v>2</v>
          </cell>
        </row>
        <row r="1753">
          <cell r="A1753">
            <v>6352</v>
          </cell>
          <cell r="B1753">
            <v>177</v>
          </cell>
          <cell r="C1753">
            <v>15</v>
          </cell>
          <cell r="D1753">
            <v>178.25</v>
          </cell>
          <cell r="E1753">
            <v>179</v>
          </cell>
          <cell r="F1753">
            <v>2</v>
          </cell>
        </row>
        <row r="1754">
          <cell r="A1754">
            <v>6353</v>
          </cell>
          <cell r="B1754">
            <v>188</v>
          </cell>
          <cell r="C1754">
            <v>15</v>
          </cell>
          <cell r="D1754">
            <v>189.25</v>
          </cell>
          <cell r="E1754">
            <v>190</v>
          </cell>
          <cell r="F1754">
            <v>2</v>
          </cell>
        </row>
        <row r="1755">
          <cell r="A1755">
            <v>6354</v>
          </cell>
          <cell r="B1755">
            <v>199</v>
          </cell>
          <cell r="C1755">
            <v>15</v>
          </cell>
          <cell r="D1755">
            <v>200.25</v>
          </cell>
          <cell r="E1755">
            <v>201</v>
          </cell>
          <cell r="F1755">
            <v>2</v>
          </cell>
        </row>
        <row r="1756">
          <cell r="A1756">
            <v>6355</v>
          </cell>
          <cell r="B1756">
            <v>186</v>
          </cell>
          <cell r="C1756">
            <v>15</v>
          </cell>
          <cell r="D1756">
            <v>187.25</v>
          </cell>
          <cell r="E1756">
            <v>188</v>
          </cell>
          <cell r="F1756">
            <v>2</v>
          </cell>
        </row>
        <row r="1757">
          <cell r="A1757">
            <v>6356</v>
          </cell>
          <cell r="B1757">
            <v>138</v>
          </cell>
          <cell r="C1757">
            <v>15</v>
          </cell>
          <cell r="D1757">
            <v>139.25</v>
          </cell>
          <cell r="E1757">
            <v>140</v>
          </cell>
          <cell r="F1757">
            <v>2</v>
          </cell>
        </row>
        <row r="1758">
          <cell r="A1758">
            <v>6357</v>
          </cell>
          <cell r="B1758">
            <v>155</v>
          </cell>
          <cell r="C1758">
            <v>15</v>
          </cell>
          <cell r="D1758">
            <v>156.25</v>
          </cell>
          <cell r="E1758">
            <v>157</v>
          </cell>
          <cell r="F1758">
            <v>2</v>
          </cell>
        </row>
        <row r="1759">
          <cell r="A1759">
            <v>6358</v>
          </cell>
          <cell r="B1759">
            <v>223</v>
          </cell>
          <cell r="C1759">
            <v>15</v>
          </cell>
          <cell r="D1759">
            <v>224.25</v>
          </cell>
          <cell r="E1759">
            <v>225</v>
          </cell>
          <cell r="F1759">
            <v>2</v>
          </cell>
        </row>
        <row r="1760">
          <cell r="A1760">
            <v>6359</v>
          </cell>
          <cell r="B1760">
            <v>166</v>
          </cell>
          <cell r="C1760">
            <v>15</v>
          </cell>
          <cell r="D1760">
            <v>167.25</v>
          </cell>
          <cell r="E1760">
            <v>168</v>
          </cell>
          <cell r="F1760">
            <v>2</v>
          </cell>
        </row>
        <row r="1761">
          <cell r="A1761">
            <v>6360</v>
          </cell>
          <cell r="B1761">
            <v>192</v>
          </cell>
          <cell r="C1761">
            <v>15</v>
          </cell>
          <cell r="D1761">
            <v>193.25</v>
          </cell>
          <cell r="E1761">
            <v>194</v>
          </cell>
          <cell r="F1761">
            <v>2</v>
          </cell>
        </row>
        <row r="1762">
          <cell r="A1762">
            <v>6361</v>
          </cell>
          <cell r="B1762">
            <v>96</v>
          </cell>
          <cell r="C1762">
            <v>14</v>
          </cell>
          <cell r="D1762">
            <v>97.166666666666671</v>
          </cell>
          <cell r="E1762">
            <v>98</v>
          </cell>
          <cell r="F1762">
            <v>2</v>
          </cell>
        </row>
        <row r="1763">
          <cell r="A1763">
            <v>6362</v>
          </cell>
          <cell r="B1763">
            <v>151</v>
          </cell>
          <cell r="C1763">
            <v>14</v>
          </cell>
          <cell r="D1763">
            <v>152.16666666666666</v>
          </cell>
          <cell r="E1763">
            <v>153</v>
          </cell>
          <cell r="F1763">
            <v>2</v>
          </cell>
        </row>
        <row r="1764">
          <cell r="A1764">
            <v>6363</v>
          </cell>
          <cell r="B1764">
            <v>303</v>
          </cell>
          <cell r="C1764">
            <v>15</v>
          </cell>
          <cell r="D1764">
            <v>304.25</v>
          </cell>
          <cell r="E1764">
            <v>305</v>
          </cell>
          <cell r="F1764">
            <v>2</v>
          </cell>
        </row>
        <row r="1765">
          <cell r="A1765">
            <v>6364</v>
          </cell>
          <cell r="B1765">
            <v>243</v>
          </cell>
          <cell r="C1765">
            <v>15</v>
          </cell>
          <cell r="D1765">
            <v>244.25</v>
          </cell>
          <cell r="E1765">
            <v>245</v>
          </cell>
          <cell r="F1765">
            <v>2</v>
          </cell>
        </row>
        <row r="1766">
          <cell r="A1766">
            <v>6365</v>
          </cell>
          <cell r="B1766">
            <v>130</v>
          </cell>
          <cell r="C1766">
            <v>15</v>
          </cell>
          <cell r="D1766">
            <v>131.25</v>
          </cell>
          <cell r="E1766">
            <v>132</v>
          </cell>
          <cell r="F1766">
            <v>2</v>
          </cell>
        </row>
        <row r="1767">
          <cell r="A1767">
            <v>6366</v>
          </cell>
          <cell r="B1767">
            <v>178</v>
          </cell>
          <cell r="C1767">
            <v>15</v>
          </cell>
          <cell r="D1767">
            <v>179.25</v>
          </cell>
          <cell r="E1767">
            <v>180</v>
          </cell>
          <cell r="F1767">
            <v>2</v>
          </cell>
        </row>
        <row r="1768">
          <cell r="A1768">
            <v>6367</v>
          </cell>
          <cell r="B1768">
            <v>149</v>
          </cell>
          <cell r="C1768">
            <v>15</v>
          </cell>
          <cell r="D1768">
            <v>150.25</v>
          </cell>
          <cell r="E1768">
            <v>151</v>
          </cell>
          <cell r="F1768">
            <v>2</v>
          </cell>
        </row>
        <row r="1769">
          <cell r="A1769">
            <v>6368</v>
          </cell>
          <cell r="B1769">
            <v>659</v>
          </cell>
          <cell r="C1769">
            <v>15</v>
          </cell>
          <cell r="D1769">
            <v>660.25</v>
          </cell>
          <cell r="E1769">
            <v>661</v>
          </cell>
          <cell r="F1769">
            <v>2</v>
          </cell>
        </row>
        <row r="1770">
          <cell r="A1770">
            <v>6369</v>
          </cell>
          <cell r="B1770">
            <v>93</v>
          </cell>
          <cell r="C1770">
            <v>15</v>
          </cell>
          <cell r="D1770">
            <v>94.25</v>
          </cell>
          <cell r="E1770">
            <v>95</v>
          </cell>
          <cell r="F1770">
            <v>2</v>
          </cell>
        </row>
        <row r="1771">
          <cell r="A1771">
            <v>6370</v>
          </cell>
          <cell r="B1771">
            <v>170</v>
          </cell>
          <cell r="C1771">
            <v>15</v>
          </cell>
          <cell r="D1771">
            <v>171.25</v>
          </cell>
          <cell r="E1771">
            <v>172</v>
          </cell>
          <cell r="F1771">
            <v>2</v>
          </cell>
        </row>
        <row r="1772">
          <cell r="A1772">
            <v>6371</v>
          </cell>
          <cell r="B1772">
            <v>145</v>
          </cell>
          <cell r="C1772">
            <v>15</v>
          </cell>
          <cell r="D1772">
            <v>146.25</v>
          </cell>
          <cell r="E1772">
            <v>147</v>
          </cell>
          <cell r="F1772">
            <v>2</v>
          </cell>
        </row>
        <row r="1773">
          <cell r="A1773">
            <v>6372</v>
          </cell>
          <cell r="B1773">
            <v>93</v>
          </cell>
          <cell r="C1773">
            <v>15</v>
          </cell>
          <cell r="D1773">
            <v>94.25</v>
          </cell>
          <cell r="E1773">
            <v>95</v>
          </cell>
          <cell r="F1773">
            <v>2</v>
          </cell>
        </row>
        <row r="1774">
          <cell r="A1774">
            <v>6373</v>
          </cell>
          <cell r="B1774">
            <v>117</v>
          </cell>
          <cell r="C1774">
            <v>15</v>
          </cell>
          <cell r="D1774">
            <v>118.25</v>
          </cell>
          <cell r="E1774">
            <v>119</v>
          </cell>
          <cell r="F1774">
            <v>2</v>
          </cell>
        </row>
        <row r="1775">
          <cell r="A1775">
            <v>6374</v>
          </cell>
          <cell r="B1775">
            <v>303</v>
          </cell>
          <cell r="C1775">
            <v>15</v>
          </cell>
          <cell r="D1775">
            <v>304.25</v>
          </cell>
          <cell r="E1775">
            <v>305</v>
          </cell>
          <cell r="F1775">
            <v>2</v>
          </cell>
        </row>
        <row r="1776">
          <cell r="A1776">
            <v>6375</v>
          </cell>
          <cell r="B1776">
            <v>113</v>
          </cell>
          <cell r="C1776">
            <v>15</v>
          </cell>
          <cell r="D1776">
            <v>114.25</v>
          </cell>
          <cell r="E1776">
            <v>115</v>
          </cell>
          <cell r="F1776">
            <v>2</v>
          </cell>
        </row>
        <row r="1777">
          <cell r="A1777">
            <v>6377</v>
          </cell>
          <cell r="B1777">
            <v>172</v>
          </cell>
          <cell r="C1777">
            <v>15</v>
          </cell>
          <cell r="D1777">
            <v>173.25</v>
          </cell>
          <cell r="E1777">
            <v>174</v>
          </cell>
          <cell r="F1777">
            <v>2</v>
          </cell>
        </row>
        <row r="1778">
          <cell r="A1778">
            <v>6378</v>
          </cell>
          <cell r="B1778">
            <v>260</v>
          </cell>
          <cell r="C1778">
            <v>15</v>
          </cell>
          <cell r="D1778">
            <v>261.25</v>
          </cell>
          <cell r="E1778">
            <v>262</v>
          </cell>
          <cell r="F1778">
            <v>2</v>
          </cell>
        </row>
        <row r="1779">
          <cell r="A1779">
            <v>6379</v>
          </cell>
          <cell r="B1779">
            <v>224</v>
          </cell>
          <cell r="C1779">
            <v>15</v>
          </cell>
          <cell r="D1779">
            <v>225.25</v>
          </cell>
          <cell r="E1779">
            <v>226</v>
          </cell>
          <cell r="F1779">
            <v>2</v>
          </cell>
        </row>
        <row r="1780">
          <cell r="A1780">
            <v>6380</v>
          </cell>
          <cell r="B1780">
            <v>280</v>
          </cell>
          <cell r="C1780">
            <v>15</v>
          </cell>
          <cell r="D1780">
            <v>281.25</v>
          </cell>
          <cell r="E1780">
            <v>282</v>
          </cell>
          <cell r="F1780">
            <v>2</v>
          </cell>
        </row>
        <row r="1781">
          <cell r="A1781">
            <v>6381</v>
          </cell>
          <cell r="B1781">
            <v>220</v>
          </cell>
          <cell r="C1781">
            <v>15</v>
          </cell>
          <cell r="D1781">
            <v>221.25</v>
          </cell>
          <cell r="E1781">
            <v>222</v>
          </cell>
          <cell r="F1781">
            <v>2</v>
          </cell>
        </row>
        <row r="1782">
          <cell r="A1782">
            <v>6382</v>
          </cell>
          <cell r="B1782">
            <v>93</v>
          </cell>
          <cell r="C1782">
            <v>15</v>
          </cell>
          <cell r="D1782">
            <v>94.25</v>
          </cell>
          <cell r="E1782">
            <v>95</v>
          </cell>
          <cell r="F1782">
            <v>2</v>
          </cell>
        </row>
        <row r="1783">
          <cell r="A1783">
            <v>6383</v>
          </cell>
          <cell r="B1783">
            <v>175</v>
          </cell>
          <cell r="C1783">
            <v>15</v>
          </cell>
          <cell r="D1783">
            <v>176.25</v>
          </cell>
          <cell r="E1783">
            <v>177</v>
          </cell>
          <cell r="F1783">
            <v>2</v>
          </cell>
        </row>
        <row r="1784">
          <cell r="A1784">
            <v>6384</v>
          </cell>
          <cell r="B1784">
            <v>238</v>
          </cell>
          <cell r="C1784">
            <v>15</v>
          </cell>
          <cell r="D1784">
            <v>239.25</v>
          </cell>
          <cell r="E1784">
            <v>240</v>
          </cell>
          <cell r="F1784">
            <v>2</v>
          </cell>
        </row>
        <row r="1785">
          <cell r="A1785">
            <v>6385</v>
          </cell>
          <cell r="B1785">
            <v>96</v>
          </cell>
          <cell r="C1785">
            <v>15</v>
          </cell>
          <cell r="D1785">
            <v>97.25</v>
          </cell>
          <cell r="E1785">
            <v>98</v>
          </cell>
          <cell r="F1785">
            <v>2</v>
          </cell>
        </row>
        <row r="1786">
          <cell r="A1786">
            <v>6386</v>
          </cell>
          <cell r="B1786">
            <v>94</v>
          </cell>
          <cell r="C1786">
            <v>15</v>
          </cell>
          <cell r="D1786">
            <v>95.25</v>
          </cell>
          <cell r="E1786">
            <v>96</v>
          </cell>
          <cell r="F1786">
            <v>2</v>
          </cell>
        </row>
        <row r="1787">
          <cell r="A1787">
            <v>6387</v>
          </cell>
          <cell r="B1787">
            <v>229</v>
          </cell>
          <cell r="C1787">
            <v>15</v>
          </cell>
          <cell r="D1787">
            <v>230.25</v>
          </cell>
          <cell r="E1787">
            <v>231</v>
          </cell>
          <cell r="F1787">
            <v>2</v>
          </cell>
        </row>
        <row r="1788">
          <cell r="A1788">
            <v>6388</v>
          </cell>
          <cell r="B1788">
            <v>93</v>
          </cell>
          <cell r="C1788">
            <v>15</v>
          </cell>
          <cell r="D1788">
            <v>94.25</v>
          </cell>
          <cell r="E1788">
            <v>95</v>
          </cell>
          <cell r="F1788">
            <v>2</v>
          </cell>
        </row>
        <row r="1789">
          <cell r="A1789">
            <v>6389</v>
          </cell>
          <cell r="B1789">
            <v>287</v>
          </cell>
          <cell r="C1789">
            <v>15</v>
          </cell>
          <cell r="D1789">
            <v>288.25</v>
          </cell>
          <cell r="E1789">
            <v>289</v>
          </cell>
          <cell r="F1789">
            <v>2</v>
          </cell>
        </row>
        <row r="1790">
          <cell r="A1790">
            <v>6390</v>
          </cell>
          <cell r="B1790">
            <v>287</v>
          </cell>
          <cell r="C1790">
            <v>15</v>
          </cell>
          <cell r="D1790">
            <v>288.25</v>
          </cell>
          <cell r="E1790">
            <v>289</v>
          </cell>
          <cell r="F1790">
            <v>2</v>
          </cell>
        </row>
        <row r="1791">
          <cell r="A1791">
            <v>6391</v>
          </cell>
          <cell r="B1791">
            <v>131</v>
          </cell>
          <cell r="C1791">
            <v>15</v>
          </cell>
          <cell r="D1791">
            <v>132.25</v>
          </cell>
          <cell r="E1791">
            <v>133</v>
          </cell>
          <cell r="F1791">
            <v>2</v>
          </cell>
        </row>
        <row r="1792">
          <cell r="A1792">
            <v>6392</v>
          </cell>
          <cell r="B1792">
            <v>110</v>
          </cell>
          <cell r="C1792">
            <v>15</v>
          </cell>
          <cell r="D1792">
            <v>111.25</v>
          </cell>
          <cell r="E1792">
            <v>112</v>
          </cell>
          <cell r="F1792">
            <v>2</v>
          </cell>
        </row>
        <row r="1793">
          <cell r="A1793">
            <v>6393</v>
          </cell>
          <cell r="B1793">
            <v>207</v>
          </cell>
          <cell r="C1793">
            <v>15</v>
          </cell>
          <cell r="D1793">
            <v>208.25</v>
          </cell>
          <cell r="E1793">
            <v>209</v>
          </cell>
          <cell r="F1793">
            <v>2</v>
          </cell>
        </row>
        <row r="1794">
          <cell r="A1794">
            <v>6394</v>
          </cell>
          <cell r="B1794">
            <v>93</v>
          </cell>
          <cell r="C1794">
            <v>15</v>
          </cell>
          <cell r="D1794">
            <v>94.25</v>
          </cell>
          <cell r="E1794">
            <v>95</v>
          </cell>
          <cell r="F1794">
            <v>2</v>
          </cell>
        </row>
        <row r="1795">
          <cell r="A1795">
            <v>6395</v>
          </cell>
          <cell r="B1795">
            <v>183</v>
          </cell>
          <cell r="C1795">
            <v>17</v>
          </cell>
          <cell r="D1795">
            <v>184.41666666666666</v>
          </cell>
          <cell r="E1795">
            <v>185</v>
          </cell>
          <cell r="F1795">
            <v>2</v>
          </cell>
        </row>
        <row r="1796">
          <cell r="A1796">
            <v>6396</v>
          </cell>
          <cell r="B1796">
            <v>199</v>
          </cell>
          <cell r="C1796">
            <v>15</v>
          </cell>
          <cell r="D1796">
            <v>200.25</v>
          </cell>
          <cell r="E1796">
            <v>201</v>
          </cell>
          <cell r="F1796">
            <v>2</v>
          </cell>
        </row>
        <row r="1797">
          <cell r="A1797">
            <v>6397</v>
          </cell>
          <cell r="B1797">
            <v>189</v>
          </cell>
          <cell r="C1797">
            <v>17</v>
          </cell>
          <cell r="D1797">
            <v>190.41666666666666</v>
          </cell>
          <cell r="E1797">
            <v>191</v>
          </cell>
          <cell r="F1797">
            <v>2</v>
          </cell>
        </row>
        <row r="1798">
          <cell r="A1798">
            <v>6398</v>
          </cell>
          <cell r="B1798">
            <v>328</v>
          </cell>
          <cell r="C1798">
            <v>17</v>
          </cell>
          <cell r="D1798">
            <v>329.41666666666669</v>
          </cell>
          <cell r="E1798">
            <v>330</v>
          </cell>
          <cell r="F1798">
            <v>2</v>
          </cell>
        </row>
        <row r="1799">
          <cell r="A1799">
            <v>6399</v>
          </cell>
          <cell r="B1799">
            <v>361</v>
          </cell>
          <cell r="C1799">
            <v>15</v>
          </cell>
          <cell r="D1799">
            <v>362.25</v>
          </cell>
          <cell r="E1799">
            <v>363</v>
          </cell>
          <cell r="F1799">
            <v>2</v>
          </cell>
        </row>
        <row r="1800">
          <cell r="A1800">
            <v>6400</v>
          </cell>
          <cell r="B1800">
            <v>155</v>
          </cell>
          <cell r="C1800">
            <v>15</v>
          </cell>
          <cell r="D1800">
            <v>156.25</v>
          </cell>
          <cell r="E1800">
            <v>157</v>
          </cell>
          <cell r="F1800">
            <v>2</v>
          </cell>
        </row>
        <row r="1801">
          <cell r="A1801">
            <v>6401</v>
          </cell>
          <cell r="B1801">
            <v>280</v>
          </cell>
          <cell r="C1801">
            <v>15</v>
          </cell>
          <cell r="D1801">
            <v>281.25</v>
          </cell>
          <cell r="E1801">
            <v>282</v>
          </cell>
          <cell r="F1801">
            <v>2</v>
          </cell>
        </row>
        <row r="1802">
          <cell r="A1802">
            <v>6402</v>
          </cell>
          <cell r="B1802">
            <v>203</v>
          </cell>
          <cell r="C1802">
            <v>15</v>
          </cell>
          <cell r="D1802">
            <v>204.25</v>
          </cell>
          <cell r="E1802">
            <v>205</v>
          </cell>
          <cell r="F1802">
            <v>2</v>
          </cell>
        </row>
        <row r="1803">
          <cell r="A1803">
            <v>6403</v>
          </cell>
          <cell r="B1803">
            <v>237</v>
          </cell>
          <cell r="C1803">
            <v>15</v>
          </cell>
          <cell r="D1803">
            <v>238.25</v>
          </cell>
          <cell r="E1803">
            <v>239</v>
          </cell>
          <cell r="F1803">
            <v>2</v>
          </cell>
        </row>
        <row r="1804">
          <cell r="A1804">
            <v>6404</v>
          </cell>
          <cell r="B1804">
            <v>266</v>
          </cell>
          <cell r="C1804">
            <v>15</v>
          </cell>
          <cell r="D1804">
            <v>267.25</v>
          </cell>
          <cell r="E1804">
            <v>268</v>
          </cell>
          <cell r="F1804">
            <v>2</v>
          </cell>
        </row>
        <row r="1805">
          <cell r="A1805">
            <v>6405</v>
          </cell>
          <cell r="B1805">
            <v>147</v>
          </cell>
          <cell r="C1805">
            <v>15</v>
          </cell>
          <cell r="D1805">
            <v>148.25</v>
          </cell>
          <cell r="E1805">
            <v>149</v>
          </cell>
          <cell r="F1805">
            <v>2</v>
          </cell>
        </row>
        <row r="1806">
          <cell r="A1806">
            <v>6406</v>
          </cell>
          <cell r="B1806">
            <v>402</v>
          </cell>
          <cell r="C1806">
            <v>15</v>
          </cell>
          <cell r="D1806">
            <v>403.25</v>
          </cell>
          <cell r="E1806">
            <v>404</v>
          </cell>
          <cell r="F1806">
            <v>2</v>
          </cell>
        </row>
        <row r="1807">
          <cell r="A1807">
            <v>6407</v>
          </cell>
          <cell r="B1807">
            <v>311</v>
          </cell>
          <cell r="C1807">
            <v>15</v>
          </cell>
          <cell r="D1807">
            <v>312.25</v>
          </cell>
          <cell r="E1807">
            <v>313</v>
          </cell>
          <cell r="F1807">
            <v>2</v>
          </cell>
        </row>
        <row r="1808">
          <cell r="A1808">
            <v>6408</v>
          </cell>
          <cell r="B1808">
            <v>492</v>
          </cell>
          <cell r="C1808">
            <v>15</v>
          </cell>
          <cell r="D1808">
            <v>493.25</v>
          </cell>
          <cell r="E1808">
            <v>494</v>
          </cell>
          <cell r="F1808">
            <v>2</v>
          </cell>
        </row>
        <row r="1809">
          <cell r="A1809">
            <v>6409</v>
          </cell>
          <cell r="B1809">
            <v>186</v>
          </cell>
          <cell r="C1809">
            <v>15</v>
          </cell>
          <cell r="D1809">
            <v>187.25</v>
          </cell>
          <cell r="E1809">
            <v>188</v>
          </cell>
          <cell r="F1809">
            <v>2</v>
          </cell>
        </row>
        <row r="1810">
          <cell r="A1810">
            <v>6410</v>
          </cell>
          <cell r="B1810">
            <v>855</v>
          </cell>
          <cell r="C1810">
            <v>15</v>
          </cell>
          <cell r="D1810">
            <v>856.25</v>
          </cell>
          <cell r="E1810">
            <v>857</v>
          </cell>
          <cell r="F1810">
            <v>2</v>
          </cell>
        </row>
        <row r="1811">
          <cell r="A1811">
            <v>6411</v>
          </cell>
          <cell r="B1811">
            <v>151</v>
          </cell>
          <cell r="C1811">
            <v>15</v>
          </cell>
          <cell r="D1811">
            <v>152.25</v>
          </cell>
          <cell r="E1811">
            <v>153</v>
          </cell>
          <cell r="F1811">
            <v>2</v>
          </cell>
        </row>
        <row r="1812">
          <cell r="A1812">
            <v>6412</v>
          </cell>
          <cell r="B1812">
            <v>145</v>
          </cell>
          <cell r="C1812">
            <v>15</v>
          </cell>
          <cell r="D1812">
            <v>146.25</v>
          </cell>
          <cell r="E1812">
            <v>147</v>
          </cell>
          <cell r="F1812">
            <v>2</v>
          </cell>
        </row>
        <row r="1813">
          <cell r="A1813">
            <v>6413</v>
          </cell>
          <cell r="B1813">
            <v>215</v>
          </cell>
          <cell r="C1813">
            <v>15</v>
          </cell>
          <cell r="D1813">
            <v>216.25</v>
          </cell>
          <cell r="E1813">
            <v>217</v>
          </cell>
          <cell r="F1813">
            <v>2</v>
          </cell>
        </row>
        <row r="1814">
          <cell r="A1814">
            <v>6414</v>
          </cell>
          <cell r="B1814">
            <v>388</v>
          </cell>
          <cell r="C1814">
            <v>15</v>
          </cell>
          <cell r="D1814">
            <v>389.25</v>
          </cell>
          <cell r="E1814">
            <v>390</v>
          </cell>
          <cell r="F1814">
            <v>2</v>
          </cell>
        </row>
        <row r="1815">
          <cell r="A1815">
            <v>6415</v>
          </cell>
          <cell r="B1815">
            <v>279</v>
          </cell>
          <cell r="C1815">
            <v>15</v>
          </cell>
          <cell r="D1815">
            <v>280.25</v>
          </cell>
          <cell r="E1815">
            <v>281</v>
          </cell>
          <cell r="F1815">
            <v>2</v>
          </cell>
        </row>
        <row r="1816">
          <cell r="A1816">
            <v>6416</v>
          </cell>
          <cell r="B1816">
            <v>215</v>
          </cell>
          <cell r="C1816">
            <v>15</v>
          </cell>
          <cell r="D1816">
            <v>216.25</v>
          </cell>
          <cell r="E1816">
            <v>217</v>
          </cell>
          <cell r="F1816">
            <v>2</v>
          </cell>
        </row>
        <row r="1817">
          <cell r="A1817">
            <v>6417</v>
          </cell>
          <cell r="B1817">
            <v>149</v>
          </cell>
          <cell r="C1817">
            <v>15</v>
          </cell>
          <cell r="D1817">
            <v>150.25</v>
          </cell>
          <cell r="E1817">
            <v>151</v>
          </cell>
          <cell r="F1817">
            <v>2</v>
          </cell>
        </row>
        <row r="1818">
          <cell r="A1818">
            <v>6418</v>
          </cell>
          <cell r="B1818">
            <v>125</v>
          </cell>
          <cell r="C1818">
            <v>15</v>
          </cell>
          <cell r="D1818">
            <v>126.25</v>
          </cell>
          <cell r="E1818">
            <v>127</v>
          </cell>
          <cell r="F1818">
            <v>2</v>
          </cell>
        </row>
        <row r="1819">
          <cell r="A1819">
            <v>6419</v>
          </cell>
          <cell r="B1819">
            <v>295</v>
          </cell>
          <cell r="C1819">
            <v>15</v>
          </cell>
          <cell r="D1819">
            <v>296.25</v>
          </cell>
          <cell r="E1819">
            <v>297</v>
          </cell>
          <cell r="F1819">
            <v>2</v>
          </cell>
        </row>
        <row r="1820">
          <cell r="A1820">
            <v>6420</v>
          </cell>
          <cell r="B1820">
            <v>215</v>
          </cell>
          <cell r="C1820">
            <v>15</v>
          </cell>
          <cell r="D1820">
            <v>216.25</v>
          </cell>
          <cell r="E1820">
            <v>217</v>
          </cell>
          <cell r="F1820">
            <v>2</v>
          </cell>
        </row>
        <row r="1821">
          <cell r="A1821">
            <v>6421</v>
          </cell>
          <cell r="B1821">
            <v>149</v>
          </cell>
          <cell r="C1821">
            <v>15</v>
          </cell>
          <cell r="D1821">
            <v>150.25</v>
          </cell>
          <cell r="E1821">
            <v>151</v>
          </cell>
          <cell r="F1821">
            <v>2</v>
          </cell>
        </row>
        <row r="1822">
          <cell r="A1822">
            <v>6422</v>
          </cell>
          <cell r="B1822">
            <v>183</v>
          </cell>
          <cell r="C1822">
            <v>15</v>
          </cell>
          <cell r="D1822">
            <v>184.25</v>
          </cell>
          <cell r="E1822">
            <v>185</v>
          </cell>
          <cell r="F1822">
            <v>2</v>
          </cell>
        </row>
        <row r="1823">
          <cell r="A1823">
            <v>6423</v>
          </cell>
          <cell r="B1823">
            <v>280</v>
          </cell>
          <cell r="C1823">
            <v>17</v>
          </cell>
          <cell r="D1823">
            <v>281.41666666666669</v>
          </cell>
          <cell r="E1823">
            <v>282</v>
          </cell>
          <cell r="F1823">
            <v>2</v>
          </cell>
        </row>
        <row r="1824">
          <cell r="A1824">
            <v>6424</v>
          </cell>
          <cell r="B1824">
            <v>229</v>
          </cell>
          <cell r="C1824">
            <v>17</v>
          </cell>
          <cell r="D1824">
            <v>230.41666666666666</v>
          </cell>
          <cell r="E1824">
            <v>231</v>
          </cell>
          <cell r="F1824">
            <v>2</v>
          </cell>
        </row>
        <row r="1825">
          <cell r="A1825">
            <v>6425</v>
          </cell>
          <cell r="B1825">
            <v>229</v>
          </cell>
          <cell r="C1825">
            <v>17</v>
          </cell>
          <cell r="D1825">
            <v>230.41666666666666</v>
          </cell>
          <cell r="E1825">
            <v>231</v>
          </cell>
          <cell r="F1825">
            <v>2</v>
          </cell>
        </row>
        <row r="1826">
          <cell r="A1826">
            <v>6426</v>
          </cell>
          <cell r="B1826">
            <v>429</v>
          </cell>
          <cell r="C1826">
            <v>18</v>
          </cell>
          <cell r="D1826">
            <v>430.5</v>
          </cell>
          <cell r="E1826">
            <v>431</v>
          </cell>
          <cell r="F1826">
            <v>2</v>
          </cell>
        </row>
        <row r="1827">
          <cell r="A1827">
            <v>6427</v>
          </cell>
          <cell r="B1827">
            <v>275</v>
          </cell>
          <cell r="C1827">
            <v>24</v>
          </cell>
          <cell r="D1827">
            <v>277</v>
          </cell>
          <cell r="E1827">
            <v>277</v>
          </cell>
          <cell r="F1827">
            <v>2</v>
          </cell>
        </row>
        <row r="1828">
          <cell r="A1828">
            <v>6428</v>
          </cell>
          <cell r="B1828">
            <v>292</v>
          </cell>
          <cell r="C1828">
            <v>17</v>
          </cell>
          <cell r="D1828">
            <v>293.41666666666669</v>
          </cell>
          <cell r="E1828">
            <v>294</v>
          </cell>
          <cell r="F1828">
            <v>2</v>
          </cell>
        </row>
        <row r="1829">
          <cell r="A1829">
            <v>6429</v>
          </cell>
          <cell r="B1829">
            <v>286</v>
          </cell>
          <cell r="C1829">
            <v>17</v>
          </cell>
          <cell r="D1829">
            <v>287.41666666666669</v>
          </cell>
          <cell r="E1829">
            <v>288</v>
          </cell>
          <cell r="F1829">
            <v>2</v>
          </cell>
        </row>
        <row r="1830">
          <cell r="A1830">
            <v>6430</v>
          </cell>
          <cell r="B1830">
            <v>229</v>
          </cell>
          <cell r="C1830">
            <v>17</v>
          </cell>
          <cell r="D1830">
            <v>230.41666666666666</v>
          </cell>
          <cell r="E1830">
            <v>231</v>
          </cell>
          <cell r="F1830">
            <v>2</v>
          </cell>
        </row>
        <row r="1831">
          <cell r="A1831">
            <v>6431</v>
          </cell>
          <cell r="B1831">
            <v>350</v>
          </cell>
          <cell r="C1831">
            <v>18</v>
          </cell>
          <cell r="D1831">
            <v>351.5</v>
          </cell>
          <cell r="E1831">
            <v>352</v>
          </cell>
          <cell r="F1831">
            <v>2</v>
          </cell>
        </row>
        <row r="1832">
          <cell r="A1832">
            <v>6432</v>
          </cell>
          <cell r="B1832">
            <v>211</v>
          </cell>
          <cell r="C1832">
            <v>18</v>
          </cell>
          <cell r="D1832">
            <v>212.5</v>
          </cell>
          <cell r="E1832">
            <v>213</v>
          </cell>
          <cell r="F1832">
            <v>2</v>
          </cell>
        </row>
        <row r="1833">
          <cell r="A1833">
            <v>6433</v>
          </cell>
          <cell r="B1833">
            <v>350</v>
          </cell>
          <cell r="C1833">
            <v>18</v>
          </cell>
          <cell r="D1833">
            <v>351.5</v>
          </cell>
          <cell r="E1833">
            <v>352</v>
          </cell>
          <cell r="F1833">
            <v>2</v>
          </cell>
        </row>
        <row r="1834">
          <cell r="A1834">
            <v>6434</v>
          </cell>
          <cell r="B1834">
            <v>204</v>
          </cell>
          <cell r="C1834">
            <v>17</v>
          </cell>
          <cell r="D1834">
            <v>205.41666666666666</v>
          </cell>
          <cell r="E1834">
            <v>206</v>
          </cell>
          <cell r="F1834">
            <v>2</v>
          </cell>
        </row>
        <row r="1835">
          <cell r="A1835">
            <v>6435</v>
          </cell>
          <cell r="B1835">
            <v>204</v>
          </cell>
          <cell r="C1835">
            <v>17</v>
          </cell>
          <cell r="D1835">
            <v>205.41666666666666</v>
          </cell>
          <cell r="E1835">
            <v>206</v>
          </cell>
          <cell r="F1835">
            <v>2</v>
          </cell>
        </row>
        <row r="1836">
          <cell r="A1836">
            <v>6436</v>
          </cell>
          <cell r="B1836">
            <v>255</v>
          </cell>
          <cell r="C1836">
            <v>17</v>
          </cell>
          <cell r="D1836">
            <v>256.41666666666669</v>
          </cell>
          <cell r="E1836">
            <v>257</v>
          </cell>
          <cell r="F1836">
            <v>2</v>
          </cell>
        </row>
        <row r="1837">
          <cell r="A1837">
            <v>6437</v>
          </cell>
          <cell r="B1837">
            <v>203</v>
          </cell>
          <cell r="C1837">
            <v>18</v>
          </cell>
          <cell r="D1837">
            <v>204.5</v>
          </cell>
          <cell r="E1837">
            <v>205</v>
          </cell>
          <cell r="F1837">
            <v>2</v>
          </cell>
        </row>
        <row r="1838">
          <cell r="A1838">
            <v>6438</v>
          </cell>
          <cell r="B1838">
            <v>203</v>
          </cell>
          <cell r="C1838">
            <v>18</v>
          </cell>
          <cell r="D1838">
            <v>204.5</v>
          </cell>
          <cell r="E1838">
            <v>205</v>
          </cell>
          <cell r="F1838">
            <v>2</v>
          </cell>
        </row>
        <row r="1839">
          <cell r="A1839">
            <v>6439</v>
          </cell>
          <cell r="B1839">
            <v>260</v>
          </cell>
          <cell r="C1839">
            <v>18</v>
          </cell>
          <cell r="D1839">
            <v>261.5</v>
          </cell>
          <cell r="E1839">
            <v>262</v>
          </cell>
          <cell r="F1839">
            <v>2</v>
          </cell>
        </row>
        <row r="1840">
          <cell r="A1840">
            <v>6442</v>
          </cell>
          <cell r="B1840">
            <v>203</v>
          </cell>
          <cell r="C1840">
            <v>24</v>
          </cell>
          <cell r="D1840">
            <v>205</v>
          </cell>
          <cell r="E1840">
            <v>205</v>
          </cell>
          <cell r="F1840">
            <v>2</v>
          </cell>
        </row>
        <row r="1841">
          <cell r="A1841">
            <v>6443</v>
          </cell>
          <cell r="B1841">
            <v>238</v>
          </cell>
          <cell r="C1841">
            <v>18</v>
          </cell>
          <cell r="D1841">
            <v>239.5</v>
          </cell>
          <cell r="E1841">
            <v>240</v>
          </cell>
          <cell r="F1841">
            <v>2</v>
          </cell>
        </row>
        <row r="1842">
          <cell r="A1842">
            <v>6444</v>
          </cell>
          <cell r="B1842">
            <v>238</v>
          </cell>
          <cell r="C1842">
            <v>18</v>
          </cell>
          <cell r="D1842">
            <v>239.5</v>
          </cell>
          <cell r="E1842">
            <v>240</v>
          </cell>
          <cell r="F1842">
            <v>2</v>
          </cell>
        </row>
        <row r="1843">
          <cell r="A1843">
            <v>6445</v>
          </cell>
          <cell r="B1843">
            <v>238</v>
          </cell>
          <cell r="C1843">
            <v>18</v>
          </cell>
          <cell r="D1843">
            <v>239.5</v>
          </cell>
          <cell r="E1843">
            <v>240</v>
          </cell>
          <cell r="F1843">
            <v>2</v>
          </cell>
        </row>
        <row r="1844">
          <cell r="A1844">
            <v>6446</v>
          </cell>
          <cell r="B1844">
            <v>238</v>
          </cell>
          <cell r="C1844">
            <v>17</v>
          </cell>
          <cell r="D1844">
            <v>239.41666666666666</v>
          </cell>
          <cell r="E1844">
            <v>240</v>
          </cell>
          <cell r="F1844">
            <v>2</v>
          </cell>
        </row>
        <row r="1845">
          <cell r="A1845">
            <v>6447</v>
          </cell>
          <cell r="B1845">
            <v>238</v>
          </cell>
          <cell r="C1845">
            <v>18</v>
          </cell>
          <cell r="D1845">
            <v>239.5</v>
          </cell>
          <cell r="E1845">
            <v>240</v>
          </cell>
          <cell r="F1845">
            <v>2</v>
          </cell>
        </row>
        <row r="1846">
          <cell r="A1846">
            <v>6500</v>
          </cell>
          <cell r="B1846">
            <v>328</v>
          </cell>
          <cell r="C1846">
            <v>14</v>
          </cell>
          <cell r="D1846">
            <v>329.16666666666669</v>
          </cell>
          <cell r="E1846">
            <v>330</v>
          </cell>
          <cell r="F1846">
            <v>2</v>
          </cell>
        </row>
        <row r="1847">
          <cell r="A1847">
            <v>6550</v>
          </cell>
          <cell r="B1847">
            <v>401</v>
          </cell>
          <cell r="C1847">
            <v>17</v>
          </cell>
          <cell r="D1847">
            <v>402.41666666666669</v>
          </cell>
          <cell r="E1847">
            <v>403</v>
          </cell>
          <cell r="F1847">
            <v>2</v>
          </cell>
        </row>
        <row r="1848">
          <cell r="A1848">
            <v>6551</v>
          </cell>
          <cell r="B1848">
            <v>382</v>
          </cell>
          <cell r="C1848">
            <v>17</v>
          </cell>
          <cell r="D1848">
            <v>383.41666666666669</v>
          </cell>
          <cell r="E1848">
            <v>384</v>
          </cell>
          <cell r="F1848">
            <v>2</v>
          </cell>
        </row>
        <row r="1849">
          <cell r="A1849">
            <v>6552</v>
          </cell>
          <cell r="B1849">
            <v>260</v>
          </cell>
          <cell r="C1849">
            <v>17</v>
          </cell>
          <cell r="D1849">
            <v>261.41666666666669</v>
          </cell>
          <cell r="E1849">
            <v>262</v>
          </cell>
          <cell r="F1849">
            <v>2</v>
          </cell>
        </row>
        <row r="1850">
          <cell r="A1850">
            <v>6553</v>
          </cell>
          <cell r="B1850">
            <v>216</v>
          </cell>
          <cell r="C1850">
            <v>17</v>
          </cell>
          <cell r="D1850">
            <v>217.41666666666666</v>
          </cell>
          <cell r="E1850">
            <v>218</v>
          </cell>
          <cell r="F1850">
            <v>2</v>
          </cell>
        </row>
        <row r="1851">
          <cell r="A1851">
            <v>6554</v>
          </cell>
          <cell r="B1851">
            <v>317</v>
          </cell>
          <cell r="C1851">
            <v>17</v>
          </cell>
          <cell r="D1851">
            <v>318.41666666666669</v>
          </cell>
          <cell r="E1851">
            <v>319</v>
          </cell>
          <cell r="F1851">
            <v>2</v>
          </cell>
        </row>
        <row r="1852">
          <cell r="A1852">
            <v>6555</v>
          </cell>
          <cell r="B1852">
            <v>216</v>
          </cell>
          <cell r="C1852">
            <v>17</v>
          </cell>
          <cell r="D1852">
            <v>217.41666666666666</v>
          </cell>
          <cell r="E1852">
            <v>218</v>
          </cell>
          <cell r="F1852">
            <v>2</v>
          </cell>
        </row>
        <row r="1853">
          <cell r="A1853">
            <v>6556</v>
          </cell>
          <cell r="B1853">
            <v>224</v>
          </cell>
          <cell r="C1853">
            <v>17</v>
          </cell>
          <cell r="D1853">
            <v>225.41666666666666</v>
          </cell>
          <cell r="E1853">
            <v>226</v>
          </cell>
          <cell r="F1853">
            <v>2</v>
          </cell>
        </row>
        <row r="1854">
          <cell r="A1854">
            <v>6557</v>
          </cell>
          <cell r="B1854">
            <v>192</v>
          </cell>
          <cell r="C1854">
            <v>17</v>
          </cell>
          <cell r="D1854">
            <v>193.41666666666666</v>
          </cell>
          <cell r="E1854">
            <v>194</v>
          </cell>
          <cell r="F1854">
            <v>2</v>
          </cell>
        </row>
        <row r="1855">
          <cell r="A1855">
            <v>6558</v>
          </cell>
          <cell r="B1855">
            <v>192</v>
          </cell>
          <cell r="C1855">
            <v>17</v>
          </cell>
          <cell r="D1855">
            <v>193.41666666666666</v>
          </cell>
          <cell r="E1855">
            <v>194</v>
          </cell>
          <cell r="F1855">
            <v>2</v>
          </cell>
        </row>
        <row r="1856">
          <cell r="A1856">
            <v>6559</v>
          </cell>
          <cell r="B1856">
            <v>192</v>
          </cell>
          <cell r="C1856">
            <v>17</v>
          </cell>
          <cell r="D1856">
            <v>193.41666666666666</v>
          </cell>
          <cell r="E1856">
            <v>194</v>
          </cell>
          <cell r="F1856">
            <v>2</v>
          </cell>
        </row>
        <row r="1857">
          <cell r="A1857">
            <v>6560</v>
          </cell>
          <cell r="B1857">
            <v>192</v>
          </cell>
          <cell r="C1857">
            <v>17</v>
          </cell>
          <cell r="D1857">
            <v>193.41666666666666</v>
          </cell>
          <cell r="E1857">
            <v>194</v>
          </cell>
          <cell r="F1857">
            <v>2</v>
          </cell>
        </row>
        <row r="1858">
          <cell r="A1858">
            <v>6561</v>
          </cell>
          <cell r="B1858">
            <v>192</v>
          </cell>
          <cell r="C1858">
            <v>17</v>
          </cell>
          <cell r="D1858">
            <v>193.41666666666666</v>
          </cell>
          <cell r="E1858">
            <v>194</v>
          </cell>
          <cell r="F1858">
            <v>2</v>
          </cell>
        </row>
        <row r="1859">
          <cell r="A1859">
            <v>6562</v>
          </cell>
          <cell r="B1859">
            <v>219</v>
          </cell>
          <cell r="C1859">
            <v>17</v>
          </cell>
          <cell r="D1859">
            <v>220.41666666666666</v>
          </cell>
          <cell r="E1859">
            <v>221</v>
          </cell>
          <cell r="F1859">
            <v>2</v>
          </cell>
        </row>
        <row r="1860">
          <cell r="A1860">
            <v>6563</v>
          </cell>
          <cell r="B1860">
            <v>374</v>
          </cell>
          <cell r="C1860">
            <v>17</v>
          </cell>
          <cell r="D1860">
            <v>375.41666666666669</v>
          </cell>
          <cell r="E1860">
            <v>376</v>
          </cell>
          <cell r="F1860">
            <v>2</v>
          </cell>
        </row>
        <row r="1861">
          <cell r="A1861">
            <v>6564</v>
          </cell>
          <cell r="B1861">
            <v>212</v>
          </cell>
          <cell r="C1861">
            <v>17</v>
          </cell>
          <cell r="D1861">
            <v>213.41666666666666</v>
          </cell>
          <cell r="E1861">
            <v>214</v>
          </cell>
          <cell r="F1861">
            <v>2</v>
          </cell>
        </row>
        <row r="1862">
          <cell r="A1862">
            <v>6565</v>
          </cell>
          <cell r="B1862">
            <v>212</v>
          </cell>
          <cell r="C1862">
            <v>17</v>
          </cell>
          <cell r="D1862">
            <v>213.41666666666666</v>
          </cell>
          <cell r="E1862">
            <v>214</v>
          </cell>
          <cell r="F1862">
            <v>2</v>
          </cell>
        </row>
        <row r="1863">
          <cell r="A1863">
            <v>6566</v>
          </cell>
          <cell r="B1863">
            <v>260</v>
          </cell>
          <cell r="C1863">
            <v>17</v>
          </cell>
          <cell r="D1863">
            <v>261.41666666666669</v>
          </cell>
          <cell r="E1863">
            <v>262</v>
          </cell>
          <cell r="F1863">
            <v>2</v>
          </cell>
        </row>
        <row r="1864">
          <cell r="A1864">
            <v>6567</v>
          </cell>
          <cell r="B1864">
            <v>249</v>
          </cell>
          <cell r="C1864">
            <v>17</v>
          </cell>
          <cell r="D1864">
            <v>250.41666666666666</v>
          </cell>
          <cell r="E1864">
            <v>251</v>
          </cell>
          <cell r="F1864">
            <v>2</v>
          </cell>
        </row>
        <row r="1865">
          <cell r="A1865">
            <v>6568</v>
          </cell>
          <cell r="B1865">
            <v>193</v>
          </cell>
          <cell r="C1865">
            <v>17</v>
          </cell>
          <cell r="D1865">
            <v>194.41666666666666</v>
          </cell>
          <cell r="E1865">
            <v>195</v>
          </cell>
          <cell r="F1865">
            <v>2</v>
          </cell>
        </row>
        <row r="1866">
          <cell r="A1866">
            <v>6569</v>
          </cell>
          <cell r="B1866">
            <v>193</v>
          </cell>
          <cell r="C1866">
            <v>17</v>
          </cell>
          <cell r="D1866">
            <v>194.41666666666666</v>
          </cell>
          <cell r="E1866">
            <v>195</v>
          </cell>
          <cell r="F1866">
            <v>2</v>
          </cell>
        </row>
        <row r="1867">
          <cell r="A1867">
            <v>6570</v>
          </cell>
          <cell r="B1867">
            <v>193</v>
          </cell>
          <cell r="C1867">
            <v>17</v>
          </cell>
          <cell r="D1867">
            <v>194.41666666666666</v>
          </cell>
          <cell r="E1867">
            <v>195</v>
          </cell>
          <cell r="F1867">
            <v>2</v>
          </cell>
        </row>
        <row r="1868">
          <cell r="A1868">
            <v>6571</v>
          </cell>
          <cell r="B1868">
            <v>193</v>
          </cell>
          <cell r="C1868">
            <v>17</v>
          </cell>
          <cell r="D1868">
            <v>194.41666666666666</v>
          </cell>
          <cell r="E1868">
            <v>195</v>
          </cell>
          <cell r="F1868">
            <v>2</v>
          </cell>
        </row>
        <row r="1869">
          <cell r="A1869">
            <v>6572</v>
          </cell>
          <cell r="B1869">
            <v>341</v>
          </cell>
          <cell r="C1869">
            <v>17</v>
          </cell>
          <cell r="D1869">
            <v>342.41666666666669</v>
          </cell>
          <cell r="E1869">
            <v>343</v>
          </cell>
          <cell r="F1869">
            <v>2</v>
          </cell>
        </row>
        <row r="1870">
          <cell r="A1870">
            <v>6573</v>
          </cell>
          <cell r="B1870">
            <v>195</v>
          </cell>
          <cell r="C1870">
            <v>17</v>
          </cell>
          <cell r="D1870">
            <v>196.41666666666666</v>
          </cell>
          <cell r="E1870">
            <v>197</v>
          </cell>
          <cell r="F1870">
            <v>2</v>
          </cell>
        </row>
        <row r="1871">
          <cell r="A1871">
            <v>6574</v>
          </cell>
          <cell r="B1871">
            <v>195</v>
          </cell>
          <cell r="C1871">
            <v>17</v>
          </cell>
          <cell r="D1871">
            <v>196.41666666666666</v>
          </cell>
          <cell r="E1871">
            <v>197</v>
          </cell>
          <cell r="F1871">
            <v>2</v>
          </cell>
        </row>
        <row r="1872">
          <cell r="A1872">
            <v>6575</v>
          </cell>
          <cell r="B1872">
            <v>195</v>
          </cell>
          <cell r="C1872">
            <v>17</v>
          </cell>
          <cell r="D1872">
            <v>196.41666666666666</v>
          </cell>
          <cell r="E1872">
            <v>197</v>
          </cell>
          <cell r="F1872">
            <v>2</v>
          </cell>
        </row>
        <row r="1873">
          <cell r="A1873">
            <v>6580</v>
          </cell>
          <cell r="B1873">
            <v>196</v>
          </cell>
          <cell r="C1873">
            <v>17</v>
          </cell>
          <cell r="D1873">
            <v>197.41666666666666</v>
          </cell>
          <cell r="E1873">
            <v>198</v>
          </cell>
          <cell r="F1873">
            <v>2</v>
          </cell>
        </row>
        <row r="1874">
          <cell r="A1874">
            <v>6581</v>
          </cell>
          <cell r="B1874">
            <v>211</v>
          </cell>
          <cell r="C1874">
            <v>17</v>
          </cell>
          <cell r="D1874">
            <v>212.41666666666666</v>
          </cell>
          <cell r="E1874">
            <v>213</v>
          </cell>
          <cell r="F1874">
            <v>2</v>
          </cell>
        </row>
        <row r="1875">
          <cell r="A1875">
            <v>6587</v>
          </cell>
          <cell r="B1875">
            <v>183</v>
          </cell>
          <cell r="C1875">
            <v>17</v>
          </cell>
          <cell r="D1875">
            <v>184.41666666666666</v>
          </cell>
          <cell r="E1875">
            <v>185</v>
          </cell>
          <cell r="F1875">
            <v>2</v>
          </cell>
        </row>
        <row r="1876">
          <cell r="A1876">
            <v>6588</v>
          </cell>
          <cell r="B1876">
            <v>194</v>
          </cell>
          <cell r="C1876">
            <v>17</v>
          </cell>
          <cell r="D1876">
            <v>195.41666666666666</v>
          </cell>
          <cell r="E1876">
            <v>196</v>
          </cell>
          <cell r="F1876">
            <v>2</v>
          </cell>
        </row>
        <row r="1877">
          <cell r="A1877">
            <v>6589</v>
          </cell>
          <cell r="B1877">
            <v>324</v>
          </cell>
          <cell r="C1877">
            <v>17</v>
          </cell>
          <cell r="D1877">
            <v>325.41666666666669</v>
          </cell>
          <cell r="E1877">
            <v>326</v>
          </cell>
          <cell r="F1877">
            <v>2</v>
          </cell>
        </row>
        <row r="1878">
          <cell r="A1878">
            <v>6590</v>
          </cell>
          <cell r="B1878">
            <v>194</v>
          </cell>
          <cell r="C1878">
            <v>17</v>
          </cell>
          <cell r="D1878">
            <v>195.41666666666666</v>
          </cell>
          <cell r="E1878">
            <v>196</v>
          </cell>
          <cell r="F1878">
            <v>2</v>
          </cell>
        </row>
        <row r="1879">
          <cell r="A1879">
            <v>6591</v>
          </cell>
          <cell r="B1879">
            <v>259</v>
          </cell>
          <cell r="C1879">
            <v>17</v>
          </cell>
          <cell r="D1879">
            <v>260.41666666666669</v>
          </cell>
          <cell r="E1879">
            <v>261</v>
          </cell>
          <cell r="F1879">
            <v>2</v>
          </cell>
        </row>
        <row r="1880">
          <cell r="A1880">
            <v>6592</v>
          </cell>
          <cell r="B1880">
            <v>229</v>
          </cell>
          <cell r="C1880">
            <v>17</v>
          </cell>
          <cell r="D1880">
            <v>230.41666666666666</v>
          </cell>
          <cell r="E1880">
            <v>231</v>
          </cell>
          <cell r="F1880">
            <v>2</v>
          </cell>
        </row>
        <row r="1881">
          <cell r="A1881">
            <v>6593</v>
          </cell>
          <cell r="B1881">
            <v>194</v>
          </cell>
          <cell r="C1881">
            <v>17</v>
          </cell>
          <cell r="D1881">
            <v>195.41666666666666</v>
          </cell>
          <cell r="E1881">
            <v>196</v>
          </cell>
          <cell r="F1881">
            <v>2</v>
          </cell>
        </row>
        <row r="1882">
          <cell r="A1882">
            <v>6594</v>
          </cell>
          <cell r="B1882">
            <v>194</v>
          </cell>
          <cell r="C1882">
            <v>17</v>
          </cell>
          <cell r="D1882">
            <v>195.41666666666666</v>
          </cell>
          <cell r="E1882">
            <v>196</v>
          </cell>
          <cell r="F1882">
            <v>2</v>
          </cell>
        </row>
        <row r="1883">
          <cell r="A1883">
            <v>6595</v>
          </cell>
          <cell r="B1883">
            <v>224</v>
          </cell>
          <cell r="C1883">
            <v>17</v>
          </cell>
          <cell r="D1883">
            <v>225.41666666666666</v>
          </cell>
          <cell r="E1883">
            <v>226</v>
          </cell>
          <cell r="F1883">
            <v>2</v>
          </cell>
        </row>
        <row r="1884">
          <cell r="A1884">
            <v>6596</v>
          </cell>
          <cell r="B1884">
            <v>972</v>
          </cell>
          <cell r="C1884">
            <v>17</v>
          </cell>
          <cell r="D1884">
            <v>973.41666666666663</v>
          </cell>
          <cell r="E1884">
            <v>974</v>
          </cell>
          <cell r="F1884">
            <v>2</v>
          </cell>
        </row>
        <row r="1885">
          <cell r="A1885">
            <v>6597</v>
          </cell>
          <cell r="B1885">
            <v>194</v>
          </cell>
          <cell r="C1885">
            <v>17</v>
          </cell>
          <cell r="D1885">
            <v>195.41666666666666</v>
          </cell>
          <cell r="E1885">
            <v>196</v>
          </cell>
          <cell r="F1885">
            <v>2</v>
          </cell>
        </row>
        <row r="1886">
          <cell r="A1886">
            <v>6598</v>
          </cell>
          <cell r="B1886">
            <v>212</v>
          </cell>
          <cell r="C1886">
            <v>17</v>
          </cell>
          <cell r="D1886">
            <v>213.41666666666666</v>
          </cell>
          <cell r="E1886">
            <v>214</v>
          </cell>
          <cell r="F1886">
            <v>2</v>
          </cell>
        </row>
        <row r="1887">
          <cell r="A1887">
            <v>6599</v>
          </cell>
          <cell r="B1887">
            <v>972</v>
          </cell>
          <cell r="C1887">
            <v>17</v>
          </cell>
          <cell r="D1887">
            <v>973.41666666666663</v>
          </cell>
          <cell r="E1887">
            <v>974</v>
          </cell>
          <cell r="F1887">
            <v>2</v>
          </cell>
        </row>
        <row r="1888">
          <cell r="A1888">
            <v>6601</v>
          </cell>
          <cell r="B1888">
            <v>489</v>
          </cell>
          <cell r="C1888">
            <v>17</v>
          </cell>
          <cell r="D1888">
            <v>490.41666666666669</v>
          </cell>
          <cell r="E1888">
            <v>491</v>
          </cell>
          <cell r="F1888">
            <v>2</v>
          </cell>
        </row>
        <row r="1889">
          <cell r="A1889">
            <v>6602</v>
          </cell>
          <cell r="B1889">
            <v>1019</v>
          </cell>
          <cell r="C1889">
            <v>17</v>
          </cell>
          <cell r="D1889">
            <v>1020.4166666666666</v>
          </cell>
          <cell r="E1889">
            <v>1021</v>
          </cell>
          <cell r="F1889">
            <v>2</v>
          </cell>
        </row>
        <row r="1890">
          <cell r="A1890">
            <v>6603</v>
          </cell>
          <cell r="B1890">
            <v>214</v>
          </cell>
          <cell r="C1890">
            <v>17</v>
          </cell>
          <cell r="D1890">
            <v>215.41666666666666</v>
          </cell>
          <cell r="E1890">
            <v>216</v>
          </cell>
          <cell r="F1890">
            <v>2</v>
          </cell>
        </row>
        <row r="1891">
          <cell r="A1891">
            <v>6604</v>
          </cell>
          <cell r="B1891">
            <v>183</v>
          </cell>
          <cell r="C1891">
            <v>17</v>
          </cell>
          <cell r="D1891">
            <v>184.41666666666666</v>
          </cell>
          <cell r="E1891">
            <v>185</v>
          </cell>
          <cell r="F1891">
            <v>2</v>
          </cell>
        </row>
        <row r="1892">
          <cell r="A1892">
            <v>6605</v>
          </cell>
          <cell r="B1892">
            <v>192</v>
          </cell>
          <cell r="C1892">
            <v>17</v>
          </cell>
          <cell r="D1892">
            <v>193.41666666666666</v>
          </cell>
          <cell r="E1892">
            <v>194</v>
          </cell>
          <cell r="F1892">
            <v>2</v>
          </cell>
        </row>
        <row r="1893">
          <cell r="A1893">
            <v>6606</v>
          </cell>
          <cell r="B1893">
            <v>192</v>
          </cell>
          <cell r="C1893">
            <v>17</v>
          </cell>
          <cell r="D1893">
            <v>193.41666666666666</v>
          </cell>
          <cell r="E1893">
            <v>194</v>
          </cell>
          <cell r="F1893">
            <v>2</v>
          </cell>
        </row>
        <row r="1894">
          <cell r="A1894">
            <v>6607</v>
          </cell>
          <cell r="B1894">
            <v>303</v>
          </cell>
          <cell r="C1894">
            <v>17</v>
          </cell>
          <cell r="D1894">
            <v>304.41666666666669</v>
          </cell>
          <cell r="E1894">
            <v>305</v>
          </cell>
          <cell r="F1894">
            <v>2</v>
          </cell>
        </row>
        <row r="1895">
          <cell r="A1895">
            <v>6608</v>
          </cell>
          <cell r="B1895">
            <v>192</v>
          </cell>
          <cell r="C1895">
            <v>17</v>
          </cell>
          <cell r="D1895">
            <v>193.41666666666666</v>
          </cell>
          <cell r="E1895">
            <v>194</v>
          </cell>
          <cell r="F1895">
            <v>2</v>
          </cell>
        </row>
        <row r="1896">
          <cell r="A1896">
            <v>6609</v>
          </cell>
          <cell r="B1896">
            <v>192</v>
          </cell>
          <cell r="C1896">
            <v>17</v>
          </cell>
          <cell r="D1896">
            <v>193.41666666666666</v>
          </cell>
          <cell r="E1896">
            <v>194</v>
          </cell>
          <cell r="F1896">
            <v>2</v>
          </cell>
        </row>
        <row r="1897">
          <cell r="A1897">
            <v>6610</v>
          </cell>
          <cell r="B1897">
            <v>192</v>
          </cell>
          <cell r="C1897">
            <v>17</v>
          </cell>
          <cell r="D1897">
            <v>193.41666666666666</v>
          </cell>
          <cell r="E1897">
            <v>194</v>
          </cell>
          <cell r="F1897">
            <v>2</v>
          </cell>
        </row>
        <row r="1898">
          <cell r="A1898">
            <v>6611</v>
          </cell>
          <cell r="B1898">
            <v>192</v>
          </cell>
          <cell r="C1898">
            <v>17</v>
          </cell>
          <cell r="D1898">
            <v>193.41666666666666</v>
          </cell>
          <cell r="E1898">
            <v>194</v>
          </cell>
          <cell r="F1898">
            <v>2</v>
          </cell>
        </row>
        <row r="1899">
          <cell r="A1899">
            <v>6612</v>
          </cell>
          <cell r="B1899">
            <v>192</v>
          </cell>
          <cell r="C1899">
            <v>17</v>
          </cell>
          <cell r="D1899">
            <v>193.41666666666666</v>
          </cell>
          <cell r="E1899">
            <v>194</v>
          </cell>
          <cell r="F1899">
            <v>2</v>
          </cell>
        </row>
        <row r="1900">
          <cell r="A1900">
            <v>6613</v>
          </cell>
          <cell r="B1900">
            <v>960</v>
          </cell>
          <cell r="C1900">
            <v>17</v>
          </cell>
          <cell r="D1900">
            <v>961.41666666666663</v>
          </cell>
          <cell r="E1900">
            <v>962</v>
          </cell>
          <cell r="F1900">
            <v>2</v>
          </cell>
        </row>
        <row r="1901">
          <cell r="A1901">
            <v>6614</v>
          </cell>
          <cell r="B1901">
            <v>192</v>
          </cell>
          <cell r="C1901">
            <v>17</v>
          </cell>
          <cell r="D1901">
            <v>193.41666666666666</v>
          </cell>
          <cell r="E1901">
            <v>194</v>
          </cell>
          <cell r="F1901">
            <v>2</v>
          </cell>
        </row>
        <row r="1902">
          <cell r="A1902">
            <v>6615</v>
          </cell>
          <cell r="B1902">
            <v>227</v>
          </cell>
          <cell r="C1902">
            <v>17</v>
          </cell>
          <cell r="D1902">
            <v>228.41666666666666</v>
          </cell>
          <cell r="E1902">
            <v>229</v>
          </cell>
          <cell r="F1902">
            <v>2</v>
          </cell>
        </row>
        <row r="1903">
          <cell r="A1903">
            <v>6616</v>
          </cell>
          <cell r="B1903">
            <v>1013</v>
          </cell>
          <cell r="C1903">
            <v>17</v>
          </cell>
          <cell r="D1903">
            <v>1014.4166666666666</v>
          </cell>
          <cell r="E1903">
            <v>1015</v>
          </cell>
          <cell r="F1903">
            <v>2</v>
          </cell>
        </row>
        <row r="1904">
          <cell r="A1904">
            <v>6617</v>
          </cell>
          <cell r="B1904">
            <v>220</v>
          </cell>
          <cell r="C1904">
            <v>17</v>
          </cell>
          <cell r="D1904">
            <v>221.41666666666666</v>
          </cell>
          <cell r="E1904">
            <v>222</v>
          </cell>
          <cell r="F1904">
            <v>2</v>
          </cell>
        </row>
        <row r="1905">
          <cell r="A1905">
            <v>6618</v>
          </cell>
          <cell r="B1905">
            <v>1098</v>
          </cell>
          <cell r="C1905">
            <v>17</v>
          </cell>
          <cell r="D1905">
            <v>1099.4166666666667</v>
          </cell>
          <cell r="E1905">
            <v>1100</v>
          </cell>
          <cell r="F1905">
            <v>2</v>
          </cell>
        </row>
        <row r="1906">
          <cell r="A1906">
            <v>6619</v>
          </cell>
          <cell r="B1906">
            <v>220</v>
          </cell>
          <cell r="C1906">
            <v>17</v>
          </cell>
          <cell r="D1906">
            <v>221.41666666666666</v>
          </cell>
          <cell r="E1906">
            <v>222</v>
          </cell>
          <cell r="F1906">
            <v>2</v>
          </cell>
        </row>
        <row r="1907">
          <cell r="A1907">
            <v>6620</v>
          </cell>
          <cell r="B1907">
            <v>270</v>
          </cell>
          <cell r="C1907">
            <v>17</v>
          </cell>
          <cell r="D1907">
            <v>271.41666666666669</v>
          </cell>
          <cell r="E1907">
            <v>272</v>
          </cell>
          <cell r="F1907">
            <v>2</v>
          </cell>
        </row>
        <row r="1908">
          <cell r="A1908">
            <v>6621</v>
          </cell>
          <cell r="B1908">
            <v>1100</v>
          </cell>
          <cell r="C1908">
            <v>17</v>
          </cell>
          <cell r="D1908">
            <v>1101.4166666666667</v>
          </cell>
          <cell r="E1908">
            <v>1102</v>
          </cell>
          <cell r="F1908">
            <v>2</v>
          </cell>
        </row>
        <row r="1909">
          <cell r="A1909">
            <v>6622</v>
          </cell>
          <cell r="B1909">
            <v>367</v>
          </cell>
          <cell r="C1909">
            <v>17</v>
          </cell>
          <cell r="D1909">
            <v>368.41666666666669</v>
          </cell>
          <cell r="E1909">
            <v>369</v>
          </cell>
          <cell r="F1909">
            <v>2</v>
          </cell>
        </row>
        <row r="1910">
          <cell r="A1910">
            <v>6623</v>
          </cell>
          <cell r="B1910">
            <v>281</v>
          </cell>
          <cell r="C1910">
            <v>17</v>
          </cell>
          <cell r="D1910">
            <v>282.41666666666669</v>
          </cell>
          <cell r="E1910">
            <v>283</v>
          </cell>
          <cell r="F1910">
            <v>2</v>
          </cell>
        </row>
        <row r="1911">
          <cell r="A1911">
            <v>6624</v>
          </cell>
          <cell r="B1911">
            <v>220</v>
          </cell>
          <cell r="C1911">
            <v>17</v>
          </cell>
          <cell r="D1911">
            <v>221.41666666666666</v>
          </cell>
          <cell r="E1911">
            <v>222</v>
          </cell>
          <cell r="F1911">
            <v>2</v>
          </cell>
        </row>
        <row r="1912">
          <cell r="A1912">
            <v>6625</v>
          </cell>
          <cell r="B1912">
            <v>232</v>
          </cell>
          <cell r="C1912">
            <v>17</v>
          </cell>
          <cell r="D1912">
            <v>233.41666666666666</v>
          </cell>
          <cell r="E1912">
            <v>234</v>
          </cell>
          <cell r="F1912">
            <v>2</v>
          </cell>
        </row>
        <row r="1913">
          <cell r="A1913">
            <v>6626</v>
          </cell>
          <cell r="B1913">
            <v>220</v>
          </cell>
          <cell r="C1913">
            <v>17</v>
          </cell>
          <cell r="D1913">
            <v>221.41666666666666</v>
          </cell>
          <cell r="E1913">
            <v>222</v>
          </cell>
          <cell r="F1913">
            <v>2</v>
          </cell>
        </row>
        <row r="1914">
          <cell r="A1914">
            <v>6627</v>
          </cell>
          <cell r="B1914">
            <v>236</v>
          </cell>
          <cell r="C1914">
            <v>17</v>
          </cell>
          <cell r="D1914">
            <v>237.41666666666666</v>
          </cell>
          <cell r="E1914">
            <v>238</v>
          </cell>
          <cell r="F1914">
            <v>2</v>
          </cell>
        </row>
        <row r="1915">
          <cell r="A1915">
            <v>6628</v>
          </cell>
          <cell r="B1915">
            <v>308</v>
          </cell>
          <cell r="C1915">
            <v>17</v>
          </cell>
          <cell r="D1915">
            <v>309.41666666666669</v>
          </cell>
          <cell r="E1915">
            <v>310</v>
          </cell>
          <cell r="F1915">
            <v>2</v>
          </cell>
        </row>
        <row r="1916">
          <cell r="A1916">
            <v>6629</v>
          </cell>
          <cell r="B1916">
            <v>236</v>
          </cell>
          <cell r="C1916">
            <v>17</v>
          </cell>
          <cell r="D1916">
            <v>237.41666666666666</v>
          </cell>
          <cell r="E1916">
            <v>238</v>
          </cell>
          <cell r="F1916">
            <v>2</v>
          </cell>
        </row>
        <row r="1917">
          <cell r="A1917">
            <v>6630</v>
          </cell>
          <cell r="B1917">
            <v>884</v>
          </cell>
          <cell r="C1917">
            <v>17</v>
          </cell>
          <cell r="D1917">
            <v>885.41666666666663</v>
          </cell>
          <cell r="E1917">
            <v>886</v>
          </cell>
          <cell r="F1917">
            <v>2</v>
          </cell>
        </row>
        <row r="1918">
          <cell r="A1918">
            <v>6631</v>
          </cell>
          <cell r="B1918">
            <v>354</v>
          </cell>
          <cell r="C1918">
            <v>17</v>
          </cell>
          <cell r="D1918">
            <v>355.41666666666669</v>
          </cell>
          <cell r="E1918">
            <v>356</v>
          </cell>
          <cell r="F1918">
            <v>2</v>
          </cell>
        </row>
        <row r="1919">
          <cell r="A1919">
            <v>6632</v>
          </cell>
          <cell r="B1919">
            <v>363</v>
          </cell>
          <cell r="C1919">
            <v>17</v>
          </cell>
          <cell r="D1919">
            <v>364.41666666666669</v>
          </cell>
          <cell r="E1919">
            <v>365</v>
          </cell>
          <cell r="F1919">
            <v>2</v>
          </cell>
        </row>
        <row r="1920">
          <cell r="A1920">
            <v>6635</v>
          </cell>
          <cell r="B1920">
            <v>244</v>
          </cell>
          <cell r="C1920">
            <v>20</v>
          </cell>
          <cell r="D1920">
            <v>245.66666666666666</v>
          </cell>
          <cell r="E1920">
            <v>246</v>
          </cell>
          <cell r="F1920">
            <v>2</v>
          </cell>
        </row>
        <row r="1921">
          <cell r="A1921">
            <v>6636</v>
          </cell>
          <cell r="B1921">
            <v>205</v>
          </cell>
          <cell r="C1921">
            <v>15</v>
          </cell>
          <cell r="D1921">
            <v>206.25</v>
          </cell>
          <cell r="E1921">
            <v>207</v>
          </cell>
          <cell r="F1921">
            <v>2</v>
          </cell>
        </row>
        <row r="1922">
          <cell r="A1922">
            <v>6637</v>
          </cell>
          <cell r="B1922">
            <v>205</v>
          </cell>
          <cell r="C1922">
            <v>15</v>
          </cell>
          <cell r="D1922">
            <v>206.25</v>
          </cell>
          <cell r="E1922">
            <v>207</v>
          </cell>
          <cell r="F1922">
            <v>2</v>
          </cell>
        </row>
        <row r="1923">
          <cell r="A1923">
            <v>6638</v>
          </cell>
          <cell r="B1923">
            <v>205</v>
          </cell>
          <cell r="C1923">
            <v>15</v>
          </cell>
          <cell r="D1923">
            <v>206.25</v>
          </cell>
          <cell r="E1923">
            <v>207</v>
          </cell>
          <cell r="F1923">
            <v>2</v>
          </cell>
        </row>
        <row r="1924">
          <cell r="A1924">
            <v>6640</v>
          </cell>
          <cell r="B1924">
            <v>198</v>
          </cell>
          <cell r="C1924">
            <v>15</v>
          </cell>
          <cell r="D1924">
            <v>199.25</v>
          </cell>
          <cell r="E1924">
            <v>200</v>
          </cell>
          <cell r="F1924">
            <v>2</v>
          </cell>
        </row>
        <row r="1925">
          <cell r="A1925">
            <v>6642</v>
          </cell>
          <cell r="B1925">
            <v>276</v>
          </cell>
          <cell r="C1925">
            <v>15</v>
          </cell>
          <cell r="D1925">
            <v>277.25</v>
          </cell>
          <cell r="E1925">
            <v>278</v>
          </cell>
          <cell r="F1925">
            <v>2</v>
          </cell>
        </row>
        <row r="1926">
          <cell r="A1926">
            <v>6643</v>
          </cell>
          <cell r="B1926">
            <v>201</v>
          </cell>
          <cell r="C1926">
            <v>15</v>
          </cell>
          <cell r="D1926">
            <v>202.25</v>
          </cell>
          <cell r="E1926">
            <v>203</v>
          </cell>
          <cell r="F1926">
            <v>2</v>
          </cell>
        </row>
        <row r="1927">
          <cell r="A1927">
            <v>6644</v>
          </cell>
          <cell r="B1927">
            <v>198</v>
          </cell>
          <cell r="C1927">
            <v>15</v>
          </cell>
          <cell r="D1927">
            <v>199.25</v>
          </cell>
          <cell r="E1927">
            <v>200</v>
          </cell>
          <cell r="F1927">
            <v>2</v>
          </cell>
        </row>
        <row r="1928">
          <cell r="A1928">
            <v>6645</v>
          </cell>
          <cell r="B1928">
            <v>198</v>
          </cell>
          <cell r="C1928">
            <v>15</v>
          </cell>
          <cell r="D1928">
            <v>199.25</v>
          </cell>
          <cell r="E1928">
            <v>200</v>
          </cell>
          <cell r="F1928">
            <v>2</v>
          </cell>
        </row>
        <row r="1929">
          <cell r="A1929">
            <v>6646</v>
          </cell>
          <cell r="B1929">
            <v>198</v>
          </cell>
          <cell r="C1929">
            <v>15</v>
          </cell>
          <cell r="D1929">
            <v>199.25</v>
          </cell>
          <cell r="E1929">
            <v>200</v>
          </cell>
          <cell r="F1929">
            <v>2</v>
          </cell>
        </row>
        <row r="1930">
          <cell r="A1930">
            <v>6647</v>
          </cell>
          <cell r="B1930">
            <v>198</v>
          </cell>
          <cell r="C1930">
            <v>15</v>
          </cell>
          <cell r="D1930">
            <v>199.25</v>
          </cell>
          <cell r="E1930">
            <v>200</v>
          </cell>
          <cell r="F1930">
            <v>2</v>
          </cell>
        </row>
        <row r="1931">
          <cell r="A1931">
            <v>6648</v>
          </cell>
          <cell r="B1931">
            <v>209</v>
          </cell>
          <cell r="C1931">
            <v>15</v>
          </cell>
          <cell r="D1931">
            <v>210.25</v>
          </cell>
          <cell r="E1931">
            <v>211</v>
          </cell>
          <cell r="F1931">
            <v>2</v>
          </cell>
        </row>
        <row r="1932">
          <cell r="A1932">
            <v>6649</v>
          </cell>
          <cell r="B1932">
            <v>192</v>
          </cell>
          <cell r="C1932">
            <v>15</v>
          </cell>
          <cell r="D1932">
            <v>193.25</v>
          </cell>
          <cell r="E1932">
            <v>194</v>
          </cell>
          <cell r="F1932">
            <v>2</v>
          </cell>
        </row>
        <row r="1933">
          <cell r="A1933">
            <v>6650</v>
          </cell>
          <cell r="B1933">
            <v>192</v>
          </cell>
          <cell r="C1933">
            <v>15</v>
          </cell>
          <cell r="D1933">
            <v>193.25</v>
          </cell>
          <cell r="E1933">
            <v>194</v>
          </cell>
          <cell r="F1933">
            <v>2</v>
          </cell>
        </row>
        <row r="1934">
          <cell r="A1934">
            <v>6651</v>
          </cell>
          <cell r="B1934">
            <v>217</v>
          </cell>
          <cell r="C1934">
            <v>15</v>
          </cell>
          <cell r="D1934">
            <v>218.25</v>
          </cell>
          <cell r="E1934">
            <v>219</v>
          </cell>
          <cell r="F1934">
            <v>2</v>
          </cell>
        </row>
        <row r="1935">
          <cell r="A1935">
            <v>6652</v>
          </cell>
          <cell r="B1935">
            <v>192</v>
          </cell>
          <cell r="C1935">
            <v>15</v>
          </cell>
          <cell r="D1935">
            <v>193.25</v>
          </cell>
          <cell r="E1935">
            <v>194</v>
          </cell>
          <cell r="F1935">
            <v>2</v>
          </cell>
        </row>
        <row r="1936">
          <cell r="A1936">
            <v>6653</v>
          </cell>
          <cell r="B1936">
            <v>192</v>
          </cell>
          <cell r="C1936">
            <v>15</v>
          </cell>
          <cell r="D1936">
            <v>193.25</v>
          </cell>
          <cell r="E1936">
            <v>194</v>
          </cell>
          <cell r="F1936">
            <v>2</v>
          </cell>
        </row>
        <row r="1937">
          <cell r="A1937">
            <v>6654</v>
          </cell>
          <cell r="B1937">
            <v>192</v>
          </cell>
          <cell r="C1937">
            <v>15</v>
          </cell>
          <cell r="D1937">
            <v>193.25</v>
          </cell>
          <cell r="E1937">
            <v>194</v>
          </cell>
          <cell r="F1937">
            <v>2</v>
          </cell>
        </row>
        <row r="1938">
          <cell r="A1938">
            <v>6655</v>
          </cell>
          <cell r="B1938">
            <v>192</v>
          </cell>
          <cell r="C1938">
            <v>15</v>
          </cell>
          <cell r="D1938">
            <v>193.25</v>
          </cell>
          <cell r="E1938">
            <v>194</v>
          </cell>
          <cell r="F1938">
            <v>2</v>
          </cell>
        </row>
        <row r="1939">
          <cell r="A1939">
            <v>6656</v>
          </cell>
          <cell r="B1939">
            <v>192</v>
          </cell>
          <cell r="C1939">
            <v>15</v>
          </cell>
          <cell r="D1939">
            <v>193.25</v>
          </cell>
          <cell r="E1939">
            <v>194</v>
          </cell>
          <cell r="F1939">
            <v>2</v>
          </cell>
        </row>
        <row r="1940">
          <cell r="A1940">
            <v>6657</v>
          </cell>
          <cell r="B1940">
            <v>342</v>
          </cell>
          <cell r="C1940">
            <v>7</v>
          </cell>
          <cell r="D1940">
            <v>342.58333333333331</v>
          </cell>
          <cell r="E1940">
            <v>343</v>
          </cell>
          <cell r="F1940">
            <v>1</v>
          </cell>
        </row>
        <row r="1941">
          <cell r="A1941">
            <v>6659</v>
          </cell>
          <cell r="B1941">
            <v>315</v>
          </cell>
          <cell r="C1941">
            <v>7</v>
          </cell>
          <cell r="D1941">
            <v>315.58333333333331</v>
          </cell>
          <cell r="E1941">
            <v>316</v>
          </cell>
          <cell r="F1941">
            <v>1</v>
          </cell>
        </row>
        <row r="1942">
          <cell r="A1942">
            <v>6662</v>
          </cell>
          <cell r="B1942">
            <v>287</v>
          </cell>
          <cell r="C1942">
            <v>7</v>
          </cell>
          <cell r="D1942">
            <v>287.58333333333331</v>
          </cell>
          <cell r="E1942">
            <v>288</v>
          </cell>
          <cell r="F1942">
            <v>1</v>
          </cell>
        </row>
        <row r="1943">
          <cell r="A1943">
            <v>6667</v>
          </cell>
          <cell r="B1943">
            <v>201</v>
          </cell>
          <cell r="C1943">
            <v>17</v>
          </cell>
          <cell r="D1943">
            <v>202.41666666666666</v>
          </cell>
          <cell r="E1943">
            <v>203</v>
          </cell>
          <cell r="F1943">
            <v>2</v>
          </cell>
        </row>
        <row r="1944">
          <cell r="A1944">
            <v>6670</v>
          </cell>
          <cell r="B1944">
            <v>203</v>
          </cell>
          <cell r="C1944">
            <v>17</v>
          </cell>
          <cell r="D1944">
            <v>204.41666666666666</v>
          </cell>
          <cell r="E1944">
            <v>205</v>
          </cell>
          <cell r="F1944">
            <v>2</v>
          </cell>
        </row>
        <row r="1945">
          <cell r="A1945">
            <v>6672</v>
          </cell>
          <cell r="B1945">
            <v>221</v>
          </cell>
          <cell r="C1945">
            <v>17</v>
          </cell>
          <cell r="D1945">
            <v>222.41666666666666</v>
          </cell>
          <cell r="E1945">
            <v>223</v>
          </cell>
          <cell r="F1945">
            <v>2</v>
          </cell>
        </row>
        <row r="1946">
          <cell r="A1946">
            <v>6673</v>
          </cell>
          <cell r="B1946">
            <v>194</v>
          </cell>
          <cell r="C1946">
            <v>17</v>
          </cell>
          <cell r="D1946">
            <v>195.41666666666666</v>
          </cell>
          <cell r="E1946">
            <v>196</v>
          </cell>
          <cell r="F1946">
            <v>2</v>
          </cell>
        </row>
        <row r="1947">
          <cell r="A1947">
            <v>6674</v>
          </cell>
          <cell r="B1947">
            <v>194</v>
          </cell>
          <cell r="C1947">
            <v>17</v>
          </cell>
          <cell r="D1947">
            <v>195.41666666666666</v>
          </cell>
          <cell r="E1947">
            <v>196</v>
          </cell>
          <cell r="F1947">
            <v>2</v>
          </cell>
        </row>
        <row r="1948">
          <cell r="A1948">
            <v>6675</v>
          </cell>
          <cell r="B1948">
            <v>194</v>
          </cell>
          <cell r="C1948">
            <v>17</v>
          </cell>
          <cell r="D1948">
            <v>195.41666666666666</v>
          </cell>
          <cell r="E1948">
            <v>196</v>
          </cell>
          <cell r="F1948">
            <v>2</v>
          </cell>
        </row>
        <row r="1949">
          <cell r="A1949">
            <v>6677</v>
          </cell>
          <cell r="B1949">
            <v>201</v>
          </cell>
          <cell r="C1949">
            <v>15</v>
          </cell>
          <cell r="D1949">
            <v>202.25</v>
          </cell>
          <cell r="E1949">
            <v>203</v>
          </cell>
          <cell r="F1949">
            <v>2</v>
          </cell>
        </row>
        <row r="1950">
          <cell r="A1950">
            <v>6678</v>
          </cell>
          <cell r="B1950">
            <v>205</v>
          </cell>
          <cell r="C1950">
            <v>17</v>
          </cell>
          <cell r="D1950">
            <v>206.41666666666666</v>
          </cell>
          <cell r="E1950">
            <v>207</v>
          </cell>
          <cell r="F1950">
            <v>2</v>
          </cell>
        </row>
        <row r="1951">
          <cell r="A1951">
            <v>6679</v>
          </cell>
          <cell r="B1951">
            <v>220</v>
          </cell>
          <cell r="C1951">
            <v>17</v>
          </cell>
          <cell r="D1951">
            <v>221.41666666666666</v>
          </cell>
          <cell r="E1951">
            <v>222</v>
          </cell>
          <cell r="F1951">
            <v>2</v>
          </cell>
        </row>
        <row r="1952">
          <cell r="A1952">
            <v>6680</v>
          </cell>
          <cell r="B1952">
            <v>222</v>
          </cell>
          <cell r="C1952">
            <v>17</v>
          </cell>
          <cell r="D1952">
            <v>223.41666666666666</v>
          </cell>
          <cell r="E1952">
            <v>224</v>
          </cell>
          <cell r="F1952">
            <v>2</v>
          </cell>
        </row>
        <row r="1953">
          <cell r="A1953">
            <v>6681</v>
          </cell>
          <cell r="B1953">
            <v>194</v>
          </cell>
          <cell r="C1953">
            <v>17</v>
          </cell>
          <cell r="D1953">
            <v>195.41666666666666</v>
          </cell>
          <cell r="E1953">
            <v>196</v>
          </cell>
          <cell r="F1953">
            <v>2</v>
          </cell>
        </row>
        <row r="1954">
          <cell r="A1954">
            <v>6683</v>
          </cell>
          <cell r="B1954">
            <v>194</v>
          </cell>
          <cell r="C1954">
            <v>17</v>
          </cell>
          <cell r="D1954">
            <v>195.41666666666666</v>
          </cell>
          <cell r="E1954">
            <v>196</v>
          </cell>
          <cell r="F1954">
            <v>2</v>
          </cell>
        </row>
        <row r="1955">
          <cell r="A1955">
            <v>6685</v>
          </cell>
          <cell r="B1955">
            <v>253</v>
          </cell>
          <cell r="C1955">
            <v>17</v>
          </cell>
          <cell r="D1955">
            <v>254.41666666666666</v>
          </cell>
          <cell r="E1955">
            <v>255</v>
          </cell>
          <cell r="F1955">
            <v>2</v>
          </cell>
        </row>
        <row r="1956">
          <cell r="A1956">
            <v>6686</v>
          </cell>
          <cell r="B1956">
            <v>224</v>
          </cell>
          <cell r="C1956">
            <v>17</v>
          </cell>
          <cell r="D1956">
            <v>225.41666666666666</v>
          </cell>
          <cell r="E1956">
            <v>226</v>
          </cell>
          <cell r="F1956">
            <v>2</v>
          </cell>
        </row>
        <row r="1957">
          <cell r="A1957">
            <v>6688</v>
          </cell>
          <cell r="B1957">
            <v>225</v>
          </cell>
          <cell r="C1957">
            <v>15</v>
          </cell>
          <cell r="D1957">
            <v>226.25</v>
          </cell>
          <cell r="E1957">
            <v>227</v>
          </cell>
          <cell r="F1957">
            <v>2</v>
          </cell>
        </row>
        <row r="1958">
          <cell r="A1958">
            <v>6689</v>
          </cell>
          <cell r="B1958">
            <v>203</v>
          </cell>
          <cell r="C1958">
            <v>15</v>
          </cell>
          <cell r="D1958">
            <v>204.25</v>
          </cell>
          <cell r="E1958">
            <v>205</v>
          </cell>
          <cell r="F1958">
            <v>2</v>
          </cell>
        </row>
        <row r="1959">
          <cell r="A1959">
            <v>6690</v>
          </cell>
          <cell r="B1959">
            <v>243</v>
          </cell>
          <cell r="C1959">
            <v>17</v>
          </cell>
          <cell r="D1959">
            <v>244.41666666666666</v>
          </cell>
          <cell r="E1959">
            <v>245</v>
          </cell>
          <cell r="F1959">
            <v>2</v>
          </cell>
        </row>
        <row r="1960">
          <cell r="A1960">
            <v>6691</v>
          </cell>
          <cell r="B1960">
            <v>204</v>
          </cell>
          <cell r="C1960">
            <v>17</v>
          </cell>
          <cell r="D1960">
            <v>205.41666666666666</v>
          </cell>
          <cell r="E1960">
            <v>206</v>
          </cell>
          <cell r="F1960">
            <v>2</v>
          </cell>
        </row>
        <row r="1961">
          <cell r="A1961">
            <v>6693</v>
          </cell>
          <cell r="B1961">
            <v>199</v>
          </cell>
          <cell r="C1961">
            <v>17</v>
          </cell>
          <cell r="D1961">
            <v>200.41666666666666</v>
          </cell>
          <cell r="E1961">
            <v>201</v>
          </cell>
          <cell r="F1961">
            <v>2</v>
          </cell>
        </row>
        <row r="1962">
          <cell r="A1962">
            <v>6694</v>
          </cell>
          <cell r="B1962">
            <v>199</v>
          </cell>
          <cell r="C1962">
            <v>17</v>
          </cell>
          <cell r="D1962">
            <v>200.41666666666666</v>
          </cell>
          <cell r="E1962">
            <v>201</v>
          </cell>
          <cell r="F1962">
            <v>2</v>
          </cell>
        </row>
        <row r="1963">
          <cell r="A1963">
            <v>6695</v>
          </cell>
          <cell r="B1963">
            <v>199</v>
          </cell>
          <cell r="C1963">
            <v>17</v>
          </cell>
          <cell r="D1963">
            <v>200.41666666666666</v>
          </cell>
          <cell r="E1963">
            <v>201</v>
          </cell>
          <cell r="F1963">
            <v>2</v>
          </cell>
        </row>
        <row r="1964">
          <cell r="A1964">
            <v>6696</v>
          </cell>
          <cell r="B1964">
            <v>199</v>
          </cell>
          <cell r="C1964">
            <v>17</v>
          </cell>
          <cell r="D1964">
            <v>200.41666666666666</v>
          </cell>
          <cell r="E1964">
            <v>201</v>
          </cell>
          <cell r="F1964">
            <v>2</v>
          </cell>
        </row>
        <row r="1965">
          <cell r="A1965">
            <v>6719</v>
          </cell>
          <cell r="B1965">
            <v>246</v>
          </cell>
          <cell r="C1965">
            <v>17</v>
          </cell>
          <cell r="D1965">
            <v>247.41666666666666</v>
          </cell>
          <cell r="E1965">
            <v>248</v>
          </cell>
          <cell r="F1965">
            <v>2</v>
          </cell>
        </row>
        <row r="1966">
          <cell r="A1966">
            <v>6721</v>
          </cell>
          <cell r="B1966">
            <v>671</v>
          </cell>
          <cell r="C1966">
            <v>18</v>
          </cell>
          <cell r="D1966">
            <v>672.5</v>
          </cell>
          <cell r="E1966">
            <v>673</v>
          </cell>
          <cell r="F1966">
            <v>2</v>
          </cell>
        </row>
        <row r="1967">
          <cell r="A1967">
            <v>6722</v>
          </cell>
          <cell r="B1967">
            <v>230</v>
          </cell>
          <cell r="C1967">
            <v>17</v>
          </cell>
          <cell r="D1967">
            <v>231.41666666666666</v>
          </cell>
          <cell r="E1967">
            <v>232</v>
          </cell>
          <cell r="F1967">
            <v>2</v>
          </cell>
        </row>
        <row r="1968">
          <cell r="A1968">
            <v>6723</v>
          </cell>
          <cell r="B1968">
            <v>225</v>
          </cell>
          <cell r="C1968">
            <v>17</v>
          </cell>
          <cell r="D1968">
            <v>226.41666666666666</v>
          </cell>
          <cell r="E1968">
            <v>227</v>
          </cell>
          <cell r="F1968">
            <v>2</v>
          </cell>
        </row>
        <row r="1969">
          <cell r="A1969">
            <v>6724</v>
          </cell>
          <cell r="B1969">
            <v>225</v>
          </cell>
          <cell r="C1969">
            <v>17</v>
          </cell>
          <cell r="D1969">
            <v>226.41666666666666</v>
          </cell>
          <cell r="E1969">
            <v>227</v>
          </cell>
          <cell r="F1969">
            <v>2</v>
          </cell>
        </row>
        <row r="1970">
          <cell r="A1970">
            <v>6725</v>
          </cell>
          <cell r="B1970">
            <v>222</v>
          </cell>
          <cell r="C1970">
            <v>17</v>
          </cell>
          <cell r="D1970">
            <v>223.41666666666666</v>
          </cell>
          <cell r="E1970">
            <v>224</v>
          </cell>
          <cell r="F1970">
            <v>2</v>
          </cell>
        </row>
        <row r="1971">
          <cell r="A1971">
            <v>6727</v>
          </cell>
          <cell r="B1971">
            <v>199</v>
          </cell>
          <cell r="C1971">
            <v>17</v>
          </cell>
          <cell r="D1971">
            <v>200.41666666666666</v>
          </cell>
          <cell r="E1971">
            <v>201</v>
          </cell>
          <cell r="F1971">
            <v>2</v>
          </cell>
        </row>
        <row r="1972">
          <cell r="A1972">
            <v>6729</v>
          </cell>
          <cell r="B1972">
            <v>199</v>
          </cell>
          <cell r="C1972">
            <v>17</v>
          </cell>
          <cell r="D1972">
            <v>200.41666666666666</v>
          </cell>
          <cell r="E1972">
            <v>201</v>
          </cell>
          <cell r="F1972">
            <v>2</v>
          </cell>
        </row>
        <row r="1973">
          <cell r="A1973">
            <v>6730</v>
          </cell>
          <cell r="B1973">
            <v>226</v>
          </cell>
          <cell r="C1973">
            <v>17</v>
          </cell>
          <cell r="D1973">
            <v>227.41666666666666</v>
          </cell>
          <cell r="E1973">
            <v>228</v>
          </cell>
          <cell r="F1973">
            <v>2</v>
          </cell>
        </row>
        <row r="1974">
          <cell r="A1974">
            <v>6731</v>
          </cell>
          <cell r="B1974">
            <v>199</v>
          </cell>
          <cell r="C1974">
            <v>17</v>
          </cell>
          <cell r="D1974">
            <v>200.41666666666666</v>
          </cell>
          <cell r="E1974">
            <v>201</v>
          </cell>
          <cell r="F1974">
            <v>2</v>
          </cell>
        </row>
        <row r="1975">
          <cell r="A1975">
            <v>6734</v>
          </cell>
          <cell r="B1975">
            <v>199</v>
          </cell>
          <cell r="C1975">
            <v>17</v>
          </cell>
          <cell r="D1975">
            <v>200.41666666666666</v>
          </cell>
          <cell r="E1975">
            <v>201</v>
          </cell>
          <cell r="F1975">
            <v>2</v>
          </cell>
        </row>
        <row r="1976">
          <cell r="A1976">
            <v>6738</v>
          </cell>
          <cell r="B1976">
            <v>187</v>
          </cell>
          <cell r="C1976">
            <v>17</v>
          </cell>
          <cell r="D1976">
            <v>188.41666666666666</v>
          </cell>
          <cell r="E1976">
            <v>189</v>
          </cell>
          <cell r="F1976">
            <v>2</v>
          </cell>
        </row>
        <row r="1977">
          <cell r="A1977">
            <v>6739</v>
          </cell>
          <cell r="B1977">
            <v>149</v>
          </cell>
          <cell r="C1977">
            <v>15</v>
          </cell>
          <cell r="D1977">
            <v>150.25</v>
          </cell>
          <cell r="E1977">
            <v>151</v>
          </cell>
          <cell r="F1977">
            <v>2</v>
          </cell>
        </row>
        <row r="1978">
          <cell r="A1978">
            <v>6740</v>
          </cell>
          <cell r="B1978">
            <v>225</v>
          </cell>
          <cell r="C1978">
            <v>17</v>
          </cell>
          <cell r="D1978">
            <v>226.41666666666666</v>
          </cell>
          <cell r="E1978">
            <v>227</v>
          </cell>
          <cell r="F1978">
            <v>2</v>
          </cell>
        </row>
        <row r="1979">
          <cell r="A1979">
            <v>6741</v>
          </cell>
          <cell r="B1979">
            <v>225</v>
          </cell>
          <cell r="C1979">
            <v>17</v>
          </cell>
          <cell r="D1979">
            <v>226.41666666666666</v>
          </cell>
          <cell r="E1979">
            <v>227</v>
          </cell>
          <cell r="F1979">
            <v>2</v>
          </cell>
        </row>
        <row r="1980">
          <cell r="A1980">
            <v>6742</v>
          </cell>
          <cell r="B1980">
            <v>225</v>
          </cell>
          <cell r="C1980">
            <v>17</v>
          </cell>
          <cell r="D1980">
            <v>226.41666666666666</v>
          </cell>
          <cell r="E1980">
            <v>227</v>
          </cell>
          <cell r="F1980">
            <v>2</v>
          </cell>
        </row>
        <row r="1981">
          <cell r="A1981">
            <v>6744</v>
          </cell>
          <cell r="B1981">
            <v>405</v>
          </cell>
          <cell r="C1981">
            <v>17</v>
          </cell>
          <cell r="D1981">
            <v>406.41666666666669</v>
          </cell>
          <cell r="E1981">
            <v>407</v>
          </cell>
          <cell r="F1981">
            <v>2</v>
          </cell>
        </row>
        <row r="1982">
          <cell r="A1982">
            <v>6745</v>
          </cell>
          <cell r="B1982">
            <v>203</v>
          </cell>
          <cell r="C1982">
            <v>17</v>
          </cell>
          <cell r="D1982">
            <v>204.41666666666666</v>
          </cell>
          <cell r="E1982">
            <v>205</v>
          </cell>
          <cell r="F1982">
            <v>2</v>
          </cell>
        </row>
        <row r="1983">
          <cell r="A1983">
            <v>6746</v>
          </cell>
          <cell r="B1983">
            <v>203</v>
          </cell>
          <cell r="C1983">
            <v>17</v>
          </cell>
          <cell r="D1983">
            <v>204.41666666666666</v>
          </cell>
          <cell r="E1983">
            <v>205</v>
          </cell>
          <cell r="F1983">
            <v>2</v>
          </cell>
        </row>
        <row r="1984">
          <cell r="A1984">
            <v>6748</v>
          </cell>
          <cell r="B1984">
            <v>243</v>
          </cell>
          <cell r="C1984">
            <v>17</v>
          </cell>
          <cell r="D1984">
            <v>244.41666666666666</v>
          </cell>
          <cell r="E1984">
            <v>245</v>
          </cell>
          <cell r="F1984">
            <v>2</v>
          </cell>
        </row>
        <row r="1985">
          <cell r="A1985">
            <v>6749</v>
          </cell>
          <cell r="B1985">
            <v>277</v>
          </cell>
          <cell r="C1985">
            <v>17</v>
          </cell>
          <cell r="D1985">
            <v>278.41666666666669</v>
          </cell>
          <cell r="E1985">
            <v>279</v>
          </cell>
          <cell r="F1985">
            <v>2</v>
          </cell>
        </row>
        <row r="1986">
          <cell r="A1986">
            <v>6751</v>
          </cell>
          <cell r="B1986">
            <v>203</v>
          </cell>
          <cell r="C1986">
            <v>17</v>
          </cell>
          <cell r="D1986">
            <v>204.41666666666666</v>
          </cell>
          <cell r="E1986">
            <v>205</v>
          </cell>
          <cell r="F1986">
            <v>2</v>
          </cell>
        </row>
        <row r="1987">
          <cell r="A1987">
            <v>6752</v>
          </cell>
          <cell r="B1987">
            <v>203</v>
          </cell>
          <cell r="C1987">
            <v>17</v>
          </cell>
          <cell r="D1987">
            <v>204.41666666666666</v>
          </cell>
          <cell r="E1987">
            <v>205</v>
          </cell>
          <cell r="F1987">
            <v>2</v>
          </cell>
        </row>
        <row r="1988">
          <cell r="A1988">
            <v>6758</v>
          </cell>
          <cell r="B1988">
            <v>199</v>
          </cell>
          <cell r="C1988">
            <v>17</v>
          </cell>
          <cell r="D1988">
            <v>200.41666666666666</v>
          </cell>
          <cell r="E1988">
            <v>201</v>
          </cell>
          <cell r="F1988">
            <v>2</v>
          </cell>
        </row>
        <row r="1989">
          <cell r="A1989">
            <v>6760</v>
          </cell>
          <cell r="B1989">
            <v>199</v>
          </cell>
          <cell r="C1989">
            <v>17</v>
          </cell>
          <cell r="D1989">
            <v>200.41666666666666</v>
          </cell>
          <cell r="E1989">
            <v>201</v>
          </cell>
          <cell r="F1989">
            <v>2</v>
          </cell>
        </row>
        <row r="1990">
          <cell r="A1990">
            <v>6765</v>
          </cell>
          <cell r="B1990">
            <v>351</v>
          </cell>
          <cell r="C1990">
            <v>7</v>
          </cell>
          <cell r="D1990">
            <v>351.58333333333331</v>
          </cell>
          <cell r="E1990">
            <v>352</v>
          </cell>
          <cell r="F1990">
            <v>1</v>
          </cell>
        </row>
        <row r="1991">
          <cell r="A1991">
            <v>6766</v>
          </cell>
          <cell r="B1991">
            <v>230</v>
          </cell>
          <cell r="C1991">
            <v>17</v>
          </cell>
          <cell r="D1991">
            <v>231.41666666666666</v>
          </cell>
          <cell r="E1991">
            <v>232</v>
          </cell>
          <cell r="F1991">
            <v>2</v>
          </cell>
        </row>
        <row r="1992">
          <cell r="A1992">
            <v>6767</v>
          </cell>
          <cell r="B1992">
            <v>325</v>
          </cell>
          <cell r="C1992">
            <v>7</v>
          </cell>
          <cell r="D1992">
            <v>325.58333333333331</v>
          </cell>
          <cell r="E1992">
            <v>326</v>
          </cell>
          <cell r="F1992">
            <v>1</v>
          </cell>
        </row>
        <row r="1993">
          <cell r="A1993">
            <v>6771</v>
          </cell>
          <cell r="B1993">
            <v>261</v>
          </cell>
          <cell r="C1993">
            <v>11</v>
          </cell>
          <cell r="D1993">
            <v>261.91666666666669</v>
          </cell>
          <cell r="E1993">
            <v>262</v>
          </cell>
          <cell r="F1993">
            <v>1</v>
          </cell>
        </row>
        <row r="1994">
          <cell r="A1994">
            <v>6776</v>
          </cell>
          <cell r="B1994">
            <v>531</v>
          </cell>
          <cell r="C1994">
            <v>25</v>
          </cell>
          <cell r="D1994">
            <v>533.08333333333337</v>
          </cell>
          <cell r="E1994">
            <v>534</v>
          </cell>
          <cell r="F1994">
            <v>3</v>
          </cell>
        </row>
        <row r="1995">
          <cell r="A1995">
            <v>6777</v>
          </cell>
          <cell r="B1995">
            <v>123</v>
          </cell>
          <cell r="C1995">
            <v>17</v>
          </cell>
          <cell r="D1995">
            <v>124.41666666666667</v>
          </cell>
          <cell r="E1995">
            <v>125</v>
          </cell>
          <cell r="F1995">
            <v>2</v>
          </cell>
        </row>
        <row r="1996">
          <cell r="A1996">
            <v>6778</v>
          </cell>
          <cell r="B1996">
            <v>161</v>
          </cell>
          <cell r="C1996">
            <v>17</v>
          </cell>
          <cell r="D1996">
            <v>162.41666666666666</v>
          </cell>
          <cell r="E1996">
            <v>163</v>
          </cell>
          <cell r="F1996">
            <v>2</v>
          </cell>
        </row>
        <row r="1997">
          <cell r="A1997">
            <v>6781</v>
          </cell>
          <cell r="B1997">
            <v>199</v>
          </cell>
          <cell r="C1997">
            <v>17</v>
          </cell>
          <cell r="D1997">
            <v>200.41666666666666</v>
          </cell>
          <cell r="E1997">
            <v>201</v>
          </cell>
          <cell r="F1997">
            <v>2</v>
          </cell>
        </row>
        <row r="1998">
          <cell r="A1998">
            <v>6782</v>
          </cell>
          <cell r="B1998">
            <v>478</v>
          </cell>
          <cell r="C1998">
            <v>21</v>
          </cell>
          <cell r="D1998">
            <v>479.75</v>
          </cell>
          <cell r="E1998">
            <v>480</v>
          </cell>
          <cell r="F1998">
            <v>2</v>
          </cell>
        </row>
        <row r="1999">
          <cell r="A1999">
            <v>6783</v>
          </cell>
          <cell r="B1999">
            <v>187</v>
          </cell>
          <cell r="C1999">
            <v>17</v>
          </cell>
          <cell r="D1999">
            <v>188.41666666666666</v>
          </cell>
          <cell r="E1999">
            <v>189</v>
          </cell>
          <cell r="F1999">
            <v>2</v>
          </cell>
        </row>
        <row r="2000">
          <cell r="A2000">
            <v>6786</v>
          </cell>
          <cell r="B2000">
            <v>213</v>
          </cell>
          <cell r="C2000">
            <v>17</v>
          </cell>
          <cell r="D2000">
            <v>214.41666666666666</v>
          </cell>
          <cell r="E2000">
            <v>215</v>
          </cell>
          <cell r="F2000">
            <v>2</v>
          </cell>
        </row>
        <row r="2001">
          <cell r="A2001">
            <v>6787</v>
          </cell>
          <cell r="B2001">
            <v>191</v>
          </cell>
          <cell r="C2001">
            <v>17</v>
          </cell>
          <cell r="D2001">
            <v>192.41666666666666</v>
          </cell>
          <cell r="E2001">
            <v>193</v>
          </cell>
          <cell r="F2001">
            <v>2</v>
          </cell>
        </row>
        <row r="2002">
          <cell r="A2002">
            <v>6788</v>
          </cell>
          <cell r="B2002">
            <v>150</v>
          </cell>
          <cell r="C2002">
            <v>17</v>
          </cell>
          <cell r="D2002">
            <v>151.41666666666666</v>
          </cell>
          <cell r="E2002">
            <v>152</v>
          </cell>
          <cell r="F2002">
            <v>2</v>
          </cell>
        </row>
        <row r="2003">
          <cell r="A2003">
            <v>6793</v>
          </cell>
          <cell r="B2003">
            <v>132</v>
          </cell>
          <cell r="C2003">
            <v>17</v>
          </cell>
          <cell r="D2003">
            <v>133.41666666666666</v>
          </cell>
          <cell r="E2003">
            <v>134</v>
          </cell>
          <cell r="F2003">
            <v>2</v>
          </cell>
        </row>
        <row r="2004">
          <cell r="A2004">
            <v>6794</v>
          </cell>
          <cell r="B2004">
            <v>86</v>
          </cell>
          <cell r="C2004">
            <v>17</v>
          </cell>
          <cell r="D2004">
            <v>87.416666666666671</v>
          </cell>
          <cell r="E2004">
            <v>88</v>
          </cell>
          <cell r="F2004">
            <v>2</v>
          </cell>
        </row>
        <row r="2005">
          <cell r="A2005">
            <v>6797</v>
          </cell>
          <cell r="B2005">
            <v>132</v>
          </cell>
          <cell r="C2005">
            <v>17</v>
          </cell>
          <cell r="D2005">
            <v>133.41666666666666</v>
          </cell>
          <cell r="E2005">
            <v>134</v>
          </cell>
          <cell r="F2005">
            <v>2</v>
          </cell>
        </row>
        <row r="2006">
          <cell r="A2006">
            <v>6801</v>
          </cell>
          <cell r="B2006">
            <v>122</v>
          </cell>
          <cell r="C2006">
            <v>17</v>
          </cell>
          <cell r="D2006">
            <v>123.41666666666667</v>
          </cell>
          <cell r="E2006">
            <v>124</v>
          </cell>
          <cell r="F2006">
            <v>2</v>
          </cell>
        </row>
        <row r="2007">
          <cell r="A2007">
            <v>6803</v>
          </cell>
          <cell r="B2007">
            <v>94</v>
          </cell>
          <cell r="C2007">
            <v>17</v>
          </cell>
          <cell r="D2007">
            <v>95.416666666666671</v>
          </cell>
          <cell r="E2007">
            <v>96</v>
          </cell>
          <cell r="F2007">
            <v>2</v>
          </cell>
        </row>
        <row r="2008">
          <cell r="A2008">
            <v>6804</v>
          </cell>
          <cell r="B2008">
            <v>154</v>
          </cell>
          <cell r="C2008">
            <v>17</v>
          </cell>
          <cell r="D2008">
            <v>155.41666666666666</v>
          </cell>
          <cell r="E2008">
            <v>156</v>
          </cell>
          <cell r="F2008">
            <v>2</v>
          </cell>
        </row>
        <row r="2009">
          <cell r="A2009">
            <v>6805</v>
          </cell>
          <cell r="B2009">
            <v>159</v>
          </cell>
          <cell r="C2009">
            <v>17</v>
          </cell>
          <cell r="D2009">
            <v>160.41666666666666</v>
          </cell>
          <cell r="E2009">
            <v>161</v>
          </cell>
          <cell r="F2009">
            <v>2</v>
          </cell>
        </row>
        <row r="2010">
          <cell r="A2010">
            <v>6806</v>
          </cell>
          <cell r="B2010">
            <v>174</v>
          </cell>
          <cell r="C2010">
            <v>17</v>
          </cell>
          <cell r="D2010">
            <v>175.41666666666666</v>
          </cell>
          <cell r="E2010">
            <v>176</v>
          </cell>
          <cell r="F2010">
            <v>2</v>
          </cell>
        </row>
        <row r="2011">
          <cell r="A2011">
            <v>6807</v>
          </cell>
          <cell r="B2011">
            <v>132</v>
          </cell>
          <cell r="C2011">
            <v>17</v>
          </cell>
          <cell r="D2011">
            <v>133.41666666666666</v>
          </cell>
          <cell r="E2011">
            <v>134</v>
          </cell>
          <cell r="F2011">
            <v>2</v>
          </cell>
        </row>
        <row r="2012">
          <cell r="A2012">
            <v>6808</v>
          </cell>
          <cell r="B2012">
            <v>139</v>
          </cell>
          <cell r="C2012">
            <v>17</v>
          </cell>
          <cell r="D2012">
            <v>140.41666666666666</v>
          </cell>
          <cell r="E2012">
            <v>141</v>
          </cell>
          <cell r="F2012">
            <v>2</v>
          </cell>
        </row>
        <row r="2013">
          <cell r="A2013">
            <v>6812</v>
          </cell>
          <cell r="B2013">
            <v>138</v>
          </cell>
          <cell r="C2013">
            <v>17</v>
          </cell>
          <cell r="D2013">
            <v>139.41666666666666</v>
          </cell>
          <cell r="E2013">
            <v>140</v>
          </cell>
          <cell r="F2013">
            <v>2</v>
          </cell>
        </row>
        <row r="2014">
          <cell r="A2014">
            <v>6813</v>
          </cell>
          <cell r="B2014">
            <v>134</v>
          </cell>
          <cell r="C2014">
            <v>17</v>
          </cell>
          <cell r="D2014">
            <v>135.41666666666666</v>
          </cell>
          <cell r="E2014">
            <v>136</v>
          </cell>
          <cell r="F2014">
            <v>2</v>
          </cell>
        </row>
        <row r="2015">
          <cell r="A2015">
            <v>6814</v>
          </cell>
          <cell r="B2015">
            <v>140</v>
          </cell>
          <cell r="C2015">
            <v>17</v>
          </cell>
          <cell r="D2015">
            <v>141.41666666666666</v>
          </cell>
          <cell r="E2015">
            <v>142</v>
          </cell>
          <cell r="F2015">
            <v>2</v>
          </cell>
        </row>
        <row r="2016">
          <cell r="A2016">
            <v>6816</v>
          </cell>
          <cell r="B2016">
            <v>119</v>
          </cell>
          <cell r="C2016">
            <v>17</v>
          </cell>
          <cell r="D2016">
            <v>120.41666666666667</v>
          </cell>
          <cell r="E2016">
            <v>121</v>
          </cell>
          <cell r="F2016">
            <v>2</v>
          </cell>
        </row>
        <row r="2017">
          <cell r="A2017">
            <v>6817</v>
          </cell>
          <cell r="B2017">
            <v>144</v>
          </cell>
          <cell r="C2017">
            <v>17</v>
          </cell>
          <cell r="D2017">
            <v>145.41666666666666</v>
          </cell>
          <cell r="E2017">
            <v>146</v>
          </cell>
          <cell r="F2017">
            <v>2</v>
          </cell>
        </row>
        <row r="2018">
          <cell r="A2018">
            <v>6823</v>
          </cell>
          <cell r="B2018">
            <v>88</v>
          </cell>
          <cell r="C2018">
            <v>17</v>
          </cell>
          <cell r="D2018">
            <v>89.416666666666671</v>
          </cell>
          <cell r="E2018">
            <v>90</v>
          </cell>
          <cell r="F2018">
            <v>2</v>
          </cell>
        </row>
        <row r="2019">
          <cell r="A2019">
            <v>6825</v>
          </cell>
          <cell r="B2019">
            <v>94</v>
          </cell>
          <cell r="C2019">
            <v>17</v>
          </cell>
          <cell r="D2019">
            <v>95.416666666666671</v>
          </cell>
          <cell r="E2019">
            <v>96</v>
          </cell>
          <cell r="F2019">
            <v>2</v>
          </cell>
        </row>
        <row r="2020">
          <cell r="A2020">
            <v>6826</v>
          </cell>
          <cell r="B2020">
            <v>98</v>
          </cell>
          <cell r="C2020">
            <v>17</v>
          </cell>
          <cell r="D2020">
            <v>99.416666666666671</v>
          </cell>
          <cell r="E2020">
            <v>100</v>
          </cell>
          <cell r="F2020">
            <v>2</v>
          </cell>
        </row>
        <row r="2021">
          <cell r="A2021">
            <v>6839</v>
          </cell>
          <cell r="B2021">
            <v>133</v>
          </cell>
          <cell r="C2021">
            <v>17</v>
          </cell>
          <cell r="D2021">
            <v>134.41666666666666</v>
          </cell>
          <cell r="E2021">
            <v>135</v>
          </cell>
          <cell r="F2021">
            <v>2</v>
          </cell>
        </row>
        <row r="2022">
          <cell r="A2022">
            <v>6843</v>
          </cell>
          <cell r="B2022">
            <v>113</v>
          </cell>
          <cell r="C2022">
            <v>17</v>
          </cell>
          <cell r="D2022">
            <v>114.41666666666667</v>
          </cell>
          <cell r="E2022">
            <v>115</v>
          </cell>
          <cell r="F2022">
            <v>2</v>
          </cell>
        </row>
        <row r="2023">
          <cell r="A2023">
            <v>6845</v>
          </cell>
          <cell r="B2023">
            <v>102</v>
          </cell>
          <cell r="C2023">
            <v>17</v>
          </cell>
          <cell r="D2023">
            <v>103.41666666666667</v>
          </cell>
          <cell r="E2023">
            <v>104</v>
          </cell>
          <cell r="F2023">
            <v>2</v>
          </cell>
        </row>
        <row r="2024">
          <cell r="A2024">
            <v>6846</v>
          </cell>
          <cell r="B2024">
            <v>682</v>
          </cell>
          <cell r="C2024">
            <v>7</v>
          </cell>
          <cell r="D2024">
            <v>682.58333333333337</v>
          </cell>
          <cell r="E2024">
            <v>683</v>
          </cell>
          <cell r="F2024">
            <v>1</v>
          </cell>
        </row>
        <row r="2025">
          <cell r="A2025">
            <v>6850</v>
          </cell>
          <cell r="B2025">
            <v>336</v>
          </cell>
          <cell r="C2025">
            <v>7</v>
          </cell>
          <cell r="D2025">
            <v>336.58333333333331</v>
          </cell>
          <cell r="E2025">
            <v>337</v>
          </cell>
          <cell r="F2025">
            <v>1</v>
          </cell>
        </row>
        <row r="2026">
          <cell r="A2026">
            <v>6856</v>
          </cell>
          <cell r="B2026">
            <v>117</v>
          </cell>
          <cell r="C2026">
            <v>17</v>
          </cell>
          <cell r="D2026">
            <v>118.41666666666667</v>
          </cell>
          <cell r="E2026">
            <v>119</v>
          </cell>
          <cell r="F2026">
            <v>2</v>
          </cell>
        </row>
        <row r="2027">
          <cell r="A2027">
            <v>6858</v>
          </cell>
          <cell r="B2027">
            <v>103</v>
          </cell>
          <cell r="C2027">
            <v>17</v>
          </cell>
          <cell r="D2027">
            <v>104.41666666666667</v>
          </cell>
          <cell r="E2027">
            <v>105</v>
          </cell>
          <cell r="F2027">
            <v>2</v>
          </cell>
        </row>
        <row r="2028">
          <cell r="A2028">
            <v>6863</v>
          </cell>
          <cell r="B2028">
            <v>112</v>
          </cell>
          <cell r="C2028">
            <v>17</v>
          </cell>
          <cell r="D2028">
            <v>113.41666666666667</v>
          </cell>
          <cell r="E2028">
            <v>114</v>
          </cell>
          <cell r="F2028">
            <v>2</v>
          </cell>
        </row>
        <row r="2029">
          <cell r="A2029">
            <v>6881</v>
          </cell>
          <cell r="B2029">
            <v>110</v>
          </cell>
          <cell r="C2029">
            <v>17</v>
          </cell>
          <cell r="D2029">
            <v>111.41666666666667</v>
          </cell>
          <cell r="E2029">
            <v>112</v>
          </cell>
          <cell r="F2029">
            <v>2</v>
          </cell>
        </row>
        <row r="2030">
          <cell r="A2030">
            <v>6882</v>
          </cell>
          <cell r="B2030">
            <v>93</v>
          </cell>
          <cell r="C2030">
            <v>17</v>
          </cell>
          <cell r="D2030">
            <v>94.416666666666671</v>
          </cell>
          <cell r="E2030">
            <v>95</v>
          </cell>
          <cell r="F2030">
            <v>2</v>
          </cell>
        </row>
        <row r="2031">
          <cell r="A2031">
            <v>6897</v>
          </cell>
          <cell r="B2031">
            <v>76</v>
          </cell>
          <cell r="C2031">
            <v>17</v>
          </cell>
          <cell r="D2031">
            <v>77.416666666666671</v>
          </cell>
          <cell r="E2031">
            <v>78</v>
          </cell>
          <cell r="F2031">
            <v>2</v>
          </cell>
        </row>
        <row r="2032">
          <cell r="A2032">
            <v>6915</v>
          </cell>
          <cell r="B2032">
            <v>115</v>
          </cell>
          <cell r="C2032">
            <v>17</v>
          </cell>
          <cell r="D2032">
            <v>116.41666666666667</v>
          </cell>
          <cell r="E2032">
            <v>117</v>
          </cell>
          <cell r="F2032">
            <v>2</v>
          </cell>
        </row>
        <row r="2033">
          <cell r="A2033">
            <v>6916</v>
          </cell>
          <cell r="B2033">
            <v>124</v>
          </cell>
          <cell r="C2033">
            <v>17</v>
          </cell>
          <cell r="D2033">
            <v>125.41666666666667</v>
          </cell>
          <cell r="E2033">
            <v>126</v>
          </cell>
          <cell r="F2033">
            <v>2</v>
          </cell>
        </row>
        <row r="2034">
          <cell r="A2034">
            <v>6929</v>
          </cell>
          <cell r="B2034">
            <v>143</v>
          </cell>
          <cell r="C2034">
            <v>17</v>
          </cell>
          <cell r="D2034">
            <v>144.41666666666666</v>
          </cell>
          <cell r="E2034">
            <v>145</v>
          </cell>
          <cell r="F2034">
            <v>2</v>
          </cell>
        </row>
        <row r="2035">
          <cell r="A2035">
            <v>6930</v>
          </cell>
          <cell r="B2035">
            <v>150</v>
          </cell>
          <cell r="C2035">
            <v>17</v>
          </cell>
          <cell r="D2035">
            <v>151.41666666666666</v>
          </cell>
          <cell r="E2035">
            <v>152</v>
          </cell>
          <cell r="F2035">
            <v>2</v>
          </cell>
        </row>
        <row r="2036">
          <cell r="A2036">
            <v>6932</v>
          </cell>
          <cell r="B2036">
            <v>198</v>
          </cell>
          <cell r="C2036">
            <v>17</v>
          </cell>
          <cell r="D2036">
            <v>199.41666666666666</v>
          </cell>
          <cell r="E2036">
            <v>200</v>
          </cell>
          <cell r="F2036">
            <v>2</v>
          </cell>
        </row>
        <row r="2037">
          <cell r="A2037">
            <v>6937</v>
          </cell>
          <cell r="B2037">
            <v>100</v>
          </cell>
          <cell r="C2037">
            <v>17</v>
          </cell>
          <cell r="D2037">
            <v>101.41666666666667</v>
          </cell>
          <cell r="E2037">
            <v>102</v>
          </cell>
          <cell r="F2037">
            <v>2</v>
          </cell>
        </row>
        <row r="2038">
          <cell r="A2038">
            <v>6939</v>
          </cell>
          <cell r="B2038">
            <v>96</v>
          </cell>
          <cell r="C2038">
            <v>17</v>
          </cell>
          <cell r="D2038">
            <v>97.416666666666671</v>
          </cell>
          <cell r="E2038">
            <v>98</v>
          </cell>
          <cell r="F2038">
            <v>2</v>
          </cell>
        </row>
        <row r="2039">
          <cell r="A2039">
            <v>6942</v>
          </cell>
          <cell r="B2039">
            <v>86</v>
          </cell>
          <cell r="C2039">
            <v>17</v>
          </cell>
          <cell r="D2039">
            <v>87.416666666666671</v>
          </cell>
          <cell r="E2039">
            <v>88</v>
          </cell>
          <cell r="F2039">
            <v>2</v>
          </cell>
        </row>
        <row r="2040">
          <cell r="A2040">
            <v>6944</v>
          </cell>
          <cell r="B2040">
            <v>115</v>
          </cell>
          <cell r="C2040">
            <v>17</v>
          </cell>
          <cell r="D2040">
            <v>116.41666666666667</v>
          </cell>
          <cell r="E2040">
            <v>117</v>
          </cell>
          <cell r="F2040">
            <v>2</v>
          </cell>
        </row>
        <row r="2041">
          <cell r="A2041">
            <v>6949</v>
          </cell>
          <cell r="B2041">
            <v>99</v>
          </cell>
          <cell r="C2041">
            <v>17</v>
          </cell>
          <cell r="D2041">
            <v>100.41666666666667</v>
          </cell>
          <cell r="E2041">
            <v>101</v>
          </cell>
          <cell r="F2041">
            <v>2</v>
          </cell>
        </row>
        <row r="2042">
          <cell r="A2042">
            <v>6950</v>
          </cell>
          <cell r="B2042">
            <v>86</v>
          </cell>
          <cell r="C2042">
            <v>17</v>
          </cell>
          <cell r="D2042">
            <v>87.416666666666671</v>
          </cell>
          <cell r="E2042">
            <v>88</v>
          </cell>
          <cell r="F2042">
            <v>2</v>
          </cell>
        </row>
        <row r="2043">
          <cell r="A2043">
            <v>6958</v>
          </cell>
          <cell r="B2043">
            <v>149</v>
          </cell>
          <cell r="C2043">
            <v>17</v>
          </cell>
          <cell r="D2043">
            <v>150.41666666666666</v>
          </cell>
          <cell r="E2043">
            <v>151</v>
          </cell>
          <cell r="F2043">
            <v>2</v>
          </cell>
        </row>
        <row r="2044">
          <cell r="A2044">
            <v>6961</v>
          </cell>
          <cell r="B2044">
            <v>81</v>
          </cell>
          <cell r="C2044">
            <v>17</v>
          </cell>
          <cell r="D2044">
            <v>82.416666666666671</v>
          </cell>
          <cell r="E2044">
            <v>83</v>
          </cell>
          <cell r="F2044">
            <v>2</v>
          </cell>
        </row>
        <row r="2045">
          <cell r="A2045">
            <v>6962</v>
          </cell>
          <cell r="B2045">
            <v>81</v>
          </cell>
          <cell r="C2045">
            <v>17</v>
          </cell>
          <cell r="D2045">
            <v>82.416666666666671</v>
          </cell>
          <cell r="E2045">
            <v>83</v>
          </cell>
          <cell r="F2045">
            <v>2</v>
          </cell>
        </row>
        <row r="2046">
          <cell r="A2046">
            <v>6971</v>
          </cell>
          <cell r="B2046">
            <v>132</v>
          </cell>
          <cell r="C2046">
            <v>17</v>
          </cell>
          <cell r="D2046">
            <v>133.41666666666666</v>
          </cell>
          <cell r="E2046">
            <v>134</v>
          </cell>
          <cell r="F2046">
            <v>2</v>
          </cell>
        </row>
        <row r="2047">
          <cell r="A2047">
            <v>6972</v>
          </cell>
          <cell r="B2047">
            <v>323</v>
          </cell>
          <cell r="C2047">
            <v>7</v>
          </cell>
          <cell r="D2047">
            <v>323.58333333333331</v>
          </cell>
          <cell r="E2047">
            <v>324</v>
          </cell>
          <cell r="F2047">
            <v>1</v>
          </cell>
        </row>
        <row r="2048">
          <cell r="A2048">
            <v>6976</v>
          </cell>
          <cell r="B2048">
            <v>352</v>
          </cell>
          <cell r="C2048">
            <v>7</v>
          </cell>
          <cell r="D2048">
            <v>352.58333333333331</v>
          </cell>
          <cell r="E2048">
            <v>353</v>
          </cell>
          <cell r="F2048">
            <v>1</v>
          </cell>
        </row>
        <row r="2049">
          <cell r="A2049">
            <v>6978</v>
          </cell>
          <cell r="B2049">
            <v>336</v>
          </cell>
          <cell r="C2049">
            <v>7</v>
          </cell>
          <cell r="D2049">
            <v>336.58333333333331</v>
          </cell>
          <cell r="E2049">
            <v>337</v>
          </cell>
          <cell r="F2049">
            <v>1</v>
          </cell>
        </row>
        <row r="2050">
          <cell r="A2050">
            <v>6985</v>
          </cell>
          <cell r="B2050">
            <v>346</v>
          </cell>
          <cell r="C2050">
            <v>7</v>
          </cell>
          <cell r="D2050">
            <v>346.58333333333331</v>
          </cell>
          <cell r="E2050">
            <v>347</v>
          </cell>
          <cell r="F2050">
            <v>1</v>
          </cell>
        </row>
        <row r="2051">
          <cell r="A2051">
            <v>6987</v>
          </cell>
          <cell r="B2051">
            <v>238</v>
          </cell>
          <cell r="C2051">
            <v>7</v>
          </cell>
          <cell r="D2051">
            <v>238.58333333333334</v>
          </cell>
          <cell r="E2051">
            <v>239</v>
          </cell>
          <cell r="F2051">
            <v>1</v>
          </cell>
        </row>
        <row r="2052">
          <cell r="A2052">
            <v>7000</v>
          </cell>
          <cell r="B2052">
            <v>533</v>
          </cell>
          <cell r="C2052">
            <v>18</v>
          </cell>
          <cell r="D2052">
            <v>534.5</v>
          </cell>
          <cell r="E2052">
            <v>535</v>
          </cell>
          <cell r="F2052">
            <v>2</v>
          </cell>
        </row>
        <row r="2053">
          <cell r="A2053">
            <v>7001</v>
          </cell>
          <cell r="B2053">
            <v>91</v>
          </cell>
          <cell r="C2053">
            <v>15</v>
          </cell>
          <cell r="D2053">
            <v>92.25</v>
          </cell>
          <cell r="E2053">
            <v>93</v>
          </cell>
          <cell r="F2053">
            <v>2</v>
          </cell>
        </row>
        <row r="2054">
          <cell r="A2054">
            <v>7002</v>
          </cell>
          <cell r="B2054">
            <v>597</v>
          </cell>
          <cell r="C2054">
            <v>20</v>
          </cell>
          <cell r="D2054">
            <v>598.66666666666663</v>
          </cell>
          <cell r="E2054">
            <v>599</v>
          </cell>
          <cell r="F2054">
            <v>2</v>
          </cell>
        </row>
        <row r="2055">
          <cell r="A2055">
            <v>7003</v>
          </cell>
          <cell r="B2055">
            <v>387</v>
          </cell>
          <cell r="C2055">
            <v>18</v>
          </cell>
          <cell r="D2055">
            <v>388.5</v>
          </cell>
          <cell r="E2055">
            <v>389</v>
          </cell>
          <cell r="F2055">
            <v>2</v>
          </cell>
        </row>
        <row r="2056">
          <cell r="A2056">
            <v>7005</v>
          </cell>
          <cell r="B2056">
            <v>266</v>
          </cell>
          <cell r="C2056">
            <v>18</v>
          </cell>
          <cell r="D2056">
            <v>267.5</v>
          </cell>
          <cell r="E2056">
            <v>268</v>
          </cell>
          <cell r="F2056">
            <v>2</v>
          </cell>
        </row>
        <row r="2057">
          <cell r="A2057">
            <v>7006</v>
          </cell>
          <cell r="B2057">
            <v>391</v>
          </cell>
          <cell r="C2057">
            <v>18</v>
          </cell>
          <cell r="D2057">
            <v>392.5</v>
          </cell>
          <cell r="E2057">
            <v>393</v>
          </cell>
          <cell r="F2057">
            <v>2</v>
          </cell>
        </row>
        <row r="2058">
          <cell r="A2058">
            <v>7007</v>
          </cell>
          <cell r="B2058">
            <v>558</v>
          </cell>
          <cell r="C2058">
            <v>18</v>
          </cell>
          <cell r="D2058">
            <v>559.5</v>
          </cell>
          <cell r="E2058">
            <v>560</v>
          </cell>
          <cell r="F2058">
            <v>2</v>
          </cell>
        </row>
        <row r="2059">
          <cell r="A2059">
            <v>7008</v>
          </cell>
          <cell r="B2059">
            <v>443</v>
          </cell>
          <cell r="C2059">
            <v>18</v>
          </cell>
          <cell r="D2059">
            <v>444.5</v>
          </cell>
          <cell r="E2059">
            <v>445</v>
          </cell>
          <cell r="F2059">
            <v>2</v>
          </cell>
        </row>
        <row r="2060">
          <cell r="A2060">
            <v>7009</v>
          </cell>
          <cell r="B2060">
            <v>590</v>
          </cell>
          <cell r="C2060">
            <v>18</v>
          </cell>
          <cell r="D2060">
            <v>591.5</v>
          </cell>
          <cell r="E2060">
            <v>592</v>
          </cell>
          <cell r="F2060">
            <v>2</v>
          </cell>
        </row>
        <row r="2061">
          <cell r="A2061">
            <v>7010</v>
          </cell>
          <cell r="B2061">
            <v>436</v>
          </cell>
          <cell r="C2061">
            <v>18</v>
          </cell>
          <cell r="D2061">
            <v>437.5</v>
          </cell>
          <cell r="E2061">
            <v>438</v>
          </cell>
          <cell r="F2061">
            <v>2</v>
          </cell>
        </row>
        <row r="2062">
          <cell r="A2062">
            <v>7011</v>
          </cell>
          <cell r="B2062">
            <v>387</v>
          </cell>
          <cell r="C2062">
            <v>18</v>
          </cell>
          <cell r="D2062">
            <v>388.5</v>
          </cell>
          <cell r="E2062">
            <v>389</v>
          </cell>
          <cell r="F2062">
            <v>2</v>
          </cell>
        </row>
        <row r="2063">
          <cell r="A2063">
            <v>7012</v>
          </cell>
          <cell r="B2063">
            <v>558</v>
          </cell>
          <cell r="C2063">
            <v>18</v>
          </cell>
          <cell r="D2063">
            <v>559.5</v>
          </cell>
          <cell r="E2063">
            <v>560</v>
          </cell>
          <cell r="F2063">
            <v>2</v>
          </cell>
        </row>
        <row r="2064">
          <cell r="A2064">
            <v>7013</v>
          </cell>
          <cell r="B2064">
            <v>514</v>
          </cell>
          <cell r="C2064">
            <v>18</v>
          </cell>
          <cell r="D2064">
            <v>515.5</v>
          </cell>
          <cell r="E2064">
            <v>516</v>
          </cell>
          <cell r="F2064">
            <v>2</v>
          </cell>
        </row>
        <row r="2065">
          <cell r="A2065">
            <v>7014</v>
          </cell>
          <cell r="B2065">
            <v>481</v>
          </cell>
          <cell r="C2065">
            <v>18</v>
          </cell>
          <cell r="D2065">
            <v>482.5</v>
          </cell>
          <cell r="E2065">
            <v>483</v>
          </cell>
          <cell r="F2065">
            <v>2</v>
          </cell>
        </row>
        <row r="2066">
          <cell r="A2066">
            <v>7016</v>
          </cell>
          <cell r="B2066">
            <v>83</v>
          </cell>
          <cell r="C2066">
            <v>15</v>
          </cell>
          <cell r="D2066">
            <v>84.25</v>
          </cell>
          <cell r="E2066">
            <v>85</v>
          </cell>
          <cell r="F2066">
            <v>2</v>
          </cell>
        </row>
        <row r="2067">
          <cell r="A2067">
            <v>7017</v>
          </cell>
          <cell r="B2067">
            <v>76</v>
          </cell>
          <cell r="C2067">
            <v>15</v>
          </cell>
          <cell r="D2067">
            <v>77.25</v>
          </cell>
          <cell r="E2067">
            <v>78</v>
          </cell>
          <cell r="F2067">
            <v>2</v>
          </cell>
        </row>
        <row r="2068">
          <cell r="A2068">
            <v>7018</v>
          </cell>
          <cell r="B2068">
            <v>443</v>
          </cell>
          <cell r="C2068">
            <v>18</v>
          </cell>
          <cell r="D2068">
            <v>444.5</v>
          </cell>
          <cell r="E2068">
            <v>445</v>
          </cell>
          <cell r="F2068">
            <v>2</v>
          </cell>
        </row>
        <row r="2069">
          <cell r="A2069">
            <v>7019</v>
          </cell>
          <cell r="B2069">
            <v>391</v>
          </cell>
          <cell r="C2069">
            <v>18</v>
          </cell>
          <cell r="D2069">
            <v>392.5</v>
          </cell>
          <cell r="E2069">
            <v>393</v>
          </cell>
          <cell r="F2069">
            <v>2</v>
          </cell>
        </row>
        <row r="2070">
          <cell r="A2070">
            <v>7020</v>
          </cell>
          <cell r="B2070">
            <v>423</v>
          </cell>
          <cell r="C2070">
            <v>18</v>
          </cell>
          <cell r="D2070">
            <v>424.5</v>
          </cell>
          <cell r="E2070">
            <v>425</v>
          </cell>
          <cell r="F2070">
            <v>2</v>
          </cell>
        </row>
        <row r="2071">
          <cell r="A2071">
            <v>7021</v>
          </cell>
          <cell r="B2071">
            <v>88</v>
          </cell>
          <cell r="C2071">
            <v>15</v>
          </cell>
          <cell r="D2071">
            <v>89.25</v>
          </cell>
          <cell r="E2071">
            <v>90</v>
          </cell>
          <cell r="F2071">
            <v>2</v>
          </cell>
        </row>
        <row r="2072">
          <cell r="A2072">
            <v>7023</v>
          </cell>
          <cell r="B2072">
            <v>443</v>
          </cell>
          <cell r="C2072">
            <v>18</v>
          </cell>
          <cell r="D2072">
            <v>444.5</v>
          </cell>
          <cell r="E2072">
            <v>445</v>
          </cell>
          <cell r="F2072">
            <v>2</v>
          </cell>
        </row>
        <row r="2073">
          <cell r="A2073">
            <v>7025</v>
          </cell>
          <cell r="B2073">
            <v>450</v>
          </cell>
          <cell r="C2073">
            <v>18</v>
          </cell>
          <cell r="D2073">
            <v>451.5</v>
          </cell>
          <cell r="E2073">
            <v>452</v>
          </cell>
          <cell r="F2073">
            <v>2</v>
          </cell>
        </row>
        <row r="2074">
          <cell r="A2074">
            <v>7026</v>
          </cell>
          <cell r="B2074">
            <v>384</v>
          </cell>
          <cell r="C2074">
            <v>18</v>
          </cell>
          <cell r="D2074">
            <v>385.5</v>
          </cell>
          <cell r="E2074">
            <v>386</v>
          </cell>
          <cell r="F2074">
            <v>2</v>
          </cell>
        </row>
        <row r="2075">
          <cell r="A2075">
            <v>7027</v>
          </cell>
          <cell r="B2075">
            <v>387</v>
          </cell>
          <cell r="C2075">
            <v>18</v>
          </cell>
          <cell r="D2075">
            <v>388.5</v>
          </cell>
          <cell r="E2075">
            <v>389</v>
          </cell>
          <cell r="F2075">
            <v>2</v>
          </cell>
        </row>
        <row r="2076">
          <cell r="A2076">
            <v>7028</v>
          </cell>
          <cell r="B2076">
            <v>102</v>
          </cell>
          <cell r="C2076">
            <v>15</v>
          </cell>
          <cell r="D2076">
            <v>103.25</v>
          </cell>
          <cell r="E2076">
            <v>104</v>
          </cell>
          <cell r="F2076">
            <v>2</v>
          </cell>
        </row>
        <row r="2077">
          <cell r="A2077">
            <v>7030</v>
          </cell>
          <cell r="B2077">
            <v>541</v>
          </cell>
          <cell r="C2077">
            <v>18</v>
          </cell>
          <cell r="D2077">
            <v>542.5</v>
          </cell>
          <cell r="E2077">
            <v>543</v>
          </cell>
          <cell r="F2077">
            <v>2</v>
          </cell>
        </row>
        <row r="2078">
          <cell r="A2078">
            <v>7031</v>
          </cell>
          <cell r="B2078">
            <v>387</v>
          </cell>
          <cell r="C2078">
            <v>18</v>
          </cell>
          <cell r="D2078">
            <v>388.5</v>
          </cell>
          <cell r="E2078">
            <v>389</v>
          </cell>
          <cell r="F2078">
            <v>2</v>
          </cell>
        </row>
        <row r="2079">
          <cell r="A2079">
            <v>7032</v>
          </cell>
          <cell r="B2079">
            <v>820</v>
          </cell>
          <cell r="C2079">
            <v>18</v>
          </cell>
          <cell r="D2079">
            <v>821.5</v>
          </cell>
          <cell r="E2079">
            <v>822</v>
          </cell>
          <cell r="F2079">
            <v>2</v>
          </cell>
        </row>
        <row r="2080">
          <cell r="A2080">
            <v>7035</v>
          </cell>
          <cell r="B2080">
            <v>440</v>
          </cell>
          <cell r="C2080">
            <v>17</v>
          </cell>
          <cell r="D2080">
            <v>441.41666666666669</v>
          </cell>
          <cell r="E2080">
            <v>442</v>
          </cell>
          <cell r="F2080">
            <v>2</v>
          </cell>
        </row>
        <row r="2081">
          <cell r="A2081">
            <v>7037</v>
          </cell>
          <cell r="B2081">
            <v>516</v>
          </cell>
          <cell r="C2081">
            <v>18</v>
          </cell>
          <cell r="D2081">
            <v>517.5</v>
          </cell>
          <cell r="E2081">
            <v>518</v>
          </cell>
          <cell r="F2081">
            <v>2</v>
          </cell>
        </row>
        <row r="2082">
          <cell r="A2082">
            <v>7039</v>
          </cell>
          <cell r="B2082">
            <v>85</v>
          </cell>
          <cell r="C2082">
            <v>15</v>
          </cell>
          <cell r="D2082">
            <v>86.25</v>
          </cell>
          <cell r="E2082">
            <v>87</v>
          </cell>
          <cell r="F2082">
            <v>2</v>
          </cell>
        </row>
        <row r="2083">
          <cell r="A2083">
            <v>7041</v>
          </cell>
          <cell r="B2083">
            <v>393</v>
          </cell>
          <cell r="C2083">
            <v>18</v>
          </cell>
          <cell r="D2083">
            <v>394.5</v>
          </cell>
          <cell r="E2083">
            <v>395</v>
          </cell>
          <cell r="F2083">
            <v>2</v>
          </cell>
        </row>
        <row r="2084">
          <cell r="A2084">
            <v>7042</v>
          </cell>
          <cell r="B2084">
            <v>597</v>
          </cell>
          <cell r="C2084">
            <v>17</v>
          </cell>
          <cell r="D2084">
            <v>598.41666666666663</v>
          </cell>
          <cell r="E2084">
            <v>599</v>
          </cell>
          <cell r="F2084">
            <v>2</v>
          </cell>
        </row>
        <row r="2085">
          <cell r="A2085">
            <v>7043</v>
          </cell>
          <cell r="B2085">
            <v>597</v>
          </cell>
          <cell r="C2085">
            <v>17</v>
          </cell>
          <cell r="D2085">
            <v>598.41666666666663</v>
          </cell>
          <cell r="E2085">
            <v>599</v>
          </cell>
          <cell r="F2085">
            <v>2</v>
          </cell>
        </row>
        <row r="2086">
          <cell r="A2086">
            <v>7046</v>
          </cell>
          <cell r="B2086">
            <v>78</v>
          </cell>
          <cell r="C2086">
            <v>15</v>
          </cell>
          <cell r="D2086">
            <v>79.25</v>
          </cell>
          <cell r="E2086">
            <v>80</v>
          </cell>
          <cell r="F2086">
            <v>2</v>
          </cell>
        </row>
        <row r="2087">
          <cell r="A2087">
            <v>7047</v>
          </cell>
          <cell r="B2087">
            <v>70</v>
          </cell>
          <cell r="C2087">
            <v>15</v>
          </cell>
          <cell r="D2087">
            <v>71.25</v>
          </cell>
          <cell r="E2087">
            <v>72</v>
          </cell>
          <cell r="F2087">
            <v>2</v>
          </cell>
        </row>
        <row r="2088">
          <cell r="A2088">
            <v>7054</v>
          </cell>
          <cell r="B2088">
            <v>115</v>
          </cell>
          <cell r="C2088">
            <v>15</v>
          </cell>
          <cell r="D2088">
            <v>116.25</v>
          </cell>
          <cell r="E2088">
            <v>117</v>
          </cell>
          <cell r="F2088">
            <v>2</v>
          </cell>
        </row>
        <row r="2089">
          <cell r="A2089">
            <v>7055</v>
          </cell>
          <cell r="B2089">
            <v>574</v>
          </cell>
          <cell r="C2089">
            <v>18</v>
          </cell>
          <cell r="D2089">
            <v>575.5</v>
          </cell>
          <cell r="E2089">
            <v>576</v>
          </cell>
          <cell r="F2089">
            <v>2</v>
          </cell>
        </row>
        <row r="2090">
          <cell r="A2090">
            <v>7056</v>
          </cell>
          <cell r="B2090">
            <v>783</v>
          </cell>
          <cell r="C2090">
            <v>17</v>
          </cell>
          <cell r="D2090">
            <v>784.41666666666663</v>
          </cell>
          <cell r="E2090">
            <v>785</v>
          </cell>
          <cell r="F2090">
            <v>2</v>
          </cell>
        </row>
        <row r="2091">
          <cell r="A2091">
            <v>7058</v>
          </cell>
          <cell r="B2091">
            <v>88</v>
          </cell>
          <cell r="C2091">
            <v>15</v>
          </cell>
          <cell r="D2091">
            <v>89.25</v>
          </cell>
          <cell r="E2091">
            <v>90</v>
          </cell>
          <cell r="F2091">
            <v>2</v>
          </cell>
        </row>
        <row r="2092">
          <cell r="A2092">
            <v>7059</v>
          </cell>
          <cell r="B2092">
            <v>88</v>
          </cell>
          <cell r="C2092">
            <v>15</v>
          </cell>
          <cell r="D2092">
            <v>89.25</v>
          </cell>
          <cell r="E2092">
            <v>90</v>
          </cell>
          <cell r="F2092">
            <v>2</v>
          </cell>
        </row>
        <row r="2093">
          <cell r="A2093">
            <v>7060</v>
          </cell>
          <cell r="B2093">
            <v>69</v>
          </cell>
          <cell r="C2093">
            <v>15</v>
          </cell>
          <cell r="D2093">
            <v>70.25</v>
          </cell>
          <cell r="E2093">
            <v>71</v>
          </cell>
          <cell r="F2093">
            <v>2</v>
          </cell>
        </row>
        <row r="2094">
          <cell r="A2094">
            <v>7061</v>
          </cell>
          <cell r="B2094">
            <v>101</v>
          </cell>
          <cell r="C2094">
            <v>15</v>
          </cell>
          <cell r="D2094">
            <v>102.25</v>
          </cell>
          <cell r="E2094">
            <v>103</v>
          </cell>
          <cell r="F2094">
            <v>2</v>
          </cell>
        </row>
        <row r="2095">
          <cell r="A2095">
            <v>7063</v>
          </cell>
          <cell r="B2095">
            <v>783</v>
          </cell>
          <cell r="C2095">
            <v>17</v>
          </cell>
          <cell r="D2095">
            <v>784.41666666666663</v>
          </cell>
          <cell r="E2095">
            <v>785</v>
          </cell>
          <cell r="F2095">
            <v>2</v>
          </cell>
        </row>
        <row r="2096">
          <cell r="A2096">
            <v>7064</v>
          </cell>
          <cell r="B2096">
            <v>77</v>
          </cell>
          <cell r="C2096">
            <v>15</v>
          </cell>
          <cell r="D2096">
            <v>78.25</v>
          </cell>
          <cell r="E2096">
            <v>79</v>
          </cell>
          <cell r="F2096">
            <v>2</v>
          </cell>
        </row>
        <row r="2097">
          <cell r="A2097">
            <v>7065</v>
          </cell>
          <cell r="B2097">
            <v>739</v>
          </cell>
          <cell r="C2097">
            <v>18</v>
          </cell>
          <cell r="D2097">
            <v>740.5</v>
          </cell>
          <cell r="E2097">
            <v>741</v>
          </cell>
          <cell r="F2097">
            <v>2</v>
          </cell>
        </row>
        <row r="2098">
          <cell r="A2098">
            <v>7066</v>
          </cell>
          <cell r="B2098">
            <v>89</v>
          </cell>
          <cell r="C2098">
            <v>15</v>
          </cell>
          <cell r="D2098">
            <v>90.25</v>
          </cell>
          <cell r="E2098">
            <v>91</v>
          </cell>
          <cell r="F2098">
            <v>2</v>
          </cell>
        </row>
        <row r="2099">
          <cell r="A2099">
            <v>7067</v>
          </cell>
          <cell r="B2099">
            <v>140</v>
          </cell>
          <cell r="C2099">
            <v>15</v>
          </cell>
          <cell r="D2099">
            <v>141.25</v>
          </cell>
          <cell r="E2099">
            <v>142</v>
          </cell>
          <cell r="F2099">
            <v>2</v>
          </cell>
        </row>
        <row r="2100">
          <cell r="A2100">
            <v>7068</v>
          </cell>
          <cell r="B2100">
            <v>136</v>
          </cell>
          <cell r="C2100">
            <v>15</v>
          </cell>
          <cell r="D2100">
            <v>137.25</v>
          </cell>
          <cell r="E2100">
            <v>138</v>
          </cell>
          <cell r="F2100">
            <v>2</v>
          </cell>
        </row>
        <row r="2101">
          <cell r="A2101">
            <v>7070</v>
          </cell>
          <cell r="B2101">
            <v>872</v>
          </cell>
          <cell r="C2101">
            <v>18</v>
          </cell>
          <cell r="D2101">
            <v>873.5</v>
          </cell>
          <cell r="E2101">
            <v>874</v>
          </cell>
          <cell r="F2101">
            <v>2</v>
          </cell>
        </row>
        <row r="2102">
          <cell r="A2102">
            <v>7071</v>
          </cell>
          <cell r="B2102">
            <v>91</v>
          </cell>
          <cell r="C2102">
            <v>15</v>
          </cell>
          <cell r="D2102">
            <v>92.25</v>
          </cell>
          <cell r="E2102">
            <v>93</v>
          </cell>
          <cell r="F2102">
            <v>2</v>
          </cell>
        </row>
        <row r="2103">
          <cell r="A2103">
            <v>7072</v>
          </cell>
          <cell r="B2103">
            <v>486</v>
          </cell>
          <cell r="C2103">
            <v>18</v>
          </cell>
          <cell r="D2103">
            <v>487.5</v>
          </cell>
          <cell r="E2103">
            <v>488</v>
          </cell>
          <cell r="F2103">
            <v>2</v>
          </cell>
        </row>
        <row r="2104">
          <cell r="A2104">
            <v>7073</v>
          </cell>
          <cell r="B2104">
            <v>104</v>
          </cell>
          <cell r="C2104">
            <v>15</v>
          </cell>
          <cell r="D2104">
            <v>105.25</v>
          </cell>
          <cell r="E2104">
            <v>106</v>
          </cell>
          <cell r="F2104">
            <v>2</v>
          </cell>
        </row>
        <row r="2105">
          <cell r="A2105">
            <v>7074</v>
          </cell>
          <cell r="B2105">
            <v>1084</v>
          </cell>
          <cell r="C2105">
            <v>18</v>
          </cell>
          <cell r="D2105">
            <v>1085.5</v>
          </cell>
          <cell r="E2105">
            <v>1086</v>
          </cell>
          <cell r="F2105">
            <v>2</v>
          </cell>
        </row>
        <row r="2106">
          <cell r="A2106">
            <v>7076</v>
          </cell>
          <cell r="B2106">
            <v>85</v>
          </cell>
          <cell r="C2106">
            <v>15</v>
          </cell>
          <cell r="D2106">
            <v>86.25</v>
          </cell>
          <cell r="E2106">
            <v>87</v>
          </cell>
          <cell r="F2106">
            <v>2</v>
          </cell>
        </row>
        <row r="2107">
          <cell r="A2107">
            <v>7079</v>
          </cell>
          <cell r="B2107">
            <v>70</v>
          </cell>
          <cell r="C2107">
            <v>15</v>
          </cell>
          <cell r="D2107">
            <v>71.25</v>
          </cell>
          <cell r="E2107">
            <v>72</v>
          </cell>
          <cell r="F2107">
            <v>2</v>
          </cell>
        </row>
        <row r="2108">
          <cell r="A2108">
            <v>7081</v>
          </cell>
          <cell r="B2108">
            <v>443</v>
          </cell>
          <cell r="C2108">
            <v>20</v>
          </cell>
          <cell r="D2108">
            <v>444.66666666666669</v>
          </cell>
          <cell r="E2108">
            <v>445</v>
          </cell>
          <cell r="F2108">
            <v>2</v>
          </cell>
        </row>
        <row r="2109">
          <cell r="A2109">
            <v>7082</v>
          </cell>
          <cell r="B2109">
            <v>87</v>
          </cell>
          <cell r="C2109">
            <v>15</v>
          </cell>
          <cell r="D2109">
            <v>88.25</v>
          </cell>
          <cell r="E2109">
            <v>89</v>
          </cell>
          <cell r="F2109">
            <v>2</v>
          </cell>
        </row>
        <row r="2110">
          <cell r="A2110">
            <v>7084</v>
          </cell>
          <cell r="B2110">
            <v>105</v>
          </cell>
          <cell r="C2110">
            <v>15</v>
          </cell>
          <cell r="D2110">
            <v>106.25</v>
          </cell>
          <cell r="E2110">
            <v>107</v>
          </cell>
          <cell r="F2110">
            <v>2</v>
          </cell>
        </row>
        <row r="2111">
          <cell r="A2111">
            <v>7085</v>
          </cell>
          <cell r="B2111">
            <v>469</v>
          </cell>
          <cell r="C2111">
            <v>18</v>
          </cell>
          <cell r="D2111">
            <v>470.5</v>
          </cell>
          <cell r="E2111">
            <v>471</v>
          </cell>
          <cell r="F2111">
            <v>2</v>
          </cell>
        </row>
        <row r="2112">
          <cell r="A2112">
            <v>7086</v>
          </cell>
          <cell r="B2112">
            <v>71</v>
          </cell>
          <cell r="C2112">
            <v>15</v>
          </cell>
          <cell r="D2112">
            <v>72.25</v>
          </cell>
          <cell r="E2112">
            <v>73</v>
          </cell>
          <cell r="F2112">
            <v>2</v>
          </cell>
        </row>
        <row r="2113">
          <cell r="A2113">
            <v>7087</v>
          </cell>
          <cell r="B2113">
            <v>70</v>
          </cell>
          <cell r="C2113">
            <v>15</v>
          </cell>
          <cell r="D2113">
            <v>71.25</v>
          </cell>
          <cell r="E2113">
            <v>72</v>
          </cell>
          <cell r="F2113">
            <v>2</v>
          </cell>
        </row>
        <row r="2114">
          <cell r="A2114">
            <v>7088</v>
          </cell>
          <cell r="B2114">
            <v>697</v>
          </cell>
          <cell r="C2114">
            <v>18</v>
          </cell>
          <cell r="D2114">
            <v>698.5</v>
          </cell>
          <cell r="E2114">
            <v>699</v>
          </cell>
          <cell r="F2114">
            <v>2</v>
          </cell>
        </row>
        <row r="2115">
          <cell r="A2115">
            <v>7090</v>
          </cell>
          <cell r="B2115">
            <v>455</v>
          </cell>
          <cell r="C2115">
            <v>17</v>
          </cell>
          <cell r="D2115">
            <v>456.41666666666669</v>
          </cell>
          <cell r="E2115">
            <v>457</v>
          </cell>
          <cell r="F2115">
            <v>2</v>
          </cell>
        </row>
        <row r="2116">
          <cell r="A2116">
            <v>7094</v>
          </cell>
          <cell r="B2116">
            <v>99</v>
          </cell>
          <cell r="C2116">
            <v>15</v>
          </cell>
          <cell r="D2116">
            <v>100.25</v>
          </cell>
          <cell r="E2116">
            <v>101</v>
          </cell>
          <cell r="F2116">
            <v>2</v>
          </cell>
        </row>
        <row r="2117">
          <cell r="A2117">
            <v>7095</v>
          </cell>
          <cell r="B2117">
            <v>581</v>
          </cell>
          <cell r="C2117">
            <v>18</v>
          </cell>
          <cell r="D2117">
            <v>582.5</v>
          </cell>
          <cell r="E2117">
            <v>583</v>
          </cell>
          <cell r="F2117">
            <v>2</v>
          </cell>
        </row>
        <row r="2118">
          <cell r="A2118">
            <v>7096</v>
          </cell>
          <cell r="B2118">
            <v>387</v>
          </cell>
          <cell r="C2118">
            <v>18</v>
          </cell>
          <cell r="D2118">
            <v>388.5</v>
          </cell>
          <cell r="E2118">
            <v>389</v>
          </cell>
          <cell r="F2118">
            <v>2</v>
          </cell>
        </row>
        <row r="2119">
          <cell r="A2119">
            <v>7097</v>
          </cell>
          <cell r="B2119">
            <v>939</v>
          </cell>
          <cell r="C2119">
            <v>18</v>
          </cell>
          <cell r="D2119">
            <v>940.5</v>
          </cell>
          <cell r="E2119">
            <v>941</v>
          </cell>
          <cell r="F2119">
            <v>2</v>
          </cell>
        </row>
        <row r="2120">
          <cell r="A2120">
            <v>7099</v>
          </cell>
          <cell r="B2120">
            <v>118</v>
          </cell>
          <cell r="C2120">
            <v>15</v>
          </cell>
          <cell r="D2120">
            <v>119.25</v>
          </cell>
          <cell r="E2120">
            <v>120</v>
          </cell>
          <cell r="F2120">
            <v>2</v>
          </cell>
        </row>
        <row r="2121">
          <cell r="A2121">
            <v>7100</v>
          </cell>
          <cell r="B2121">
            <v>143</v>
          </cell>
          <cell r="C2121">
            <v>22</v>
          </cell>
          <cell r="D2121">
            <v>144.83333333333334</v>
          </cell>
          <cell r="E2121">
            <v>145</v>
          </cell>
          <cell r="F2121">
            <v>2</v>
          </cell>
        </row>
        <row r="2122">
          <cell r="A2122">
            <v>7102</v>
          </cell>
          <cell r="B2122">
            <v>486</v>
          </cell>
          <cell r="C2122">
            <v>17</v>
          </cell>
          <cell r="D2122">
            <v>487.41666666666669</v>
          </cell>
          <cell r="E2122">
            <v>488</v>
          </cell>
          <cell r="F2122">
            <v>2</v>
          </cell>
        </row>
        <row r="2123">
          <cell r="A2123">
            <v>7104</v>
          </cell>
          <cell r="B2123">
            <v>387</v>
          </cell>
          <cell r="C2123">
            <v>18</v>
          </cell>
          <cell r="D2123">
            <v>388.5</v>
          </cell>
          <cell r="E2123">
            <v>389</v>
          </cell>
          <cell r="F2123">
            <v>2</v>
          </cell>
        </row>
        <row r="2124">
          <cell r="A2124">
            <v>7105</v>
          </cell>
          <cell r="B2124">
            <v>92</v>
          </cell>
          <cell r="C2124">
            <v>15</v>
          </cell>
          <cell r="D2124">
            <v>93.25</v>
          </cell>
          <cell r="E2124">
            <v>94</v>
          </cell>
          <cell r="F2124">
            <v>2</v>
          </cell>
        </row>
        <row r="2125">
          <cell r="A2125">
            <v>7107</v>
          </cell>
          <cell r="B2125">
            <v>503</v>
          </cell>
          <cell r="C2125">
            <v>13</v>
          </cell>
          <cell r="D2125">
            <v>504.08333333333331</v>
          </cell>
          <cell r="E2125">
            <v>505</v>
          </cell>
          <cell r="F2125">
            <v>2</v>
          </cell>
        </row>
        <row r="2126">
          <cell r="A2126">
            <v>7108</v>
          </cell>
          <cell r="B2126">
            <v>820</v>
          </cell>
          <cell r="C2126">
            <v>18</v>
          </cell>
          <cell r="D2126">
            <v>821.5</v>
          </cell>
          <cell r="E2126">
            <v>822</v>
          </cell>
          <cell r="F2126">
            <v>2</v>
          </cell>
        </row>
        <row r="2127">
          <cell r="A2127">
            <v>7111</v>
          </cell>
          <cell r="B2127">
            <v>70</v>
          </cell>
          <cell r="C2127">
            <v>15</v>
          </cell>
          <cell r="D2127">
            <v>71.25</v>
          </cell>
          <cell r="E2127">
            <v>72</v>
          </cell>
          <cell r="F2127">
            <v>2</v>
          </cell>
        </row>
        <row r="2128">
          <cell r="A2128">
            <v>7112</v>
          </cell>
          <cell r="B2128">
            <v>350</v>
          </cell>
          <cell r="C2128">
            <v>18</v>
          </cell>
          <cell r="D2128">
            <v>351.5</v>
          </cell>
          <cell r="E2128">
            <v>352</v>
          </cell>
          <cell r="F2128">
            <v>2</v>
          </cell>
        </row>
        <row r="2129">
          <cell r="A2129">
            <v>7113</v>
          </cell>
          <cell r="B2129">
            <v>70</v>
          </cell>
          <cell r="C2129">
            <v>15</v>
          </cell>
          <cell r="D2129">
            <v>71.25</v>
          </cell>
          <cell r="E2129">
            <v>72</v>
          </cell>
          <cell r="F2129">
            <v>2</v>
          </cell>
        </row>
        <row r="2130">
          <cell r="A2130">
            <v>7114</v>
          </cell>
          <cell r="B2130">
            <v>387</v>
          </cell>
          <cell r="C2130">
            <v>18</v>
          </cell>
          <cell r="D2130">
            <v>388.5</v>
          </cell>
          <cell r="E2130">
            <v>389</v>
          </cell>
          <cell r="F2130">
            <v>2</v>
          </cell>
        </row>
        <row r="2131">
          <cell r="A2131">
            <v>7115</v>
          </cell>
          <cell r="B2131">
            <v>427</v>
          </cell>
          <cell r="C2131">
            <v>17</v>
          </cell>
          <cell r="D2131">
            <v>428.41666666666669</v>
          </cell>
          <cell r="E2131">
            <v>429</v>
          </cell>
          <cell r="F2131">
            <v>2</v>
          </cell>
        </row>
        <row r="2132">
          <cell r="A2132">
            <v>7116</v>
          </cell>
          <cell r="B2132">
            <v>99</v>
          </cell>
          <cell r="C2132">
            <v>15</v>
          </cell>
          <cell r="D2132">
            <v>100.25</v>
          </cell>
          <cell r="E2132">
            <v>101</v>
          </cell>
          <cell r="F2132">
            <v>2</v>
          </cell>
        </row>
        <row r="2133">
          <cell r="A2133">
            <v>7118</v>
          </cell>
          <cell r="B2133">
            <v>130</v>
          </cell>
          <cell r="C2133">
            <v>15</v>
          </cell>
          <cell r="D2133">
            <v>131.25</v>
          </cell>
          <cell r="E2133">
            <v>132</v>
          </cell>
          <cell r="F2133">
            <v>2</v>
          </cell>
        </row>
        <row r="2134">
          <cell r="A2134">
            <v>7120</v>
          </cell>
          <cell r="B2134">
            <v>70</v>
          </cell>
          <cell r="C2134">
            <v>15</v>
          </cell>
          <cell r="D2134">
            <v>71.25</v>
          </cell>
          <cell r="E2134">
            <v>72</v>
          </cell>
          <cell r="F2134">
            <v>2</v>
          </cell>
        </row>
        <row r="2135">
          <cell r="A2135">
            <v>7121</v>
          </cell>
          <cell r="B2135">
            <v>503</v>
          </cell>
          <cell r="C2135">
            <v>18</v>
          </cell>
          <cell r="D2135">
            <v>504.5</v>
          </cell>
          <cell r="E2135">
            <v>505</v>
          </cell>
          <cell r="F2135">
            <v>2</v>
          </cell>
        </row>
        <row r="2136">
          <cell r="A2136">
            <v>7122</v>
          </cell>
          <cell r="B2136">
            <v>90</v>
          </cell>
          <cell r="C2136">
            <v>15</v>
          </cell>
          <cell r="D2136">
            <v>91.25</v>
          </cell>
          <cell r="E2136">
            <v>92</v>
          </cell>
          <cell r="F2136">
            <v>2</v>
          </cell>
        </row>
        <row r="2137">
          <cell r="A2137">
            <v>7123</v>
          </cell>
          <cell r="B2137">
            <v>542</v>
          </cell>
          <cell r="C2137">
            <v>18</v>
          </cell>
          <cell r="D2137">
            <v>543.5</v>
          </cell>
          <cell r="E2137">
            <v>544</v>
          </cell>
          <cell r="F2137">
            <v>2</v>
          </cell>
        </row>
        <row r="2138">
          <cell r="A2138">
            <v>7124</v>
          </cell>
          <cell r="B2138">
            <v>443</v>
          </cell>
          <cell r="C2138">
            <v>18</v>
          </cell>
          <cell r="D2138">
            <v>444.5</v>
          </cell>
          <cell r="E2138">
            <v>445</v>
          </cell>
          <cell r="F2138">
            <v>2</v>
          </cell>
        </row>
        <row r="2139">
          <cell r="A2139">
            <v>7127</v>
          </cell>
          <cell r="B2139">
            <v>447</v>
          </cell>
          <cell r="C2139">
            <v>18</v>
          </cell>
          <cell r="D2139">
            <v>448.5</v>
          </cell>
          <cell r="E2139">
            <v>449</v>
          </cell>
          <cell r="F2139">
            <v>2</v>
          </cell>
        </row>
        <row r="2140">
          <cell r="A2140">
            <v>7133</v>
          </cell>
          <cell r="B2140">
            <v>423</v>
          </cell>
          <cell r="C2140">
            <v>18</v>
          </cell>
          <cell r="D2140">
            <v>424.5</v>
          </cell>
          <cell r="E2140">
            <v>425</v>
          </cell>
          <cell r="F2140">
            <v>2</v>
          </cell>
        </row>
        <row r="2141">
          <cell r="A2141">
            <v>7134</v>
          </cell>
          <cell r="B2141">
            <v>69</v>
          </cell>
          <cell r="C2141">
            <v>15</v>
          </cell>
          <cell r="D2141">
            <v>70.25</v>
          </cell>
          <cell r="E2141">
            <v>71</v>
          </cell>
          <cell r="F2141">
            <v>2</v>
          </cell>
        </row>
        <row r="2142">
          <cell r="A2142">
            <v>7135</v>
          </cell>
          <cell r="B2142">
            <v>83</v>
          </cell>
          <cell r="C2142">
            <v>15</v>
          </cell>
          <cell r="D2142">
            <v>84.25</v>
          </cell>
          <cell r="E2142">
            <v>85</v>
          </cell>
          <cell r="F2142">
            <v>2</v>
          </cell>
        </row>
        <row r="2143">
          <cell r="A2143">
            <v>7137</v>
          </cell>
          <cell r="B2143">
            <v>587</v>
          </cell>
          <cell r="C2143">
            <v>18</v>
          </cell>
          <cell r="D2143">
            <v>588.5</v>
          </cell>
          <cell r="E2143">
            <v>589</v>
          </cell>
          <cell r="F2143">
            <v>2</v>
          </cell>
        </row>
        <row r="2144">
          <cell r="A2144">
            <v>7138</v>
          </cell>
          <cell r="B2144">
            <v>558</v>
          </cell>
          <cell r="C2144">
            <v>18</v>
          </cell>
          <cell r="D2144">
            <v>559.5</v>
          </cell>
          <cell r="E2144">
            <v>560</v>
          </cell>
          <cell r="F2144">
            <v>2</v>
          </cell>
        </row>
        <row r="2145">
          <cell r="A2145">
            <v>7139</v>
          </cell>
          <cell r="B2145">
            <v>387</v>
          </cell>
          <cell r="C2145">
            <v>18</v>
          </cell>
          <cell r="D2145">
            <v>388.5</v>
          </cell>
          <cell r="E2145">
            <v>389</v>
          </cell>
          <cell r="F2145">
            <v>2</v>
          </cell>
        </row>
        <row r="2146">
          <cell r="A2146">
            <v>7140</v>
          </cell>
          <cell r="B2146">
            <v>871</v>
          </cell>
          <cell r="C2146">
            <v>18</v>
          </cell>
          <cell r="D2146">
            <v>872.5</v>
          </cell>
          <cell r="E2146">
            <v>873</v>
          </cell>
          <cell r="F2146">
            <v>2</v>
          </cell>
        </row>
        <row r="2147">
          <cell r="A2147">
            <v>7141</v>
          </cell>
          <cell r="B2147">
            <v>558</v>
          </cell>
          <cell r="C2147">
            <v>18</v>
          </cell>
          <cell r="D2147">
            <v>559.5</v>
          </cell>
          <cell r="E2147">
            <v>560</v>
          </cell>
          <cell r="F2147">
            <v>2</v>
          </cell>
        </row>
        <row r="2148">
          <cell r="A2148">
            <v>7142</v>
          </cell>
          <cell r="B2148">
            <v>700</v>
          </cell>
          <cell r="C2148">
            <v>18</v>
          </cell>
          <cell r="D2148">
            <v>701.5</v>
          </cell>
          <cell r="E2148">
            <v>702</v>
          </cell>
          <cell r="F2148">
            <v>2</v>
          </cell>
        </row>
        <row r="2149">
          <cell r="A2149">
            <v>7145</v>
          </cell>
          <cell r="B2149">
            <v>436</v>
          </cell>
          <cell r="C2149">
            <v>18</v>
          </cell>
          <cell r="D2149">
            <v>437.5</v>
          </cell>
          <cell r="E2149">
            <v>438</v>
          </cell>
          <cell r="F2149">
            <v>2</v>
          </cell>
        </row>
        <row r="2150">
          <cell r="A2150">
            <v>7146</v>
          </cell>
          <cell r="B2150">
            <v>783</v>
          </cell>
          <cell r="C2150">
            <v>17</v>
          </cell>
          <cell r="D2150">
            <v>784.41666666666663</v>
          </cell>
          <cell r="E2150">
            <v>785</v>
          </cell>
          <cell r="F2150">
            <v>2</v>
          </cell>
        </row>
        <row r="2151">
          <cell r="A2151">
            <v>7149</v>
          </cell>
          <cell r="B2151">
            <v>387</v>
          </cell>
          <cell r="C2151">
            <v>18</v>
          </cell>
          <cell r="D2151">
            <v>388.5</v>
          </cell>
          <cell r="E2151">
            <v>389</v>
          </cell>
          <cell r="F2151">
            <v>2</v>
          </cell>
        </row>
        <row r="2152">
          <cell r="A2152">
            <v>7150</v>
          </cell>
          <cell r="B2152">
            <v>606</v>
          </cell>
          <cell r="C2152">
            <v>18</v>
          </cell>
          <cell r="D2152">
            <v>607.5</v>
          </cell>
          <cell r="E2152">
            <v>608</v>
          </cell>
          <cell r="F2152">
            <v>2</v>
          </cell>
        </row>
        <row r="2153">
          <cell r="A2153">
            <v>7151</v>
          </cell>
          <cell r="B2153">
            <v>70</v>
          </cell>
          <cell r="C2153">
            <v>15</v>
          </cell>
          <cell r="D2153">
            <v>71.25</v>
          </cell>
          <cell r="E2153">
            <v>72</v>
          </cell>
          <cell r="F2153">
            <v>2</v>
          </cell>
        </row>
        <row r="2154">
          <cell r="A2154">
            <v>7152</v>
          </cell>
          <cell r="B2154">
            <v>1174</v>
          </cell>
          <cell r="C2154">
            <v>18</v>
          </cell>
          <cell r="D2154">
            <v>1175.5</v>
          </cell>
          <cell r="E2154">
            <v>1176</v>
          </cell>
          <cell r="F2154">
            <v>2</v>
          </cell>
        </row>
        <row r="2155">
          <cell r="A2155">
            <v>7153</v>
          </cell>
          <cell r="B2155">
            <v>423</v>
          </cell>
          <cell r="C2155">
            <v>18</v>
          </cell>
          <cell r="D2155">
            <v>424.5</v>
          </cell>
          <cell r="E2155">
            <v>425</v>
          </cell>
          <cell r="F2155">
            <v>2</v>
          </cell>
        </row>
        <row r="2156">
          <cell r="A2156">
            <v>7154</v>
          </cell>
          <cell r="B2156">
            <v>391</v>
          </cell>
          <cell r="C2156">
            <v>17</v>
          </cell>
          <cell r="D2156">
            <v>392.41666666666669</v>
          </cell>
          <cell r="E2156">
            <v>393</v>
          </cell>
          <cell r="F2156">
            <v>2</v>
          </cell>
        </row>
        <row r="2157">
          <cell r="A2157">
            <v>7157</v>
          </cell>
          <cell r="B2157">
            <v>1084</v>
          </cell>
          <cell r="C2157">
            <v>17</v>
          </cell>
          <cell r="D2157">
            <v>1085.4166666666667</v>
          </cell>
          <cell r="E2157">
            <v>1086</v>
          </cell>
          <cell r="F2157">
            <v>2</v>
          </cell>
        </row>
        <row r="2158">
          <cell r="A2158">
            <v>7159</v>
          </cell>
          <cell r="B2158">
            <v>498</v>
          </cell>
          <cell r="C2158">
            <v>18</v>
          </cell>
          <cell r="D2158">
            <v>499.5</v>
          </cell>
          <cell r="E2158">
            <v>500</v>
          </cell>
          <cell r="F2158">
            <v>2</v>
          </cell>
        </row>
        <row r="2159">
          <cell r="A2159">
            <v>7160</v>
          </cell>
          <cell r="B2159">
            <v>450</v>
          </cell>
          <cell r="C2159">
            <v>18</v>
          </cell>
          <cell r="D2159">
            <v>451.5</v>
          </cell>
          <cell r="E2159">
            <v>452</v>
          </cell>
          <cell r="F2159">
            <v>2</v>
          </cell>
        </row>
        <row r="2160">
          <cell r="A2160">
            <v>7162</v>
          </cell>
          <cell r="B2160">
            <v>498</v>
          </cell>
          <cell r="C2160">
            <v>18</v>
          </cell>
          <cell r="D2160">
            <v>499.5</v>
          </cell>
          <cell r="E2160">
            <v>500</v>
          </cell>
          <cell r="F2160">
            <v>2</v>
          </cell>
        </row>
        <row r="2161">
          <cell r="A2161">
            <v>7164</v>
          </cell>
          <cell r="B2161">
            <v>387</v>
          </cell>
          <cell r="C2161">
            <v>18</v>
          </cell>
          <cell r="D2161">
            <v>388.5</v>
          </cell>
          <cell r="E2161">
            <v>389</v>
          </cell>
          <cell r="F2161">
            <v>2</v>
          </cell>
        </row>
        <row r="2162">
          <cell r="A2162">
            <v>7165</v>
          </cell>
          <cell r="B2162">
            <v>321</v>
          </cell>
          <cell r="C2162">
            <v>18</v>
          </cell>
          <cell r="D2162">
            <v>322.5</v>
          </cell>
          <cell r="E2162">
            <v>323</v>
          </cell>
          <cell r="F2162">
            <v>2</v>
          </cell>
        </row>
        <row r="2163">
          <cell r="A2163">
            <v>7166</v>
          </cell>
          <cell r="B2163">
            <v>391</v>
          </cell>
          <cell r="C2163">
            <v>13</v>
          </cell>
          <cell r="D2163">
            <v>392.08333333333331</v>
          </cell>
          <cell r="E2163">
            <v>393</v>
          </cell>
          <cell r="F2163">
            <v>2</v>
          </cell>
        </row>
        <row r="2164">
          <cell r="A2164">
            <v>7167</v>
          </cell>
          <cell r="B2164">
            <v>1084</v>
          </cell>
          <cell r="C2164">
            <v>18</v>
          </cell>
          <cell r="D2164">
            <v>1085.5</v>
          </cell>
          <cell r="E2164">
            <v>1086</v>
          </cell>
          <cell r="F2164">
            <v>2</v>
          </cell>
        </row>
        <row r="2165">
          <cell r="A2165">
            <v>7168</v>
          </cell>
          <cell r="B2165">
            <v>387</v>
          </cell>
          <cell r="C2165">
            <v>18</v>
          </cell>
          <cell r="D2165">
            <v>388.5</v>
          </cell>
          <cell r="E2165">
            <v>389</v>
          </cell>
          <cell r="F2165">
            <v>2</v>
          </cell>
        </row>
        <row r="2166">
          <cell r="A2166">
            <v>7172</v>
          </cell>
          <cell r="B2166">
            <v>481</v>
          </cell>
          <cell r="C2166">
            <v>18</v>
          </cell>
          <cell r="D2166">
            <v>482.5</v>
          </cell>
          <cell r="E2166">
            <v>483</v>
          </cell>
          <cell r="F2166">
            <v>2</v>
          </cell>
        </row>
        <row r="2167">
          <cell r="A2167">
            <v>7173</v>
          </cell>
          <cell r="B2167">
            <v>387</v>
          </cell>
          <cell r="C2167">
            <v>18</v>
          </cell>
          <cell r="D2167">
            <v>388.5</v>
          </cell>
          <cell r="E2167">
            <v>389</v>
          </cell>
          <cell r="F2167">
            <v>2</v>
          </cell>
        </row>
        <row r="2168">
          <cell r="A2168">
            <v>7174</v>
          </cell>
          <cell r="B2168">
            <v>387</v>
          </cell>
          <cell r="C2168">
            <v>18</v>
          </cell>
          <cell r="D2168">
            <v>388.5</v>
          </cell>
          <cell r="E2168">
            <v>389</v>
          </cell>
          <cell r="F2168">
            <v>2</v>
          </cell>
        </row>
        <row r="2169">
          <cell r="A2169">
            <v>7177</v>
          </cell>
          <cell r="B2169">
            <v>829</v>
          </cell>
          <cell r="C2169">
            <v>18</v>
          </cell>
          <cell r="D2169">
            <v>830.5</v>
          </cell>
          <cell r="E2169">
            <v>831</v>
          </cell>
          <cell r="F2169">
            <v>2</v>
          </cell>
        </row>
        <row r="2170">
          <cell r="A2170">
            <v>7178</v>
          </cell>
          <cell r="B2170">
            <v>92</v>
          </cell>
          <cell r="C2170">
            <v>15</v>
          </cell>
          <cell r="D2170">
            <v>93.25</v>
          </cell>
          <cell r="E2170">
            <v>94</v>
          </cell>
          <cell r="F2170">
            <v>2</v>
          </cell>
        </row>
        <row r="2171">
          <cell r="A2171">
            <v>7179</v>
          </cell>
          <cell r="B2171">
            <v>387</v>
          </cell>
          <cell r="C2171">
            <v>18</v>
          </cell>
          <cell r="D2171">
            <v>388.5</v>
          </cell>
          <cell r="E2171">
            <v>389</v>
          </cell>
          <cell r="F2171">
            <v>2</v>
          </cell>
        </row>
        <row r="2172">
          <cell r="A2172">
            <v>7183</v>
          </cell>
          <cell r="B2172">
            <v>542</v>
          </cell>
          <cell r="C2172">
            <v>18</v>
          </cell>
          <cell r="D2172">
            <v>543.5</v>
          </cell>
          <cell r="E2172">
            <v>544</v>
          </cell>
          <cell r="F2172">
            <v>2</v>
          </cell>
        </row>
        <row r="2173">
          <cell r="A2173">
            <v>7184</v>
          </cell>
          <cell r="B2173">
            <v>829</v>
          </cell>
          <cell r="C2173">
            <v>18</v>
          </cell>
          <cell r="D2173">
            <v>830.5</v>
          </cell>
          <cell r="E2173">
            <v>831</v>
          </cell>
          <cell r="F2173">
            <v>2</v>
          </cell>
        </row>
        <row r="2174">
          <cell r="A2174">
            <v>7185</v>
          </cell>
          <cell r="B2174">
            <v>939</v>
          </cell>
          <cell r="C2174">
            <v>17</v>
          </cell>
          <cell r="D2174">
            <v>940.41666666666663</v>
          </cell>
          <cell r="E2174">
            <v>941</v>
          </cell>
          <cell r="F2174">
            <v>2</v>
          </cell>
        </row>
        <row r="2175">
          <cell r="A2175">
            <v>7186</v>
          </cell>
          <cell r="B2175">
            <v>82</v>
          </cell>
          <cell r="C2175">
            <v>15</v>
          </cell>
          <cell r="D2175">
            <v>83.25</v>
          </cell>
          <cell r="E2175">
            <v>84</v>
          </cell>
          <cell r="F2175">
            <v>2</v>
          </cell>
        </row>
        <row r="2176">
          <cell r="A2176">
            <v>7187</v>
          </cell>
          <cell r="B2176">
            <v>387</v>
          </cell>
          <cell r="C2176">
            <v>18</v>
          </cell>
          <cell r="D2176">
            <v>388.5</v>
          </cell>
          <cell r="E2176">
            <v>389</v>
          </cell>
          <cell r="F2176">
            <v>2</v>
          </cell>
        </row>
        <row r="2177">
          <cell r="A2177">
            <v>7188</v>
          </cell>
          <cell r="B2177">
            <v>930</v>
          </cell>
          <cell r="C2177">
            <v>18</v>
          </cell>
          <cell r="D2177">
            <v>931.5</v>
          </cell>
          <cell r="E2177">
            <v>932</v>
          </cell>
          <cell r="F2177">
            <v>2</v>
          </cell>
        </row>
        <row r="2178">
          <cell r="A2178">
            <v>7189</v>
          </cell>
          <cell r="B2178">
            <v>606</v>
          </cell>
          <cell r="C2178">
            <v>18</v>
          </cell>
          <cell r="D2178">
            <v>607.5</v>
          </cell>
          <cell r="E2178">
            <v>608</v>
          </cell>
          <cell r="F2178">
            <v>2</v>
          </cell>
        </row>
        <row r="2179">
          <cell r="A2179">
            <v>7190</v>
          </cell>
          <cell r="B2179">
            <v>558</v>
          </cell>
          <cell r="C2179">
            <v>18</v>
          </cell>
          <cell r="D2179">
            <v>559.5</v>
          </cell>
          <cell r="E2179">
            <v>560</v>
          </cell>
          <cell r="F2179">
            <v>2</v>
          </cell>
        </row>
        <row r="2180">
          <cell r="A2180">
            <v>7193</v>
          </cell>
          <cell r="B2180">
            <v>481</v>
          </cell>
          <cell r="C2180">
            <v>18</v>
          </cell>
          <cell r="D2180">
            <v>482.5</v>
          </cell>
          <cell r="E2180">
            <v>483</v>
          </cell>
          <cell r="F2180">
            <v>2</v>
          </cell>
        </row>
        <row r="2181">
          <cell r="A2181">
            <v>7195</v>
          </cell>
          <cell r="B2181">
            <v>80</v>
          </cell>
          <cell r="C2181">
            <v>15</v>
          </cell>
          <cell r="D2181">
            <v>81.25</v>
          </cell>
          <cell r="E2181">
            <v>82</v>
          </cell>
          <cell r="F2181">
            <v>2</v>
          </cell>
        </row>
        <row r="2182">
          <cell r="A2182">
            <v>7196</v>
          </cell>
          <cell r="B2182">
            <v>97</v>
          </cell>
          <cell r="C2182">
            <v>15</v>
          </cell>
          <cell r="D2182">
            <v>98.25</v>
          </cell>
          <cell r="E2182">
            <v>99</v>
          </cell>
          <cell r="F2182">
            <v>2</v>
          </cell>
        </row>
        <row r="2183">
          <cell r="A2183">
            <v>7200</v>
          </cell>
          <cell r="B2183">
            <v>387</v>
          </cell>
          <cell r="C2183">
            <v>18</v>
          </cell>
          <cell r="D2183">
            <v>388.5</v>
          </cell>
          <cell r="E2183">
            <v>389</v>
          </cell>
          <cell r="F2183">
            <v>2</v>
          </cell>
        </row>
        <row r="2184">
          <cell r="A2184">
            <v>7202</v>
          </cell>
          <cell r="B2184">
            <v>829</v>
          </cell>
          <cell r="C2184">
            <v>18</v>
          </cell>
          <cell r="D2184">
            <v>830.5</v>
          </cell>
          <cell r="E2184">
            <v>831</v>
          </cell>
          <cell r="F2184">
            <v>2</v>
          </cell>
        </row>
        <row r="2185">
          <cell r="A2185">
            <v>7203</v>
          </cell>
          <cell r="B2185">
            <v>244</v>
          </cell>
          <cell r="C2185">
            <v>18</v>
          </cell>
          <cell r="D2185">
            <v>245.5</v>
          </cell>
          <cell r="E2185">
            <v>246</v>
          </cell>
          <cell r="F2185">
            <v>2</v>
          </cell>
        </row>
        <row r="2186">
          <cell r="A2186">
            <v>7205</v>
          </cell>
          <cell r="B2186">
            <v>387</v>
          </cell>
          <cell r="C2186">
            <v>18</v>
          </cell>
          <cell r="D2186">
            <v>388.5</v>
          </cell>
          <cell r="E2186">
            <v>389</v>
          </cell>
          <cell r="F2186">
            <v>2</v>
          </cell>
        </row>
        <row r="2187">
          <cell r="A2187">
            <v>7207</v>
          </cell>
          <cell r="B2187">
            <v>110</v>
          </cell>
          <cell r="C2187">
            <v>15</v>
          </cell>
          <cell r="D2187">
            <v>111.25</v>
          </cell>
          <cell r="E2187">
            <v>112</v>
          </cell>
          <cell r="F2187">
            <v>2</v>
          </cell>
        </row>
        <row r="2188">
          <cell r="A2188">
            <v>7211</v>
          </cell>
          <cell r="B2188">
            <v>100</v>
          </cell>
          <cell r="C2188">
            <v>15</v>
          </cell>
          <cell r="D2188">
            <v>101.25</v>
          </cell>
          <cell r="E2188">
            <v>102</v>
          </cell>
          <cell r="F2188">
            <v>2</v>
          </cell>
        </row>
        <row r="2189">
          <cell r="A2189">
            <v>7212</v>
          </cell>
          <cell r="B2189">
            <v>89</v>
          </cell>
          <cell r="C2189">
            <v>15</v>
          </cell>
          <cell r="D2189">
            <v>90.25</v>
          </cell>
          <cell r="E2189">
            <v>91</v>
          </cell>
          <cell r="F2189">
            <v>2</v>
          </cell>
        </row>
        <row r="2190">
          <cell r="A2190">
            <v>7215</v>
          </cell>
          <cell r="B2190">
            <v>102</v>
          </cell>
          <cell r="C2190">
            <v>15</v>
          </cell>
          <cell r="D2190">
            <v>103.25</v>
          </cell>
          <cell r="E2190">
            <v>104</v>
          </cell>
          <cell r="F2190">
            <v>2</v>
          </cell>
        </row>
        <row r="2191">
          <cell r="A2191">
            <v>7216</v>
          </cell>
          <cell r="B2191">
            <v>398</v>
          </cell>
          <cell r="C2191">
            <v>18</v>
          </cell>
          <cell r="D2191">
            <v>399.5</v>
          </cell>
          <cell r="E2191">
            <v>400</v>
          </cell>
          <cell r="F2191">
            <v>2</v>
          </cell>
        </row>
        <row r="2192">
          <cell r="A2192">
            <v>7217</v>
          </cell>
          <cell r="B2192">
            <v>91</v>
          </cell>
          <cell r="C2192">
            <v>15</v>
          </cell>
          <cell r="D2192">
            <v>92.25</v>
          </cell>
          <cell r="E2192">
            <v>93</v>
          </cell>
          <cell r="F2192">
            <v>2</v>
          </cell>
        </row>
        <row r="2193">
          <cell r="A2193">
            <v>7218</v>
          </cell>
          <cell r="B2193">
            <v>87</v>
          </cell>
          <cell r="C2193">
            <v>15</v>
          </cell>
          <cell r="D2193">
            <v>88.25</v>
          </cell>
          <cell r="E2193">
            <v>89</v>
          </cell>
          <cell r="F2193">
            <v>2</v>
          </cell>
        </row>
        <row r="2194">
          <cell r="A2194">
            <v>7219</v>
          </cell>
          <cell r="B2194">
            <v>664</v>
          </cell>
          <cell r="C2194">
            <v>18</v>
          </cell>
          <cell r="D2194">
            <v>665.5</v>
          </cell>
          <cell r="E2194">
            <v>666</v>
          </cell>
          <cell r="F2194">
            <v>2</v>
          </cell>
        </row>
        <row r="2195">
          <cell r="A2195">
            <v>7220</v>
          </cell>
          <cell r="B2195">
            <v>558</v>
          </cell>
          <cell r="C2195">
            <v>18</v>
          </cell>
          <cell r="D2195">
            <v>559.5</v>
          </cell>
          <cell r="E2195">
            <v>560</v>
          </cell>
          <cell r="F2195">
            <v>2</v>
          </cell>
        </row>
        <row r="2196">
          <cell r="A2196">
            <v>7222</v>
          </cell>
          <cell r="B2196">
            <v>498</v>
          </cell>
          <cell r="C2196">
            <v>18</v>
          </cell>
          <cell r="D2196">
            <v>499.5</v>
          </cell>
          <cell r="E2196">
            <v>500</v>
          </cell>
          <cell r="F2196">
            <v>2</v>
          </cell>
        </row>
        <row r="2197">
          <cell r="A2197">
            <v>7223</v>
          </cell>
          <cell r="B2197">
            <v>783</v>
          </cell>
          <cell r="C2197">
            <v>18</v>
          </cell>
          <cell r="D2197">
            <v>784.5</v>
          </cell>
          <cell r="E2197">
            <v>785</v>
          </cell>
          <cell r="F2197">
            <v>2</v>
          </cell>
        </row>
        <row r="2198">
          <cell r="A2198">
            <v>7224</v>
          </cell>
          <cell r="B2198">
            <v>387</v>
          </cell>
          <cell r="C2198">
            <v>18</v>
          </cell>
          <cell r="D2198">
            <v>388.5</v>
          </cell>
          <cell r="E2198">
            <v>389</v>
          </cell>
          <cell r="F2198">
            <v>2</v>
          </cell>
        </row>
        <row r="2199">
          <cell r="A2199">
            <v>7225</v>
          </cell>
          <cell r="B2199">
            <v>127</v>
          </cell>
          <cell r="C2199">
            <v>15</v>
          </cell>
          <cell r="D2199">
            <v>128.25</v>
          </cell>
          <cell r="E2199">
            <v>129</v>
          </cell>
          <cell r="F2199">
            <v>2</v>
          </cell>
        </row>
        <row r="2200">
          <cell r="A2200">
            <v>7228</v>
          </cell>
          <cell r="B2200">
            <v>84</v>
          </cell>
          <cell r="C2200">
            <v>15</v>
          </cell>
          <cell r="D2200">
            <v>85.25</v>
          </cell>
          <cell r="E2200">
            <v>86</v>
          </cell>
          <cell r="F2200">
            <v>2</v>
          </cell>
        </row>
        <row r="2201">
          <cell r="A2201">
            <v>7230</v>
          </cell>
          <cell r="B2201">
            <v>84</v>
          </cell>
          <cell r="C2201">
            <v>15</v>
          </cell>
          <cell r="D2201">
            <v>85.25</v>
          </cell>
          <cell r="E2201">
            <v>86</v>
          </cell>
          <cell r="F2201">
            <v>2</v>
          </cell>
        </row>
        <row r="2202">
          <cell r="A2202">
            <v>7232</v>
          </cell>
          <cell r="B2202">
            <v>641</v>
          </cell>
          <cell r="C2202">
            <v>18</v>
          </cell>
          <cell r="D2202">
            <v>642.5</v>
          </cell>
          <cell r="E2202">
            <v>643</v>
          </cell>
          <cell r="F2202">
            <v>2</v>
          </cell>
        </row>
        <row r="2203">
          <cell r="A2203">
            <v>7234</v>
          </cell>
          <cell r="B2203">
            <v>387</v>
          </cell>
          <cell r="C2203">
            <v>18</v>
          </cell>
          <cell r="D2203">
            <v>388.5</v>
          </cell>
          <cell r="E2203">
            <v>389</v>
          </cell>
          <cell r="F2203">
            <v>2</v>
          </cell>
        </row>
        <row r="2204">
          <cell r="A2204">
            <v>7235</v>
          </cell>
          <cell r="B2204">
            <v>107</v>
          </cell>
          <cell r="C2204">
            <v>15</v>
          </cell>
          <cell r="D2204">
            <v>108.25</v>
          </cell>
          <cell r="E2204">
            <v>109</v>
          </cell>
          <cell r="F2204">
            <v>2</v>
          </cell>
        </row>
        <row r="2205">
          <cell r="A2205">
            <v>7236</v>
          </cell>
          <cell r="B2205">
            <v>262</v>
          </cell>
          <cell r="C2205">
            <v>18</v>
          </cell>
          <cell r="D2205">
            <v>263.5</v>
          </cell>
          <cell r="E2205">
            <v>264</v>
          </cell>
          <cell r="F2205">
            <v>2</v>
          </cell>
        </row>
        <row r="2206">
          <cell r="A2206">
            <v>7238</v>
          </cell>
          <cell r="B2206">
            <v>391</v>
          </cell>
          <cell r="C2206">
            <v>17</v>
          </cell>
          <cell r="D2206">
            <v>392.41666666666669</v>
          </cell>
          <cell r="E2206">
            <v>393</v>
          </cell>
          <cell r="F2206">
            <v>2</v>
          </cell>
        </row>
        <row r="2207">
          <cell r="A2207">
            <v>7239</v>
          </cell>
          <cell r="B2207">
            <v>83</v>
          </cell>
          <cell r="C2207">
            <v>15</v>
          </cell>
          <cell r="D2207">
            <v>84.25</v>
          </cell>
          <cell r="E2207">
            <v>85</v>
          </cell>
          <cell r="F2207">
            <v>2</v>
          </cell>
        </row>
        <row r="2208">
          <cell r="A2208">
            <v>7240</v>
          </cell>
          <cell r="B2208">
            <v>996</v>
          </cell>
          <cell r="C2208">
            <v>18</v>
          </cell>
          <cell r="D2208">
            <v>997.5</v>
          </cell>
          <cell r="E2208">
            <v>998</v>
          </cell>
          <cell r="F2208">
            <v>2</v>
          </cell>
        </row>
        <row r="2209">
          <cell r="A2209">
            <v>7242</v>
          </cell>
          <cell r="B2209">
            <v>766</v>
          </cell>
          <cell r="C2209">
            <v>18</v>
          </cell>
          <cell r="D2209">
            <v>767.5</v>
          </cell>
          <cell r="E2209">
            <v>768</v>
          </cell>
          <cell r="F2209">
            <v>2</v>
          </cell>
        </row>
        <row r="2210">
          <cell r="A2210">
            <v>7244</v>
          </cell>
          <cell r="B2210">
            <v>391</v>
          </cell>
          <cell r="C2210">
            <v>18</v>
          </cell>
          <cell r="D2210">
            <v>392.5</v>
          </cell>
          <cell r="E2210">
            <v>393</v>
          </cell>
          <cell r="F2210">
            <v>2</v>
          </cell>
        </row>
        <row r="2211">
          <cell r="A2211">
            <v>7245</v>
          </cell>
          <cell r="B2211">
            <v>271</v>
          </cell>
          <cell r="C2211">
            <v>18</v>
          </cell>
          <cell r="D2211">
            <v>272.5</v>
          </cell>
          <cell r="E2211">
            <v>273</v>
          </cell>
          <cell r="F2211">
            <v>2</v>
          </cell>
        </row>
        <row r="2212">
          <cell r="A2212">
            <v>7246</v>
          </cell>
          <cell r="B2212">
            <v>387</v>
          </cell>
          <cell r="C2212">
            <v>18</v>
          </cell>
          <cell r="D2212">
            <v>388.5</v>
          </cell>
          <cell r="E2212">
            <v>389</v>
          </cell>
          <cell r="F2212">
            <v>2</v>
          </cell>
        </row>
        <row r="2213">
          <cell r="A2213">
            <v>7249</v>
          </cell>
          <cell r="B2213">
            <v>85</v>
          </cell>
          <cell r="C2213">
            <v>15</v>
          </cell>
          <cell r="D2213">
            <v>86.25</v>
          </cell>
          <cell r="E2213">
            <v>87</v>
          </cell>
          <cell r="F2213">
            <v>2</v>
          </cell>
        </row>
        <row r="2214">
          <cell r="A2214">
            <v>7250</v>
          </cell>
          <cell r="B2214">
            <v>105</v>
          </cell>
          <cell r="C2214">
            <v>15</v>
          </cell>
          <cell r="D2214">
            <v>106.25</v>
          </cell>
          <cell r="E2214">
            <v>107</v>
          </cell>
          <cell r="F2214">
            <v>2</v>
          </cell>
        </row>
        <row r="2215">
          <cell r="A2215">
            <v>7251</v>
          </cell>
          <cell r="B2215">
            <v>244</v>
          </cell>
          <cell r="C2215">
            <v>18</v>
          </cell>
          <cell r="D2215">
            <v>245.5</v>
          </cell>
          <cell r="E2215">
            <v>246</v>
          </cell>
          <cell r="F2215">
            <v>2</v>
          </cell>
        </row>
        <row r="2216">
          <cell r="A2216">
            <v>7252</v>
          </cell>
          <cell r="B2216">
            <v>244</v>
          </cell>
          <cell r="C2216">
            <v>18</v>
          </cell>
          <cell r="D2216">
            <v>245.5</v>
          </cell>
          <cell r="E2216">
            <v>246</v>
          </cell>
          <cell r="F2216">
            <v>2</v>
          </cell>
        </row>
        <row r="2217">
          <cell r="A2217">
            <v>7253</v>
          </cell>
          <cell r="B2217">
            <v>244</v>
          </cell>
          <cell r="C2217">
            <v>18</v>
          </cell>
          <cell r="D2217">
            <v>245.5</v>
          </cell>
          <cell r="E2217">
            <v>246</v>
          </cell>
          <cell r="F2217">
            <v>2</v>
          </cell>
        </row>
        <row r="2218">
          <cell r="A2218">
            <v>7254</v>
          </cell>
          <cell r="B2218">
            <v>881</v>
          </cell>
          <cell r="C2218">
            <v>18</v>
          </cell>
          <cell r="D2218">
            <v>882.5</v>
          </cell>
          <cell r="E2218">
            <v>883</v>
          </cell>
          <cell r="F2218">
            <v>2</v>
          </cell>
        </row>
        <row r="2219">
          <cell r="A2219">
            <v>7255</v>
          </cell>
          <cell r="B2219">
            <v>634</v>
          </cell>
          <cell r="C2219">
            <v>18</v>
          </cell>
          <cell r="D2219">
            <v>635.5</v>
          </cell>
          <cell r="E2219">
            <v>636</v>
          </cell>
          <cell r="F2219">
            <v>2</v>
          </cell>
        </row>
        <row r="2220">
          <cell r="A2220">
            <v>7256</v>
          </cell>
          <cell r="B2220">
            <v>244</v>
          </cell>
          <cell r="C2220">
            <v>18</v>
          </cell>
          <cell r="D2220">
            <v>245.5</v>
          </cell>
          <cell r="E2220">
            <v>246</v>
          </cell>
          <cell r="F2220">
            <v>2</v>
          </cell>
        </row>
        <row r="2221">
          <cell r="A2221">
            <v>7257</v>
          </cell>
          <cell r="B2221">
            <v>755</v>
          </cell>
          <cell r="C2221">
            <v>20</v>
          </cell>
          <cell r="D2221">
            <v>756.66666666666663</v>
          </cell>
          <cell r="E2221">
            <v>757</v>
          </cell>
          <cell r="F2221">
            <v>2</v>
          </cell>
        </row>
        <row r="2222">
          <cell r="A2222">
            <v>7258</v>
          </cell>
          <cell r="B2222">
            <v>481</v>
          </cell>
          <cell r="C2222">
            <v>18</v>
          </cell>
          <cell r="D2222">
            <v>482.5</v>
          </cell>
          <cell r="E2222">
            <v>483</v>
          </cell>
          <cell r="F2222">
            <v>2</v>
          </cell>
        </row>
        <row r="2223">
          <cell r="A2223">
            <v>7259</v>
          </cell>
          <cell r="B2223">
            <v>244</v>
          </cell>
          <cell r="C2223">
            <v>18</v>
          </cell>
          <cell r="D2223">
            <v>245.5</v>
          </cell>
          <cell r="E2223">
            <v>246</v>
          </cell>
          <cell r="F2223">
            <v>2</v>
          </cell>
        </row>
        <row r="2224">
          <cell r="A2224">
            <v>7260</v>
          </cell>
          <cell r="B2224">
            <v>247</v>
          </cell>
          <cell r="C2224">
            <v>18</v>
          </cell>
          <cell r="D2224">
            <v>248.5</v>
          </cell>
          <cell r="E2224">
            <v>249</v>
          </cell>
          <cell r="F2224">
            <v>2</v>
          </cell>
        </row>
        <row r="2225">
          <cell r="A2225">
            <v>7261</v>
          </cell>
          <cell r="B2225">
            <v>244</v>
          </cell>
          <cell r="C2225">
            <v>18</v>
          </cell>
          <cell r="D2225">
            <v>245.5</v>
          </cell>
          <cell r="E2225">
            <v>246</v>
          </cell>
          <cell r="F2225">
            <v>2</v>
          </cell>
        </row>
        <row r="2226">
          <cell r="A2226">
            <v>7262</v>
          </cell>
          <cell r="B2226">
            <v>244</v>
          </cell>
          <cell r="C2226">
            <v>18</v>
          </cell>
          <cell r="D2226">
            <v>245.5</v>
          </cell>
          <cell r="E2226">
            <v>246</v>
          </cell>
          <cell r="F2226">
            <v>2</v>
          </cell>
        </row>
        <row r="2227">
          <cell r="A2227">
            <v>7263</v>
          </cell>
          <cell r="B2227">
            <v>750</v>
          </cell>
          <cell r="C2227">
            <v>18</v>
          </cell>
          <cell r="D2227">
            <v>751.5</v>
          </cell>
          <cell r="E2227">
            <v>752</v>
          </cell>
          <cell r="F2227">
            <v>2</v>
          </cell>
        </row>
        <row r="2228">
          <cell r="A2228">
            <v>7264</v>
          </cell>
          <cell r="B2228">
            <v>244</v>
          </cell>
          <cell r="C2228">
            <v>18</v>
          </cell>
          <cell r="D2228">
            <v>245.5</v>
          </cell>
          <cell r="E2228">
            <v>246</v>
          </cell>
          <cell r="F2228">
            <v>2</v>
          </cell>
        </row>
        <row r="2229">
          <cell r="A2229">
            <v>7267</v>
          </cell>
          <cell r="B2229">
            <v>775</v>
          </cell>
          <cell r="C2229">
            <v>18</v>
          </cell>
          <cell r="D2229">
            <v>776.5</v>
          </cell>
          <cell r="E2229">
            <v>777</v>
          </cell>
          <cell r="F2229">
            <v>2</v>
          </cell>
        </row>
        <row r="2230">
          <cell r="A2230">
            <v>7268</v>
          </cell>
          <cell r="B2230">
            <v>112</v>
          </cell>
          <cell r="C2230">
            <v>15</v>
          </cell>
          <cell r="D2230">
            <v>113.25</v>
          </cell>
          <cell r="E2230">
            <v>114</v>
          </cell>
          <cell r="F2230">
            <v>2</v>
          </cell>
        </row>
        <row r="2231">
          <cell r="A2231">
            <v>7270</v>
          </cell>
          <cell r="B2231">
            <v>244</v>
          </cell>
          <cell r="C2231">
            <v>18</v>
          </cell>
          <cell r="D2231">
            <v>245.5</v>
          </cell>
          <cell r="E2231">
            <v>246</v>
          </cell>
          <cell r="F2231">
            <v>2</v>
          </cell>
        </row>
        <row r="2232">
          <cell r="A2232">
            <v>7271</v>
          </cell>
          <cell r="B2232">
            <v>391</v>
          </cell>
          <cell r="C2232">
            <v>18</v>
          </cell>
          <cell r="D2232">
            <v>392.5</v>
          </cell>
          <cell r="E2232">
            <v>393</v>
          </cell>
          <cell r="F2232">
            <v>2</v>
          </cell>
        </row>
        <row r="2233">
          <cell r="A2233">
            <v>7272</v>
          </cell>
          <cell r="B2233">
            <v>542</v>
          </cell>
          <cell r="C2233">
            <v>18</v>
          </cell>
          <cell r="D2233">
            <v>543.5</v>
          </cell>
          <cell r="E2233">
            <v>544</v>
          </cell>
          <cell r="F2233">
            <v>2</v>
          </cell>
        </row>
        <row r="2234">
          <cell r="A2234">
            <v>7273</v>
          </cell>
          <cell r="B2234">
            <v>244</v>
          </cell>
          <cell r="C2234">
            <v>18</v>
          </cell>
          <cell r="D2234">
            <v>245.5</v>
          </cell>
          <cell r="E2234">
            <v>246</v>
          </cell>
          <cell r="F2234">
            <v>2</v>
          </cell>
        </row>
        <row r="2235">
          <cell r="A2235">
            <v>7274</v>
          </cell>
          <cell r="B2235">
            <v>244</v>
          </cell>
          <cell r="C2235">
            <v>18</v>
          </cell>
          <cell r="D2235">
            <v>245.5</v>
          </cell>
          <cell r="E2235">
            <v>246</v>
          </cell>
          <cell r="F2235">
            <v>2</v>
          </cell>
        </row>
        <row r="2236">
          <cell r="A2236">
            <v>7275</v>
          </cell>
          <cell r="B2236">
            <v>244</v>
          </cell>
          <cell r="C2236">
            <v>18</v>
          </cell>
          <cell r="D2236">
            <v>245.5</v>
          </cell>
          <cell r="E2236">
            <v>246</v>
          </cell>
          <cell r="F2236">
            <v>2</v>
          </cell>
        </row>
        <row r="2237">
          <cell r="A2237">
            <v>7276</v>
          </cell>
          <cell r="B2237">
            <v>244</v>
          </cell>
          <cell r="C2237">
            <v>18</v>
          </cell>
          <cell r="D2237">
            <v>245.5</v>
          </cell>
          <cell r="E2237">
            <v>246</v>
          </cell>
          <cell r="F2237">
            <v>2</v>
          </cell>
        </row>
        <row r="2238">
          <cell r="A2238">
            <v>7277</v>
          </cell>
          <cell r="B2238">
            <v>403</v>
          </cell>
          <cell r="C2238">
            <v>18</v>
          </cell>
          <cell r="D2238">
            <v>404.5</v>
          </cell>
          <cell r="E2238">
            <v>405</v>
          </cell>
          <cell r="F2238">
            <v>2</v>
          </cell>
        </row>
        <row r="2239">
          <cell r="A2239">
            <v>7279</v>
          </cell>
          <cell r="B2239">
            <v>244</v>
          </cell>
          <cell r="C2239">
            <v>18</v>
          </cell>
          <cell r="D2239">
            <v>245.5</v>
          </cell>
          <cell r="E2239">
            <v>246</v>
          </cell>
          <cell r="F2239">
            <v>2</v>
          </cell>
        </row>
        <row r="2240">
          <cell r="A2240">
            <v>7280</v>
          </cell>
          <cell r="B2240">
            <v>244</v>
          </cell>
          <cell r="C2240">
            <v>18</v>
          </cell>
          <cell r="D2240">
            <v>245.5</v>
          </cell>
          <cell r="E2240">
            <v>246</v>
          </cell>
          <cell r="F2240">
            <v>2</v>
          </cell>
        </row>
        <row r="2241">
          <cell r="A2241">
            <v>7281</v>
          </cell>
          <cell r="B2241">
            <v>244</v>
          </cell>
          <cell r="C2241">
            <v>18</v>
          </cell>
          <cell r="D2241">
            <v>245.5</v>
          </cell>
          <cell r="E2241">
            <v>246</v>
          </cell>
          <cell r="F2241">
            <v>2</v>
          </cell>
        </row>
        <row r="2242">
          <cell r="A2242">
            <v>7282</v>
          </cell>
          <cell r="B2242">
            <v>93</v>
          </cell>
          <cell r="C2242">
            <v>15</v>
          </cell>
          <cell r="D2242">
            <v>94.25</v>
          </cell>
          <cell r="E2242">
            <v>95</v>
          </cell>
          <cell r="F2242">
            <v>2</v>
          </cell>
        </row>
        <row r="2243">
          <cell r="A2243">
            <v>7283</v>
          </cell>
          <cell r="B2243">
            <v>244</v>
          </cell>
          <cell r="C2243">
            <v>18</v>
          </cell>
          <cell r="D2243">
            <v>245.5</v>
          </cell>
          <cell r="E2243">
            <v>246</v>
          </cell>
          <cell r="F2243">
            <v>2</v>
          </cell>
        </row>
        <row r="2244">
          <cell r="A2244">
            <v>7284</v>
          </cell>
          <cell r="B2244">
            <v>244</v>
          </cell>
          <cell r="C2244">
            <v>18</v>
          </cell>
          <cell r="D2244">
            <v>245.5</v>
          </cell>
          <cell r="E2244">
            <v>246</v>
          </cell>
          <cell r="F2244">
            <v>2</v>
          </cell>
        </row>
        <row r="2245">
          <cell r="A2245">
            <v>7285</v>
          </cell>
          <cell r="B2245">
            <v>516</v>
          </cell>
          <cell r="C2245">
            <v>18</v>
          </cell>
          <cell r="D2245">
            <v>517.5</v>
          </cell>
          <cell r="E2245">
            <v>518</v>
          </cell>
          <cell r="F2245">
            <v>2</v>
          </cell>
        </row>
        <row r="2246">
          <cell r="A2246">
            <v>7287</v>
          </cell>
          <cell r="B2246">
            <v>156</v>
          </cell>
          <cell r="C2246">
            <v>18</v>
          </cell>
          <cell r="D2246">
            <v>157.5</v>
          </cell>
          <cell r="E2246">
            <v>158</v>
          </cell>
          <cell r="F2246">
            <v>2</v>
          </cell>
        </row>
        <row r="2247">
          <cell r="A2247">
            <v>7288</v>
          </cell>
          <cell r="B2247">
            <v>244</v>
          </cell>
          <cell r="C2247">
            <v>18</v>
          </cell>
          <cell r="D2247">
            <v>245.5</v>
          </cell>
          <cell r="E2247">
            <v>246</v>
          </cell>
          <cell r="F2247">
            <v>2</v>
          </cell>
        </row>
        <row r="2248">
          <cell r="A2248">
            <v>7289</v>
          </cell>
          <cell r="B2248">
            <v>387</v>
          </cell>
          <cell r="C2248">
            <v>18</v>
          </cell>
          <cell r="D2248">
            <v>388.5</v>
          </cell>
          <cell r="E2248">
            <v>389</v>
          </cell>
          <cell r="F2248">
            <v>2</v>
          </cell>
        </row>
        <row r="2249">
          <cell r="A2249">
            <v>7290</v>
          </cell>
          <cell r="B2249">
            <v>100</v>
          </cell>
          <cell r="C2249">
            <v>15</v>
          </cell>
          <cell r="D2249">
            <v>101.25</v>
          </cell>
          <cell r="E2249">
            <v>102</v>
          </cell>
          <cell r="F2249">
            <v>2</v>
          </cell>
        </row>
        <row r="2250">
          <cell r="A2250">
            <v>7293</v>
          </cell>
          <cell r="B2250">
            <v>244</v>
          </cell>
          <cell r="C2250">
            <v>18</v>
          </cell>
          <cell r="D2250">
            <v>245.5</v>
          </cell>
          <cell r="E2250">
            <v>246</v>
          </cell>
          <cell r="F2250">
            <v>2</v>
          </cell>
        </row>
        <row r="2251">
          <cell r="A2251">
            <v>7294</v>
          </cell>
          <cell r="B2251">
            <v>522</v>
          </cell>
          <cell r="C2251">
            <v>18</v>
          </cell>
          <cell r="D2251">
            <v>523.5</v>
          </cell>
          <cell r="E2251">
            <v>524</v>
          </cell>
          <cell r="F2251">
            <v>2</v>
          </cell>
        </row>
        <row r="2252">
          <cell r="A2252">
            <v>7295</v>
          </cell>
          <cell r="B2252">
            <v>244</v>
          </cell>
          <cell r="C2252">
            <v>18</v>
          </cell>
          <cell r="D2252">
            <v>245.5</v>
          </cell>
          <cell r="E2252">
            <v>246</v>
          </cell>
          <cell r="F2252">
            <v>2</v>
          </cell>
        </row>
        <row r="2253">
          <cell r="A2253">
            <v>7296</v>
          </cell>
          <cell r="B2253">
            <v>244</v>
          </cell>
          <cell r="C2253">
            <v>18</v>
          </cell>
          <cell r="D2253">
            <v>245.5</v>
          </cell>
          <cell r="E2253">
            <v>246</v>
          </cell>
          <cell r="F2253">
            <v>2</v>
          </cell>
        </row>
        <row r="2254">
          <cell r="A2254">
            <v>7297</v>
          </cell>
          <cell r="B2254">
            <v>244</v>
          </cell>
          <cell r="C2254">
            <v>18</v>
          </cell>
          <cell r="D2254">
            <v>245.5</v>
          </cell>
          <cell r="E2254">
            <v>246</v>
          </cell>
          <cell r="F2254">
            <v>2</v>
          </cell>
        </row>
        <row r="2255">
          <cell r="A2255">
            <v>7301</v>
          </cell>
          <cell r="B2255">
            <v>291</v>
          </cell>
          <cell r="C2255">
            <v>18</v>
          </cell>
          <cell r="D2255">
            <v>292.5</v>
          </cell>
          <cell r="E2255">
            <v>293</v>
          </cell>
          <cell r="F2255">
            <v>2</v>
          </cell>
        </row>
        <row r="2256">
          <cell r="A2256">
            <v>7302</v>
          </cell>
          <cell r="B2256">
            <v>481</v>
          </cell>
          <cell r="C2256">
            <v>18</v>
          </cell>
          <cell r="D2256">
            <v>482.5</v>
          </cell>
          <cell r="E2256">
            <v>483</v>
          </cell>
          <cell r="F2256">
            <v>2</v>
          </cell>
        </row>
        <row r="2257">
          <cell r="A2257">
            <v>7304</v>
          </cell>
          <cell r="B2257">
            <v>450</v>
          </cell>
          <cell r="C2257">
            <v>18</v>
          </cell>
          <cell r="D2257">
            <v>451.5</v>
          </cell>
          <cell r="E2257">
            <v>452</v>
          </cell>
          <cell r="F2257">
            <v>2</v>
          </cell>
        </row>
        <row r="2258">
          <cell r="A2258">
            <v>7307</v>
          </cell>
          <cell r="B2258">
            <v>613</v>
          </cell>
          <cell r="C2258">
            <v>21</v>
          </cell>
          <cell r="D2258">
            <v>614.75</v>
          </cell>
          <cell r="E2258">
            <v>615</v>
          </cell>
          <cell r="F2258">
            <v>2</v>
          </cell>
        </row>
        <row r="2259">
          <cell r="A2259">
            <v>7308</v>
          </cell>
          <cell r="B2259">
            <v>1007</v>
          </cell>
          <cell r="C2259">
            <v>18</v>
          </cell>
          <cell r="D2259">
            <v>1008.5</v>
          </cell>
          <cell r="E2259">
            <v>1009</v>
          </cell>
          <cell r="F2259">
            <v>2</v>
          </cell>
        </row>
        <row r="2260">
          <cell r="A2260">
            <v>7309</v>
          </cell>
          <cell r="B2260">
            <v>783</v>
          </cell>
          <cell r="C2260">
            <v>21</v>
          </cell>
          <cell r="D2260">
            <v>784.75</v>
          </cell>
          <cell r="E2260">
            <v>785</v>
          </cell>
          <cell r="F2260">
            <v>2</v>
          </cell>
        </row>
        <row r="2261">
          <cell r="A2261">
            <v>7311</v>
          </cell>
          <cell r="B2261">
            <v>437</v>
          </cell>
          <cell r="C2261">
            <v>18</v>
          </cell>
          <cell r="D2261">
            <v>438.5</v>
          </cell>
          <cell r="E2261">
            <v>439</v>
          </cell>
          <cell r="F2261">
            <v>2</v>
          </cell>
        </row>
        <row r="2262">
          <cell r="A2262">
            <v>7313</v>
          </cell>
          <cell r="B2262">
            <v>72</v>
          </cell>
          <cell r="C2262">
            <v>15</v>
          </cell>
          <cell r="D2262">
            <v>73.25</v>
          </cell>
          <cell r="E2262">
            <v>74</v>
          </cell>
          <cell r="F2262">
            <v>2</v>
          </cell>
        </row>
        <row r="2263">
          <cell r="A2263">
            <v>7314</v>
          </cell>
          <cell r="B2263">
            <v>391</v>
          </cell>
          <cell r="C2263">
            <v>21</v>
          </cell>
          <cell r="D2263">
            <v>392.75</v>
          </cell>
          <cell r="E2263">
            <v>393</v>
          </cell>
          <cell r="F2263">
            <v>2</v>
          </cell>
        </row>
        <row r="2264">
          <cell r="A2264">
            <v>7315</v>
          </cell>
          <cell r="B2264">
            <v>742</v>
          </cell>
          <cell r="C2264">
            <v>18</v>
          </cell>
          <cell r="D2264">
            <v>743.5</v>
          </cell>
          <cell r="E2264">
            <v>744</v>
          </cell>
          <cell r="F2264">
            <v>2</v>
          </cell>
        </row>
        <row r="2265">
          <cell r="A2265">
            <v>7316</v>
          </cell>
          <cell r="B2265">
            <v>437</v>
          </cell>
          <cell r="C2265">
            <v>18</v>
          </cell>
          <cell r="D2265">
            <v>438.5</v>
          </cell>
          <cell r="E2265">
            <v>439</v>
          </cell>
          <cell r="F2265">
            <v>2</v>
          </cell>
        </row>
        <row r="2266">
          <cell r="A2266">
            <v>7320</v>
          </cell>
          <cell r="B2266">
            <v>259</v>
          </cell>
          <cell r="C2266">
            <v>18</v>
          </cell>
          <cell r="D2266">
            <v>260.5</v>
          </cell>
          <cell r="E2266">
            <v>261</v>
          </cell>
          <cell r="F2266">
            <v>2</v>
          </cell>
        </row>
        <row r="2267">
          <cell r="A2267">
            <v>7321</v>
          </cell>
          <cell r="B2267">
            <v>263</v>
          </cell>
          <cell r="C2267">
            <v>18</v>
          </cell>
          <cell r="D2267">
            <v>264.5</v>
          </cell>
          <cell r="E2267">
            <v>265</v>
          </cell>
          <cell r="F2267">
            <v>2</v>
          </cell>
        </row>
        <row r="2268">
          <cell r="A2268">
            <v>7324</v>
          </cell>
          <cell r="B2268">
            <v>597</v>
          </cell>
          <cell r="C2268">
            <v>20</v>
          </cell>
          <cell r="D2268">
            <v>598.66666666666663</v>
          </cell>
          <cell r="E2268">
            <v>599</v>
          </cell>
          <cell r="F2268">
            <v>2</v>
          </cell>
        </row>
        <row r="2269">
          <cell r="A2269">
            <v>7325</v>
          </cell>
          <cell r="B2269">
            <v>939</v>
          </cell>
          <cell r="C2269">
            <v>18</v>
          </cell>
          <cell r="D2269">
            <v>940.5</v>
          </cell>
          <cell r="E2269">
            <v>941</v>
          </cell>
          <cell r="F2269">
            <v>2</v>
          </cell>
        </row>
        <row r="2270">
          <cell r="A2270">
            <v>7328</v>
          </cell>
          <cell r="B2270">
            <v>641</v>
          </cell>
          <cell r="C2270">
            <v>18</v>
          </cell>
          <cell r="D2270">
            <v>642.5</v>
          </cell>
          <cell r="E2270">
            <v>643</v>
          </cell>
          <cell r="F2270">
            <v>2</v>
          </cell>
        </row>
        <row r="2271">
          <cell r="A2271">
            <v>7329</v>
          </cell>
          <cell r="B2271">
            <v>455</v>
          </cell>
          <cell r="C2271">
            <v>18</v>
          </cell>
          <cell r="D2271">
            <v>456.5</v>
          </cell>
          <cell r="E2271">
            <v>457</v>
          </cell>
          <cell r="F2271">
            <v>2</v>
          </cell>
        </row>
        <row r="2272">
          <cell r="A2272">
            <v>7330</v>
          </cell>
          <cell r="B2272">
            <v>470</v>
          </cell>
          <cell r="C2272">
            <v>18</v>
          </cell>
          <cell r="D2272">
            <v>471.5</v>
          </cell>
          <cell r="E2272">
            <v>472</v>
          </cell>
          <cell r="F2272">
            <v>2</v>
          </cell>
        </row>
        <row r="2273">
          <cell r="A2273">
            <v>7331</v>
          </cell>
          <cell r="B2273">
            <v>1084</v>
          </cell>
          <cell r="C2273">
            <v>18</v>
          </cell>
          <cell r="D2273">
            <v>1085.5</v>
          </cell>
          <cell r="E2273">
            <v>1086</v>
          </cell>
          <cell r="F2273">
            <v>2</v>
          </cell>
        </row>
        <row r="2274">
          <cell r="A2274">
            <v>7332</v>
          </cell>
          <cell r="B2274">
            <v>939</v>
          </cell>
          <cell r="C2274">
            <v>18</v>
          </cell>
          <cell r="D2274">
            <v>940.5</v>
          </cell>
          <cell r="E2274">
            <v>941</v>
          </cell>
          <cell r="F2274">
            <v>2</v>
          </cell>
        </row>
        <row r="2275">
          <cell r="A2275">
            <v>7333</v>
          </cell>
          <cell r="B2275">
            <v>259</v>
          </cell>
          <cell r="C2275">
            <v>18</v>
          </cell>
          <cell r="D2275">
            <v>260.5</v>
          </cell>
          <cell r="E2275">
            <v>261</v>
          </cell>
          <cell r="F2275">
            <v>2</v>
          </cell>
        </row>
        <row r="2276">
          <cell r="A2276">
            <v>7335</v>
          </cell>
          <cell r="B2276">
            <v>391</v>
          </cell>
          <cell r="C2276">
            <v>18</v>
          </cell>
          <cell r="D2276">
            <v>392.5</v>
          </cell>
          <cell r="E2276">
            <v>393</v>
          </cell>
          <cell r="F2276">
            <v>2</v>
          </cell>
        </row>
        <row r="2277">
          <cell r="A2277">
            <v>7336</v>
          </cell>
          <cell r="B2277">
            <v>829</v>
          </cell>
          <cell r="C2277">
            <v>18</v>
          </cell>
          <cell r="D2277">
            <v>830.5</v>
          </cell>
          <cell r="E2277">
            <v>831</v>
          </cell>
          <cell r="F2277">
            <v>2</v>
          </cell>
        </row>
        <row r="2278">
          <cell r="A2278">
            <v>7337</v>
          </cell>
          <cell r="B2278">
            <v>244</v>
          </cell>
          <cell r="C2278">
            <v>18</v>
          </cell>
          <cell r="D2278">
            <v>245.5</v>
          </cell>
          <cell r="E2278">
            <v>246</v>
          </cell>
          <cell r="F2278">
            <v>2</v>
          </cell>
        </row>
        <row r="2279">
          <cell r="A2279">
            <v>7339</v>
          </cell>
          <cell r="B2279">
            <v>244</v>
          </cell>
          <cell r="C2279">
            <v>18</v>
          </cell>
          <cell r="D2279">
            <v>245.5</v>
          </cell>
          <cell r="E2279">
            <v>246</v>
          </cell>
          <cell r="F2279">
            <v>2</v>
          </cell>
        </row>
        <row r="2280">
          <cell r="A2280">
            <v>7340</v>
          </cell>
          <cell r="B2280">
            <v>1174</v>
          </cell>
          <cell r="C2280">
            <v>18</v>
          </cell>
          <cell r="D2280">
            <v>1175.5</v>
          </cell>
          <cell r="E2280">
            <v>1176</v>
          </cell>
          <cell r="F2280">
            <v>2</v>
          </cell>
        </row>
        <row r="2281">
          <cell r="A2281">
            <v>7341</v>
          </cell>
          <cell r="B2281">
            <v>1174</v>
          </cell>
          <cell r="C2281">
            <v>18</v>
          </cell>
          <cell r="D2281">
            <v>1175.5</v>
          </cell>
          <cell r="E2281">
            <v>1176</v>
          </cell>
          <cell r="F2281">
            <v>2</v>
          </cell>
        </row>
        <row r="2282">
          <cell r="A2282">
            <v>7345</v>
          </cell>
          <cell r="B2282">
            <v>705</v>
          </cell>
          <cell r="C2282">
            <v>18</v>
          </cell>
          <cell r="D2282">
            <v>706.5</v>
          </cell>
          <cell r="E2282">
            <v>707</v>
          </cell>
          <cell r="F2282">
            <v>2</v>
          </cell>
        </row>
        <row r="2283">
          <cell r="A2283">
            <v>7346</v>
          </cell>
          <cell r="B2283">
            <v>881</v>
          </cell>
          <cell r="C2283">
            <v>18</v>
          </cell>
          <cell r="D2283">
            <v>882.5</v>
          </cell>
          <cell r="E2283">
            <v>883</v>
          </cell>
          <cell r="F2283">
            <v>2</v>
          </cell>
        </row>
        <row r="2284">
          <cell r="A2284">
            <v>7349</v>
          </cell>
          <cell r="B2284">
            <v>742</v>
          </cell>
          <cell r="C2284">
            <v>18</v>
          </cell>
          <cell r="D2284">
            <v>743.5</v>
          </cell>
          <cell r="E2284">
            <v>744</v>
          </cell>
          <cell r="F2284">
            <v>2</v>
          </cell>
        </row>
        <row r="2285">
          <cell r="A2285">
            <v>7350</v>
          </cell>
          <cell r="B2285">
            <v>244</v>
          </cell>
          <cell r="C2285">
            <v>18</v>
          </cell>
          <cell r="D2285">
            <v>245.5</v>
          </cell>
          <cell r="E2285">
            <v>246</v>
          </cell>
          <cell r="F2285">
            <v>2</v>
          </cell>
        </row>
        <row r="2286">
          <cell r="A2286">
            <v>7354</v>
          </cell>
          <cell r="B2286">
            <v>470</v>
          </cell>
          <cell r="C2286">
            <v>18</v>
          </cell>
          <cell r="D2286">
            <v>471.5</v>
          </cell>
          <cell r="E2286">
            <v>472</v>
          </cell>
          <cell r="F2286">
            <v>2</v>
          </cell>
        </row>
        <row r="2287">
          <cell r="A2287">
            <v>7355</v>
          </cell>
          <cell r="B2287">
            <v>705</v>
          </cell>
          <cell r="C2287">
            <v>18</v>
          </cell>
          <cell r="D2287">
            <v>706.5</v>
          </cell>
          <cell r="E2287">
            <v>707</v>
          </cell>
          <cell r="F2287">
            <v>2</v>
          </cell>
        </row>
        <row r="2288">
          <cell r="A2288">
            <v>7356</v>
          </cell>
          <cell r="B2288">
            <v>1084</v>
          </cell>
          <cell r="C2288">
            <v>18</v>
          </cell>
          <cell r="D2288">
            <v>1085.5</v>
          </cell>
          <cell r="E2288">
            <v>1086</v>
          </cell>
          <cell r="F2288">
            <v>2</v>
          </cell>
        </row>
        <row r="2289">
          <cell r="A2289">
            <v>7358</v>
          </cell>
          <cell r="B2289">
            <v>427</v>
          </cell>
          <cell r="C2289">
            <v>18</v>
          </cell>
          <cell r="D2289">
            <v>428.5</v>
          </cell>
          <cell r="E2289">
            <v>429</v>
          </cell>
          <cell r="F2289">
            <v>2</v>
          </cell>
        </row>
        <row r="2290">
          <cell r="A2290">
            <v>7360</v>
          </cell>
          <cell r="B2290">
            <v>503</v>
          </cell>
          <cell r="C2290">
            <v>20</v>
          </cell>
          <cell r="D2290">
            <v>504.66666666666669</v>
          </cell>
          <cell r="E2290">
            <v>505</v>
          </cell>
          <cell r="F2290">
            <v>2</v>
          </cell>
        </row>
        <row r="2291">
          <cell r="A2291">
            <v>7362</v>
          </cell>
          <cell r="B2291">
            <v>244</v>
          </cell>
          <cell r="C2291">
            <v>18</v>
          </cell>
          <cell r="D2291">
            <v>245.5</v>
          </cell>
          <cell r="E2291">
            <v>246</v>
          </cell>
          <cell r="F2291">
            <v>2</v>
          </cell>
        </row>
        <row r="2292">
          <cell r="A2292">
            <v>7363</v>
          </cell>
          <cell r="B2292">
            <v>1084</v>
          </cell>
          <cell r="C2292">
            <v>18</v>
          </cell>
          <cell r="D2292">
            <v>1085.5</v>
          </cell>
          <cell r="E2292">
            <v>1086</v>
          </cell>
          <cell r="F2292">
            <v>2</v>
          </cell>
        </row>
        <row r="2293">
          <cell r="A2293">
            <v>7364</v>
          </cell>
          <cell r="B2293">
            <v>613</v>
          </cell>
          <cell r="C2293">
            <v>18</v>
          </cell>
          <cell r="D2293">
            <v>614.5</v>
          </cell>
          <cell r="E2293">
            <v>615</v>
          </cell>
          <cell r="F2293">
            <v>2</v>
          </cell>
        </row>
        <row r="2294">
          <cell r="A2294">
            <v>7367</v>
          </cell>
          <cell r="B2294">
            <v>1084</v>
          </cell>
          <cell r="C2294">
            <v>21</v>
          </cell>
          <cell r="D2294">
            <v>1085.75</v>
          </cell>
          <cell r="E2294">
            <v>1086</v>
          </cell>
          <cell r="F2294">
            <v>2</v>
          </cell>
        </row>
        <row r="2295">
          <cell r="A2295">
            <v>7368</v>
          </cell>
          <cell r="B2295">
            <v>244</v>
          </cell>
          <cell r="C2295">
            <v>18</v>
          </cell>
          <cell r="D2295">
            <v>245.5</v>
          </cell>
          <cell r="E2295">
            <v>246</v>
          </cell>
          <cell r="F2295">
            <v>2</v>
          </cell>
        </row>
        <row r="2296">
          <cell r="A2296">
            <v>7369</v>
          </cell>
          <cell r="B2296">
            <v>440</v>
          </cell>
          <cell r="C2296">
            <v>18</v>
          </cell>
          <cell r="D2296">
            <v>441.5</v>
          </cell>
          <cell r="E2296">
            <v>442</v>
          </cell>
          <cell r="F2296">
            <v>2</v>
          </cell>
        </row>
        <row r="2297">
          <cell r="A2297">
            <v>7370</v>
          </cell>
          <cell r="B2297">
            <v>671</v>
          </cell>
          <cell r="C2297">
            <v>18</v>
          </cell>
          <cell r="D2297">
            <v>672.5</v>
          </cell>
          <cell r="E2297">
            <v>673</v>
          </cell>
          <cell r="F2297">
            <v>2</v>
          </cell>
        </row>
        <row r="2298">
          <cell r="A2298">
            <v>7371</v>
          </cell>
          <cell r="B2298">
            <v>391</v>
          </cell>
          <cell r="C2298">
            <v>20</v>
          </cell>
          <cell r="D2298">
            <v>392.66666666666669</v>
          </cell>
          <cell r="E2298">
            <v>393</v>
          </cell>
          <cell r="F2298">
            <v>2</v>
          </cell>
        </row>
        <row r="2299">
          <cell r="A2299">
            <v>7372</v>
          </cell>
          <cell r="B2299">
            <v>587</v>
          </cell>
          <cell r="C2299">
            <v>18</v>
          </cell>
          <cell r="D2299">
            <v>588.5</v>
          </cell>
          <cell r="E2299">
            <v>589</v>
          </cell>
          <cell r="F2299">
            <v>2</v>
          </cell>
        </row>
        <row r="2300">
          <cell r="A2300">
            <v>7373</v>
          </cell>
          <cell r="B2300">
            <v>881</v>
          </cell>
          <cell r="C2300">
            <v>18</v>
          </cell>
          <cell r="D2300">
            <v>882.5</v>
          </cell>
          <cell r="E2300">
            <v>883</v>
          </cell>
          <cell r="F2300">
            <v>2</v>
          </cell>
        </row>
        <row r="2301">
          <cell r="A2301">
            <v>7374</v>
          </cell>
          <cell r="B2301">
            <v>881</v>
          </cell>
          <cell r="C2301">
            <v>20</v>
          </cell>
          <cell r="D2301">
            <v>882.66666666666663</v>
          </cell>
          <cell r="E2301">
            <v>883</v>
          </cell>
          <cell r="F2301">
            <v>2</v>
          </cell>
        </row>
        <row r="2302">
          <cell r="A2302">
            <v>7377</v>
          </cell>
          <cell r="B2302">
            <v>613</v>
          </cell>
          <cell r="C2302">
            <v>17</v>
          </cell>
          <cell r="D2302">
            <v>614.41666666666663</v>
          </cell>
          <cell r="E2302">
            <v>615</v>
          </cell>
          <cell r="F2302">
            <v>2</v>
          </cell>
        </row>
        <row r="2303">
          <cell r="A2303">
            <v>7378</v>
          </cell>
          <cell r="B2303">
            <v>375</v>
          </cell>
          <cell r="C2303">
            <v>18</v>
          </cell>
          <cell r="D2303">
            <v>376.5</v>
          </cell>
          <cell r="E2303">
            <v>377</v>
          </cell>
          <cell r="F2303">
            <v>2</v>
          </cell>
        </row>
        <row r="2304">
          <cell r="A2304">
            <v>7380</v>
          </cell>
          <cell r="B2304">
            <v>1007</v>
          </cell>
          <cell r="C2304">
            <v>20</v>
          </cell>
          <cell r="D2304">
            <v>1008.6666666666666</v>
          </cell>
          <cell r="E2304">
            <v>1009</v>
          </cell>
          <cell r="F2304">
            <v>2</v>
          </cell>
        </row>
        <row r="2305">
          <cell r="A2305">
            <v>7381</v>
          </cell>
          <cell r="B2305">
            <v>503</v>
          </cell>
          <cell r="C2305">
            <v>20</v>
          </cell>
          <cell r="D2305">
            <v>504.66666666666669</v>
          </cell>
          <cell r="E2305">
            <v>505</v>
          </cell>
          <cell r="F2305">
            <v>2</v>
          </cell>
        </row>
        <row r="2306">
          <cell r="A2306">
            <v>7382</v>
          </cell>
          <cell r="B2306">
            <v>163</v>
          </cell>
          <cell r="C2306">
            <v>17</v>
          </cell>
          <cell r="D2306">
            <v>164.41666666666666</v>
          </cell>
          <cell r="E2306">
            <v>165</v>
          </cell>
          <cell r="F2306">
            <v>2</v>
          </cell>
        </row>
        <row r="2307">
          <cell r="A2307">
            <v>7383</v>
          </cell>
          <cell r="B2307">
            <v>939</v>
          </cell>
          <cell r="C2307">
            <v>18</v>
          </cell>
          <cell r="D2307">
            <v>940.5</v>
          </cell>
          <cell r="E2307">
            <v>941</v>
          </cell>
          <cell r="F2307">
            <v>2</v>
          </cell>
        </row>
        <row r="2308">
          <cell r="A2308">
            <v>7384</v>
          </cell>
          <cell r="B2308">
            <v>587</v>
          </cell>
          <cell r="C2308">
            <v>20</v>
          </cell>
          <cell r="D2308">
            <v>588.66666666666663</v>
          </cell>
          <cell r="E2308">
            <v>589</v>
          </cell>
          <cell r="F2308">
            <v>2</v>
          </cell>
        </row>
        <row r="2309">
          <cell r="A2309">
            <v>7385</v>
          </cell>
          <cell r="B2309">
            <v>259</v>
          </cell>
          <cell r="C2309">
            <v>18</v>
          </cell>
          <cell r="D2309">
            <v>260.5</v>
          </cell>
          <cell r="E2309">
            <v>261</v>
          </cell>
          <cell r="F2309">
            <v>2</v>
          </cell>
        </row>
        <row r="2310">
          <cell r="A2310">
            <v>7386</v>
          </cell>
          <cell r="B2310">
            <v>244</v>
          </cell>
          <cell r="C2310">
            <v>18</v>
          </cell>
          <cell r="D2310">
            <v>245.5</v>
          </cell>
          <cell r="E2310">
            <v>246</v>
          </cell>
          <cell r="F2310">
            <v>2</v>
          </cell>
        </row>
        <row r="2311">
          <cell r="A2311">
            <v>7388</v>
          </cell>
          <cell r="B2311">
            <v>266</v>
          </cell>
          <cell r="C2311">
            <v>18</v>
          </cell>
          <cell r="D2311">
            <v>267.5</v>
          </cell>
          <cell r="E2311">
            <v>268</v>
          </cell>
          <cell r="F2311">
            <v>2</v>
          </cell>
        </row>
        <row r="2312">
          <cell r="A2312">
            <v>7390</v>
          </cell>
          <cell r="B2312">
            <v>613</v>
          </cell>
          <cell r="C2312">
            <v>18</v>
          </cell>
          <cell r="D2312">
            <v>614.5</v>
          </cell>
          <cell r="E2312">
            <v>615</v>
          </cell>
          <cell r="F2312">
            <v>2</v>
          </cell>
        </row>
        <row r="2313">
          <cell r="A2313">
            <v>7391</v>
          </cell>
          <cell r="B2313">
            <v>244</v>
          </cell>
          <cell r="C2313">
            <v>18</v>
          </cell>
          <cell r="D2313">
            <v>245.5</v>
          </cell>
          <cell r="E2313">
            <v>246</v>
          </cell>
          <cell r="F2313">
            <v>2</v>
          </cell>
        </row>
        <row r="2314">
          <cell r="A2314">
            <v>7392</v>
          </cell>
          <cell r="B2314">
            <v>172</v>
          </cell>
          <cell r="C2314">
            <v>18</v>
          </cell>
          <cell r="D2314">
            <v>173.5</v>
          </cell>
          <cell r="E2314">
            <v>174</v>
          </cell>
          <cell r="F2314">
            <v>2</v>
          </cell>
        </row>
        <row r="2315">
          <cell r="A2315">
            <v>7393</v>
          </cell>
          <cell r="B2315">
            <v>262</v>
          </cell>
          <cell r="C2315">
            <v>18</v>
          </cell>
          <cell r="D2315">
            <v>263.5</v>
          </cell>
          <cell r="E2315">
            <v>264</v>
          </cell>
          <cell r="F2315">
            <v>2</v>
          </cell>
        </row>
        <row r="2316">
          <cell r="A2316">
            <v>7395</v>
          </cell>
          <cell r="B2316">
            <v>742</v>
          </cell>
          <cell r="C2316">
            <v>18</v>
          </cell>
          <cell r="D2316">
            <v>743.5</v>
          </cell>
          <cell r="E2316">
            <v>744</v>
          </cell>
          <cell r="F2316">
            <v>2</v>
          </cell>
        </row>
        <row r="2317">
          <cell r="A2317">
            <v>7396</v>
          </cell>
          <cell r="B2317">
            <v>391</v>
          </cell>
          <cell r="C2317">
            <v>17</v>
          </cell>
          <cell r="D2317">
            <v>392.41666666666669</v>
          </cell>
          <cell r="E2317">
            <v>393</v>
          </cell>
          <cell r="F2317">
            <v>2</v>
          </cell>
        </row>
        <row r="2318">
          <cell r="A2318">
            <v>7397</v>
          </cell>
          <cell r="B2318">
            <v>583</v>
          </cell>
          <cell r="C2318">
            <v>21</v>
          </cell>
          <cell r="D2318">
            <v>584.75</v>
          </cell>
          <cell r="E2318">
            <v>585</v>
          </cell>
          <cell r="F2318">
            <v>2</v>
          </cell>
        </row>
        <row r="2319">
          <cell r="A2319">
            <v>7398</v>
          </cell>
          <cell r="B2319">
            <v>414</v>
          </cell>
          <cell r="C2319">
            <v>21</v>
          </cell>
          <cell r="D2319">
            <v>415.75</v>
          </cell>
          <cell r="E2319">
            <v>416</v>
          </cell>
          <cell r="F2319">
            <v>2</v>
          </cell>
        </row>
        <row r="2320">
          <cell r="A2320">
            <v>7399</v>
          </cell>
          <cell r="B2320">
            <v>391</v>
          </cell>
          <cell r="C2320">
            <v>18</v>
          </cell>
          <cell r="D2320">
            <v>392.5</v>
          </cell>
          <cell r="E2320">
            <v>393</v>
          </cell>
          <cell r="F2320">
            <v>2</v>
          </cell>
        </row>
        <row r="2321">
          <cell r="A2321">
            <v>7401</v>
          </cell>
          <cell r="B2321">
            <v>1007</v>
          </cell>
          <cell r="C2321">
            <v>18</v>
          </cell>
          <cell r="D2321">
            <v>1008.5</v>
          </cell>
          <cell r="E2321">
            <v>1009</v>
          </cell>
          <cell r="F2321">
            <v>2</v>
          </cell>
        </row>
        <row r="2322">
          <cell r="A2322">
            <v>7402</v>
          </cell>
          <cell r="B2322">
            <v>259</v>
          </cell>
          <cell r="C2322">
            <v>18</v>
          </cell>
          <cell r="D2322">
            <v>260.5</v>
          </cell>
          <cell r="E2322">
            <v>261</v>
          </cell>
          <cell r="F2322">
            <v>2</v>
          </cell>
        </row>
        <row r="2323">
          <cell r="A2323">
            <v>7404</v>
          </cell>
          <cell r="B2323">
            <v>671</v>
          </cell>
          <cell r="C2323">
            <v>18</v>
          </cell>
          <cell r="D2323">
            <v>672.5</v>
          </cell>
          <cell r="E2323">
            <v>673</v>
          </cell>
          <cell r="F2323">
            <v>2</v>
          </cell>
        </row>
        <row r="2324">
          <cell r="A2324">
            <v>7405</v>
          </cell>
          <cell r="B2324">
            <v>156</v>
          </cell>
          <cell r="C2324">
            <v>18</v>
          </cell>
          <cell r="D2324">
            <v>157.5</v>
          </cell>
          <cell r="E2324">
            <v>158</v>
          </cell>
          <cell r="F2324">
            <v>2</v>
          </cell>
        </row>
        <row r="2325">
          <cell r="A2325">
            <v>7407</v>
          </cell>
          <cell r="B2325">
            <v>437</v>
          </cell>
          <cell r="C2325">
            <v>18</v>
          </cell>
          <cell r="D2325">
            <v>438.5</v>
          </cell>
          <cell r="E2325">
            <v>439</v>
          </cell>
          <cell r="F2325">
            <v>2</v>
          </cell>
        </row>
        <row r="2326">
          <cell r="A2326">
            <v>7408</v>
          </cell>
          <cell r="B2326">
            <v>696</v>
          </cell>
          <cell r="C2326">
            <v>18</v>
          </cell>
          <cell r="D2326">
            <v>697.5</v>
          </cell>
          <cell r="E2326">
            <v>698</v>
          </cell>
          <cell r="F2326">
            <v>2</v>
          </cell>
        </row>
        <row r="2327">
          <cell r="A2327">
            <v>7409</v>
          </cell>
          <cell r="B2327">
            <v>587</v>
          </cell>
          <cell r="C2327">
            <v>18</v>
          </cell>
          <cell r="D2327">
            <v>588.5</v>
          </cell>
          <cell r="E2327">
            <v>589</v>
          </cell>
          <cell r="F2327">
            <v>2</v>
          </cell>
        </row>
        <row r="2328">
          <cell r="A2328">
            <v>7413</v>
          </cell>
          <cell r="B2328">
            <v>315</v>
          </cell>
          <cell r="C2328">
            <v>14</v>
          </cell>
          <cell r="D2328">
            <v>316.16666666666669</v>
          </cell>
          <cell r="E2328">
            <v>317</v>
          </cell>
          <cell r="F2328">
            <v>2</v>
          </cell>
        </row>
        <row r="2329">
          <cell r="A2329">
            <v>7415</v>
          </cell>
          <cell r="B2329">
            <v>503</v>
          </cell>
          <cell r="C2329">
            <v>17</v>
          </cell>
          <cell r="D2329">
            <v>504.41666666666669</v>
          </cell>
          <cell r="E2329">
            <v>505</v>
          </cell>
          <cell r="F2329">
            <v>2</v>
          </cell>
        </row>
        <row r="2330">
          <cell r="A2330">
            <v>7416</v>
          </cell>
          <cell r="B2330">
            <v>380</v>
          </cell>
          <cell r="C2330">
            <v>19</v>
          </cell>
          <cell r="D2330">
            <v>381.58333333333331</v>
          </cell>
          <cell r="E2330">
            <v>382</v>
          </cell>
          <cell r="F2330">
            <v>2</v>
          </cell>
        </row>
        <row r="2331">
          <cell r="A2331">
            <v>7417</v>
          </cell>
          <cell r="B2331">
            <v>316</v>
          </cell>
          <cell r="C2331">
            <v>19</v>
          </cell>
          <cell r="D2331">
            <v>317.58333333333331</v>
          </cell>
          <cell r="E2331">
            <v>318</v>
          </cell>
          <cell r="F2331">
            <v>2</v>
          </cell>
        </row>
        <row r="2332">
          <cell r="A2332">
            <v>7419</v>
          </cell>
          <cell r="B2332">
            <v>671</v>
          </cell>
          <cell r="C2332">
            <v>18</v>
          </cell>
          <cell r="D2332">
            <v>672.5</v>
          </cell>
          <cell r="E2332">
            <v>673</v>
          </cell>
          <cell r="F2332">
            <v>2</v>
          </cell>
        </row>
        <row r="2333">
          <cell r="A2333">
            <v>7421</v>
          </cell>
          <cell r="B2333">
            <v>564</v>
          </cell>
          <cell r="C2333">
            <v>18</v>
          </cell>
          <cell r="D2333">
            <v>565.5</v>
          </cell>
          <cell r="E2333">
            <v>566</v>
          </cell>
          <cell r="F2333">
            <v>2</v>
          </cell>
        </row>
        <row r="2334">
          <cell r="A2334">
            <v>7423</v>
          </cell>
          <cell r="B2334">
            <v>391</v>
          </cell>
          <cell r="C2334">
            <v>18</v>
          </cell>
          <cell r="D2334">
            <v>392.5</v>
          </cell>
          <cell r="E2334">
            <v>393</v>
          </cell>
          <cell r="F2334">
            <v>2</v>
          </cell>
        </row>
        <row r="2335">
          <cell r="A2335">
            <v>7424</v>
          </cell>
          <cell r="B2335">
            <v>939</v>
          </cell>
          <cell r="C2335">
            <v>18</v>
          </cell>
          <cell r="D2335">
            <v>940.5</v>
          </cell>
          <cell r="E2335">
            <v>941</v>
          </cell>
          <cell r="F2335">
            <v>2</v>
          </cell>
        </row>
        <row r="2336">
          <cell r="A2336">
            <v>7426</v>
          </cell>
          <cell r="B2336">
            <v>244</v>
          </cell>
          <cell r="C2336">
            <v>18</v>
          </cell>
          <cell r="D2336">
            <v>245.5</v>
          </cell>
          <cell r="E2336">
            <v>246</v>
          </cell>
          <cell r="F2336">
            <v>2</v>
          </cell>
        </row>
        <row r="2337">
          <cell r="A2337">
            <v>7427</v>
          </cell>
          <cell r="B2337">
            <v>210</v>
          </cell>
          <cell r="C2337">
            <v>18</v>
          </cell>
          <cell r="D2337">
            <v>211.5</v>
          </cell>
          <cell r="E2337">
            <v>212</v>
          </cell>
          <cell r="F2337">
            <v>2</v>
          </cell>
        </row>
        <row r="2338">
          <cell r="A2338">
            <v>7428</v>
          </cell>
          <cell r="B2338">
            <v>262</v>
          </cell>
          <cell r="C2338">
            <v>18</v>
          </cell>
          <cell r="D2338">
            <v>263.5</v>
          </cell>
          <cell r="E2338">
            <v>264</v>
          </cell>
          <cell r="F2338">
            <v>2</v>
          </cell>
        </row>
        <row r="2339">
          <cell r="A2339">
            <v>7429</v>
          </cell>
          <cell r="B2339">
            <v>109</v>
          </cell>
          <cell r="C2339">
            <v>14</v>
          </cell>
          <cell r="D2339">
            <v>110.16666666666667</v>
          </cell>
          <cell r="E2339">
            <v>111</v>
          </cell>
          <cell r="F2339">
            <v>2</v>
          </cell>
        </row>
        <row r="2340">
          <cell r="A2340">
            <v>7431</v>
          </cell>
          <cell r="B2340">
            <v>397</v>
          </cell>
          <cell r="C2340">
            <v>20</v>
          </cell>
          <cell r="D2340">
            <v>398.66666666666669</v>
          </cell>
          <cell r="E2340">
            <v>399</v>
          </cell>
          <cell r="F2340">
            <v>2</v>
          </cell>
        </row>
        <row r="2341">
          <cell r="A2341">
            <v>7433</v>
          </cell>
          <cell r="B2341">
            <v>156</v>
          </cell>
          <cell r="C2341">
            <v>18</v>
          </cell>
          <cell r="D2341">
            <v>157.5</v>
          </cell>
          <cell r="E2341">
            <v>158</v>
          </cell>
          <cell r="F2341">
            <v>2</v>
          </cell>
        </row>
        <row r="2342">
          <cell r="A2342">
            <v>7434</v>
          </cell>
          <cell r="B2342">
            <v>178</v>
          </cell>
          <cell r="C2342">
            <v>14</v>
          </cell>
          <cell r="D2342">
            <v>179.16666666666666</v>
          </cell>
          <cell r="E2342">
            <v>180</v>
          </cell>
          <cell r="F2342">
            <v>2</v>
          </cell>
        </row>
        <row r="2343">
          <cell r="A2343">
            <v>7435</v>
          </cell>
          <cell r="B2343">
            <v>124</v>
          </cell>
          <cell r="C2343">
            <v>19</v>
          </cell>
          <cell r="D2343">
            <v>125.58333333333333</v>
          </cell>
          <cell r="E2343">
            <v>126</v>
          </cell>
          <cell r="F2343">
            <v>2</v>
          </cell>
        </row>
        <row r="2344">
          <cell r="A2344">
            <v>7437</v>
          </cell>
          <cell r="B2344">
            <v>542</v>
          </cell>
          <cell r="C2344">
            <v>18</v>
          </cell>
          <cell r="D2344">
            <v>543.5</v>
          </cell>
          <cell r="E2344">
            <v>544</v>
          </cell>
          <cell r="F2344">
            <v>2</v>
          </cell>
        </row>
        <row r="2345">
          <cell r="A2345">
            <v>7439</v>
          </cell>
          <cell r="B2345">
            <v>391</v>
          </cell>
          <cell r="C2345">
            <v>17</v>
          </cell>
          <cell r="D2345">
            <v>392.41666666666669</v>
          </cell>
          <cell r="E2345">
            <v>393</v>
          </cell>
          <cell r="F2345">
            <v>2</v>
          </cell>
        </row>
        <row r="2346">
          <cell r="A2346">
            <v>7441</v>
          </cell>
          <cell r="B2346">
            <v>124</v>
          </cell>
          <cell r="C2346">
            <v>19</v>
          </cell>
          <cell r="D2346">
            <v>125.58333333333333</v>
          </cell>
          <cell r="E2346">
            <v>126</v>
          </cell>
          <cell r="F2346">
            <v>2</v>
          </cell>
        </row>
        <row r="2347">
          <cell r="A2347">
            <v>7442</v>
          </cell>
          <cell r="B2347">
            <v>123</v>
          </cell>
          <cell r="C2347">
            <v>19</v>
          </cell>
          <cell r="D2347">
            <v>124.58333333333333</v>
          </cell>
          <cell r="E2347">
            <v>125</v>
          </cell>
          <cell r="F2347">
            <v>2</v>
          </cell>
        </row>
        <row r="2348">
          <cell r="A2348">
            <v>7443</v>
          </cell>
          <cell r="B2348">
            <v>127</v>
          </cell>
          <cell r="C2348">
            <v>14</v>
          </cell>
          <cell r="D2348">
            <v>128.16666666666666</v>
          </cell>
          <cell r="E2348">
            <v>129</v>
          </cell>
          <cell r="F2348">
            <v>2</v>
          </cell>
        </row>
        <row r="2349">
          <cell r="A2349">
            <v>7445</v>
          </cell>
          <cell r="B2349">
            <v>244</v>
          </cell>
          <cell r="C2349">
            <v>18</v>
          </cell>
          <cell r="D2349">
            <v>245.5</v>
          </cell>
          <cell r="E2349">
            <v>246</v>
          </cell>
          <cell r="F2349">
            <v>2</v>
          </cell>
        </row>
        <row r="2350">
          <cell r="A2350">
            <v>7446</v>
          </cell>
          <cell r="B2350">
            <v>462</v>
          </cell>
          <cell r="C2350">
            <v>18</v>
          </cell>
          <cell r="D2350">
            <v>463.5</v>
          </cell>
          <cell r="E2350">
            <v>464</v>
          </cell>
          <cell r="F2350">
            <v>2</v>
          </cell>
        </row>
        <row r="2351">
          <cell r="A2351">
            <v>7447</v>
          </cell>
          <cell r="B2351">
            <v>228</v>
          </cell>
          <cell r="C2351">
            <v>14</v>
          </cell>
          <cell r="D2351">
            <v>229.16666666666666</v>
          </cell>
          <cell r="E2351">
            <v>230</v>
          </cell>
          <cell r="F2351">
            <v>2</v>
          </cell>
        </row>
        <row r="2352">
          <cell r="A2352">
            <v>7448</v>
          </cell>
          <cell r="B2352">
            <v>391</v>
          </cell>
          <cell r="C2352">
            <v>18</v>
          </cell>
          <cell r="D2352">
            <v>392.5</v>
          </cell>
          <cell r="E2352">
            <v>393</v>
          </cell>
          <cell r="F2352">
            <v>2</v>
          </cell>
        </row>
        <row r="2353">
          <cell r="A2353">
            <v>7449</v>
          </cell>
          <cell r="B2353">
            <v>613</v>
          </cell>
          <cell r="C2353">
            <v>13</v>
          </cell>
          <cell r="D2353">
            <v>614.08333333333337</v>
          </cell>
          <cell r="E2353">
            <v>615</v>
          </cell>
          <cell r="F2353">
            <v>2</v>
          </cell>
        </row>
        <row r="2354">
          <cell r="A2354">
            <v>7450</v>
          </cell>
          <cell r="B2354">
            <v>277</v>
          </cell>
          <cell r="C2354">
            <v>42</v>
          </cell>
          <cell r="D2354">
            <v>280.5</v>
          </cell>
          <cell r="E2354">
            <v>281</v>
          </cell>
          <cell r="F2354">
            <v>4</v>
          </cell>
        </row>
        <row r="2355">
          <cell r="A2355">
            <v>7451</v>
          </cell>
          <cell r="B2355">
            <v>285</v>
          </cell>
          <cell r="C2355">
            <v>20</v>
          </cell>
          <cell r="D2355">
            <v>286.66666666666669</v>
          </cell>
          <cell r="E2355">
            <v>287</v>
          </cell>
          <cell r="F2355">
            <v>2</v>
          </cell>
        </row>
        <row r="2356">
          <cell r="A2356">
            <v>7452</v>
          </cell>
          <cell r="B2356">
            <v>438</v>
          </cell>
          <cell r="C2356">
            <v>23</v>
          </cell>
          <cell r="D2356">
            <v>439.91666666666669</v>
          </cell>
          <cell r="E2356">
            <v>440</v>
          </cell>
          <cell r="F2356">
            <v>2</v>
          </cell>
        </row>
        <row r="2357">
          <cell r="A2357">
            <v>7453</v>
          </cell>
          <cell r="B2357">
            <v>277</v>
          </cell>
          <cell r="C2357">
            <v>42</v>
          </cell>
          <cell r="D2357">
            <v>280.5</v>
          </cell>
          <cell r="E2357">
            <v>281</v>
          </cell>
          <cell r="F2357">
            <v>4</v>
          </cell>
        </row>
        <row r="2358">
          <cell r="A2358">
            <v>7454</v>
          </cell>
          <cell r="B2358">
            <v>124</v>
          </cell>
          <cell r="C2358">
            <v>19</v>
          </cell>
          <cell r="D2358">
            <v>125.58333333333333</v>
          </cell>
          <cell r="E2358">
            <v>126</v>
          </cell>
          <cell r="F2358">
            <v>2</v>
          </cell>
        </row>
        <row r="2359">
          <cell r="A2359">
            <v>7455</v>
          </cell>
          <cell r="B2359">
            <v>115</v>
          </cell>
          <cell r="C2359">
            <v>17</v>
          </cell>
          <cell r="D2359">
            <v>116.41666666666667</v>
          </cell>
          <cell r="E2359">
            <v>117</v>
          </cell>
          <cell r="F2359">
            <v>2</v>
          </cell>
        </row>
        <row r="2360">
          <cell r="A2360">
            <v>7457</v>
          </cell>
          <cell r="B2360">
            <v>86</v>
          </cell>
          <cell r="C2360">
            <v>14</v>
          </cell>
          <cell r="D2360">
            <v>87.166666666666671</v>
          </cell>
          <cell r="E2360">
            <v>88</v>
          </cell>
          <cell r="F2360">
            <v>2</v>
          </cell>
        </row>
        <row r="2361">
          <cell r="A2361">
            <v>7458</v>
          </cell>
          <cell r="B2361">
            <v>384</v>
          </cell>
          <cell r="C2361">
            <v>18</v>
          </cell>
          <cell r="D2361">
            <v>385.5</v>
          </cell>
          <cell r="E2361">
            <v>386</v>
          </cell>
          <cell r="F2361">
            <v>2</v>
          </cell>
        </row>
        <row r="2362">
          <cell r="A2362">
            <v>7459</v>
          </cell>
          <cell r="B2362">
            <v>440</v>
          </cell>
          <cell r="C2362">
            <v>18</v>
          </cell>
          <cell r="D2362">
            <v>441.5</v>
          </cell>
          <cell r="E2362">
            <v>442</v>
          </cell>
          <cell r="F2362">
            <v>2</v>
          </cell>
        </row>
        <row r="2363">
          <cell r="A2363">
            <v>7461</v>
          </cell>
          <cell r="B2363">
            <v>556</v>
          </cell>
          <cell r="C2363">
            <v>22</v>
          </cell>
          <cell r="D2363">
            <v>557.83333333333337</v>
          </cell>
          <cell r="E2363">
            <v>558</v>
          </cell>
          <cell r="F2363">
            <v>2</v>
          </cell>
        </row>
        <row r="2364">
          <cell r="A2364">
            <v>7462</v>
          </cell>
          <cell r="B2364">
            <v>274</v>
          </cell>
          <cell r="C2364">
            <v>22</v>
          </cell>
          <cell r="D2364">
            <v>275.83333333333331</v>
          </cell>
          <cell r="E2364">
            <v>276</v>
          </cell>
          <cell r="F2364">
            <v>2</v>
          </cell>
        </row>
        <row r="2365">
          <cell r="A2365">
            <v>7463</v>
          </cell>
          <cell r="B2365">
            <v>124</v>
          </cell>
          <cell r="C2365">
            <v>19</v>
          </cell>
          <cell r="D2365">
            <v>125.58333333333333</v>
          </cell>
          <cell r="E2365">
            <v>126</v>
          </cell>
          <cell r="F2365">
            <v>2</v>
          </cell>
        </row>
        <row r="2366">
          <cell r="A2366">
            <v>7464</v>
          </cell>
          <cell r="B2366">
            <v>124</v>
          </cell>
          <cell r="C2366">
            <v>19</v>
          </cell>
          <cell r="D2366">
            <v>125.58333333333333</v>
          </cell>
          <cell r="E2366">
            <v>126</v>
          </cell>
          <cell r="F2366">
            <v>2</v>
          </cell>
        </row>
        <row r="2367">
          <cell r="A2367">
            <v>7465</v>
          </cell>
          <cell r="B2367">
            <v>939</v>
          </cell>
          <cell r="C2367">
            <v>18</v>
          </cell>
          <cell r="D2367">
            <v>940.5</v>
          </cell>
          <cell r="E2367">
            <v>941</v>
          </cell>
          <cell r="F2367">
            <v>2</v>
          </cell>
        </row>
        <row r="2368">
          <cell r="A2368">
            <v>7466</v>
          </cell>
          <cell r="B2368">
            <v>110</v>
          </cell>
          <cell r="C2368">
            <v>22</v>
          </cell>
          <cell r="D2368">
            <v>111.83333333333333</v>
          </cell>
          <cell r="E2368">
            <v>112</v>
          </cell>
          <cell r="F2368">
            <v>2</v>
          </cell>
        </row>
        <row r="2369">
          <cell r="A2369">
            <v>7467</v>
          </cell>
          <cell r="B2369">
            <v>124</v>
          </cell>
          <cell r="C2369">
            <v>19</v>
          </cell>
          <cell r="D2369">
            <v>125.58333333333333</v>
          </cell>
          <cell r="E2369">
            <v>126</v>
          </cell>
          <cell r="F2369">
            <v>2</v>
          </cell>
        </row>
        <row r="2370">
          <cell r="A2370">
            <v>7468</v>
          </cell>
          <cell r="B2370">
            <v>124</v>
          </cell>
          <cell r="C2370">
            <v>19</v>
          </cell>
          <cell r="D2370">
            <v>125.58333333333333</v>
          </cell>
          <cell r="E2370">
            <v>126</v>
          </cell>
          <cell r="F2370">
            <v>2</v>
          </cell>
        </row>
        <row r="2371">
          <cell r="A2371">
            <v>7469</v>
          </cell>
          <cell r="B2371">
            <v>243</v>
          </cell>
          <cell r="C2371">
            <v>19</v>
          </cell>
          <cell r="D2371">
            <v>244.58333333333334</v>
          </cell>
          <cell r="E2371">
            <v>245</v>
          </cell>
          <cell r="F2371">
            <v>2</v>
          </cell>
        </row>
        <row r="2372">
          <cell r="A2372">
            <v>7470</v>
          </cell>
          <cell r="B2372">
            <v>503</v>
          </cell>
          <cell r="C2372">
            <v>17</v>
          </cell>
          <cell r="D2372">
            <v>504.41666666666669</v>
          </cell>
          <cell r="E2372">
            <v>505</v>
          </cell>
          <cell r="F2372">
            <v>2</v>
          </cell>
        </row>
        <row r="2373">
          <cell r="A2373">
            <v>7471</v>
          </cell>
          <cell r="B2373">
            <v>317</v>
          </cell>
          <cell r="C2373">
            <v>42</v>
          </cell>
          <cell r="D2373">
            <v>320.5</v>
          </cell>
          <cell r="E2373">
            <v>321</v>
          </cell>
          <cell r="F2373">
            <v>4</v>
          </cell>
        </row>
        <row r="2374">
          <cell r="A2374">
            <v>7472</v>
          </cell>
          <cell r="B2374">
            <v>281</v>
          </cell>
          <cell r="C2374">
            <v>42</v>
          </cell>
          <cell r="D2374">
            <v>284.5</v>
          </cell>
          <cell r="E2374">
            <v>285</v>
          </cell>
          <cell r="F2374">
            <v>4</v>
          </cell>
        </row>
        <row r="2375">
          <cell r="A2375">
            <v>7473</v>
          </cell>
          <cell r="B2375">
            <v>154</v>
          </cell>
          <cell r="C2375">
            <v>19</v>
          </cell>
          <cell r="D2375">
            <v>155.58333333333334</v>
          </cell>
          <cell r="E2375">
            <v>156</v>
          </cell>
          <cell r="F2375">
            <v>2</v>
          </cell>
        </row>
        <row r="2376">
          <cell r="A2376">
            <v>7474</v>
          </cell>
          <cell r="B2376">
            <v>135</v>
          </cell>
          <cell r="C2376">
            <v>28</v>
          </cell>
          <cell r="D2376">
            <v>137.33333333333334</v>
          </cell>
          <cell r="E2376">
            <v>138</v>
          </cell>
          <cell r="F2376">
            <v>3</v>
          </cell>
        </row>
        <row r="2377">
          <cell r="A2377">
            <v>7475</v>
          </cell>
          <cell r="B2377">
            <v>935</v>
          </cell>
          <cell r="C2377">
            <v>120</v>
          </cell>
          <cell r="D2377">
            <v>945</v>
          </cell>
          <cell r="E2377">
            <v>945</v>
          </cell>
          <cell r="F2377">
            <v>10</v>
          </cell>
        </row>
        <row r="2378">
          <cell r="A2378">
            <v>7476</v>
          </cell>
          <cell r="B2378">
            <v>156</v>
          </cell>
          <cell r="C2378">
            <v>19</v>
          </cell>
          <cell r="D2378">
            <v>157.58333333333334</v>
          </cell>
          <cell r="E2378">
            <v>158</v>
          </cell>
          <cell r="F2378">
            <v>2</v>
          </cell>
        </row>
        <row r="2379">
          <cell r="A2379">
            <v>7479</v>
          </cell>
          <cell r="B2379">
            <v>196</v>
          </cell>
          <cell r="C2379">
            <v>19</v>
          </cell>
          <cell r="D2379">
            <v>197.58333333333334</v>
          </cell>
          <cell r="E2379">
            <v>198</v>
          </cell>
          <cell r="F2379">
            <v>2</v>
          </cell>
        </row>
        <row r="2380">
          <cell r="A2380">
            <v>7480</v>
          </cell>
          <cell r="B2380">
            <v>94</v>
          </cell>
          <cell r="C2380">
            <v>19</v>
          </cell>
          <cell r="D2380">
            <v>95.583333333333329</v>
          </cell>
          <cell r="E2380">
            <v>96</v>
          </cell>
          <cell r="F2380">
            <v>2</v>
          </cell>
        </row>
        <row r="2381">
          <cell r="A2381">
            <v>7481</v>
          </cell>
          <cell r="B2381">
            <v>86</v>
          </cell>
          <cell r="C2381">
            <v>19</v>
          </cell>
          <cell r="D2381">
            <v>87.583333333333329</v>
          </cell>
          <cell r="E2381">
            <v>88</v>
          </cell>
          <cell r="F2381">
            <v>2</v>
          </cell>
        </row>
        <row r="2382">
          <cell r="A2382">
            <v>7482</v>
          </cell>
          <cell r="B2382">
            <v>94</v>
          </cell>
          <cell r="C2382">
            <v>14</v>
          </cell>
          <cell r="D2382">
            <v>95.166666666666671</v>
          </cell>
          <cell r="E2382">
            <v>96</v>
          </cell>
          <cell r="F2382">
            <v>2</v>
          </cell>
        </row>
        <row r="2383">
          <cell r="A2383">
            <v>7484</v>
          </cell>
          <cell r="B2383">
            <v>510</v>
          </cell>
          <cell r="C2383">
            <v>23</v>
          </cell>
          <cell r="D2383">
            <v>511.91666666666669</v>
          </cell>
          <cell r="E2383">
            <v>512</v>
          </cell>
          <cell r="F2383">
            <v>2</v>
          </cell>
        </row>
        <row r="2384">
          <cell r="A2384">
            <v>7486</v>
          </cell>
          <cell r="B2384">
            <v>265</v>
          </cell>
          <cell r="C2384">
            <v>29</v>
          </cell>
          <cell r="D2384">
            <v>267.41666666666669</v>
          </cell>
          <cell r="E2384">
            <v>268</v>
          </cell>
          <cell r="F2384">
            <v>3</v>
          </cell>
        </row>
        <row r="2385">
          <cell r="A2385">
            <v>7487</v>
          </cell>
          <cell r="B2385">
            <v>118</v>
          </cell>
          <cell r="C2385">
            <v>19</v>
          </cell>
          <cell r="D2385">
            <v>119.58333333333333</v>
          </cell>
          <cell r="E2385">
            <v>120</v>
          </cell>
          <cell r="F2385">
            <v>2</v>
          </cell>
        </row>
        <row r="2386">
          <cell r="A2386">
            <v>7488</v>
          </cell>
          <cell r="B2386">
            <v>320</v>
          </cell>
          <cell r="C2386">
            <v>19</v>
          </cell>
          <cell r="D2386">
            <v>321.58333333333331</v>
          </cell>
          <cell r="E2386">
            <v>322</v>
          </cell>
          <cell r="F2386">
            <v>2</v>
          </cell>
        </row>
        <row r="2387">
          <cell r="A2387">
            <v>7490</v>
          </cell>
          <cell r="B2387">
            <v>352</v>
          </cell>
          <cell r="C2387">
            <v>18</v>
          </cell>
          <cell r="D2387">
            <v>353.5</v>
          </cell>
          <cell r="E2387">
            <v>354</v>
          </cell>
          <cell r="F2387">
            <v>2</v>
          </cell>
        </row>
        <row r="2388">
          <cell r="A2388">
            <v>7491</v>
          </cell>
          <cell r="B2388">
            <v>404</v>
          </cell>
          <cell r="C2388">
            <v>18</v>
          </cell>
          <cell r="D2388">
            <v>405.5</v>
          </cell>
          <cell r="E2388">
            <v>406</v>
          </cell>
          <cell r="F2388">
            <v>2</v>
          </cell>
        </row>
        <row r="2389">
          <cell r="A2389">
            <v>7492</v>
          </cell>
          <cell r="B2389">
            <v>337</v>
          </cell>
          <cell r="C2389">
            <v>18</v>
          </cell>
          <cell r="D2389">
            <v>338.5</v>
          </cell>
          <cell r="E2389">
            <v>339</v>
          </cell>
          <cell r="F2389">
            <v>2</v>
          </cell>
        </row>
        <row r="2390">
          <cell r="A2390">
            <v>7494</v>
          </cell>
          <cell r="B2390">
            <v>124</v>
          </cell>
          <cell r="C2390">
            <v>19</v>
          </cell>
          <cell r="D2390">
            <v>125.58333333333333</v>
          </cell>
          <cell r="E2390">
            <v>126</v>
          </cell>
          <cell r="F2390">
            <v>2</v>
          </cell>
        </row>
        <row r="2391">
          <cell r="A2391">
            <v>7497</v>
          </cell>
          <cell r="B2391">
            <v>350</v>
          </cell>
          <cell r="C2391">
            <v>22</v>
          </cell>
          <cell r="D2391">
            <v>351.83333333333331</v>
          </cell>
          <cell r="E2391">
            <v>352</v>
          </cell>
          <cell r="F2391">
            <v>2</v>
          </cell>
        </row>
        <row r="2392">
          <cell r="A2392">
            <v>7498</v>
          </cell>
          <cell r="B2392">
            <v>171</v>
          </cell>
          <cell r="C2392">
            <v>19</v>
          </cell>
          <cell r="D2392">
            <v>172.58333333333334</v>
          </cell>
          <cell r="E2392">
            <v>173</v>
          </cell>
          <cell r="F2392">
            <v>2</v>
          </cell>
        </row>
        <row r="2393">
          <cell r="A2393">
            <v>7501</v>
          </cell>
          <cell r="B2393">
            <v>853</v>
          </cell>
          <cell r="C2393">
            <v>17</v>
          </cell>
          <cell r="D2393">
            <v>854.41666666666663</v>
          </cell>
          <cell r="E2393">
            <v>855</v>
          </cell>
          <cell r="F2393">
            <v>2</v>
          </cell>
        </row>
        <row r="2394">
          <cell r="A2394">
            <v>7503</v>
          </cell>
          <cell r="B2394">
            <v>313</v>
          </cell>
          <cell r="C2394">
            <v>14</v>
          </cell>
          <cell r="D2394">
            <v>314.16666666666669</v>
          </cell>
          <cell r="E2394">
            <v>315</v>
          </cell>
          <cell r="F2394">
            <v>2</v>
          </cell>
        </row>
        <row r="2395">
          <cell r="A2395">
            <v>7505</v>
          </cell>
          <cell r="B2395">
            <v>511</v>
          </cell>
          <cell r="C2395">
            <v>82</v>
          </cell>
          <cell r="D2395">
            <v>517.83333333333337</v>
          </cell>
          <cell r="E2395">
            <v>518</v>
          </cell>
          <cell r="F2395">
            <v>7</v>
          </cell>
        </row>
        <row r="2396">
          <cell r="A2396">
            <v>7506</v>
          </cell>
          <cell r="B2396">
            <v>511</v>
          </cell>
          <cell r="C2396">
            <v>82</v>
          </cell>
          <cell r="D2396">
            <v>517.83333333333337</v>
          </cell>
          <cell r="E2396">
            <v>518</v>
          </cell>
          <cell r="F2396">
            <v>7</v>
          </cell>
        </row>
        <row r="2397">
          <cell r="A2397">
            <v>7507</v>
          </cell>
          <cell r="B2397">
            <v>318</v>
          </cell>
          <cell r="C2397">
            <v>23</v>
          </cell>
          <cell r="D2397">
            <v>319.91666666666669</v>
          </cell>
          <cell r="E2397">
            <v>320</v>
          </cell>
          <cell r="F2397">
            <v>2</v>
          </cell>
        </row>
        <row r="2398">
          <cell r="A2398">
            <v>7508</v>
          </cell>
          <cell r="B2398">
            <v>313</v>
          </cell>
          <cell r="C2398">
            <v>14</v>
          </cell>
          <cell r="D2398">
            <v>314.16666666666669</v>
          </cell>
          <cell r="E2398">
            <v>315</v>
          </cell>
          <cell r="F2398">
            <v>2</v>
          </cell>
        </row>
        <row r="2399">
          <cell r="A2399">
            <v>7509</v>
          </cell>
          <cell r="B2399">
            <v>313</v>
          </cell>
          <cell r="C2399">
            <v>14</v>
          </cell>
          <cell r="D2399">
            <v>314.16666666666669</v>
          </cell>
          <cell r="E2399">
            <v>315</v>
          </cell>
          <cell r="F2399">
            <v>2</v>
          </cell>
        </row>
        <row r="2400">
          <cell r="A2400">
            <v>7510</v>
          </cell>
          <cell r="B2400">
            <v>313</v>
          </cell>
          <cell r="C2400">
            <v>14</v>
          </cell>
          <cell r="D2400">
            <v>314.16666666666669</v>
          </cell>
          <cell r="E2400">
            <v>315</v>
          </cell>
          <cell r="F2400">
            <v>2</v>
          </cell>
        </row>
        <row r="2401">
          <cell r="A2401">
            <v>7511</v>
          </cell>
          <cell r="B2401">
            <v>1667</v>
          </cell>
          <cell r="C2401">
            <v>123</v>
          </cell>
          <cell r="D2401">
            <v>1677.25</v>
          </cell>
          <cell r="E2401">
            <v>1678</v>
          </cell>
          <cell r="F2401">
            <v>11</v>
          </cell>
        </row>
        <row r="2402">
          <cell r="A2402">
            <v>7512</v>
          </cell>
          <cell r="B2402">
            <v>313</v>
          </cell>
          <cell r="C2402">
            <v>14</v>
          </cell>
          <cell r="D2402">
            <v>314.16666666666669</v>
          </cell>
          <cell r="E2402">
            <v>315</v>
          </cell>
          <cell r="F2402">
            <v>2</v>
          </cell>
        </row>
        <row r="2403">
          <cell r="A2403">
            <v>7513</v>
          </cell>
          <cell r="B2403">
            <v>313</v>
          </cell>
          <cell r="C2403">
            <v>14</v>
          </cell>
          <cell r="D2403">
            <v>314.16666666666669</v>
          </cell>
          <cell r="E2403">
            <v>315</v>
          </cell>
          <cell r="F2403">
            <v>2</v>
          </cell>
        </row>
        <row r="2404">
          <cell r="A2404">
            <v>7516</v>
          </cell>
          <cell r="B2404">
            <v>313</v>
          </cell>
          <cell r="C2404">
            <v>14</v>
          </cell>
          <cell r="D2404">
            <v>314.16666666666669</v>
          </cell>
          <cell r="E2404">
            <v>315</v>
          </cell>
          <cell r="F2404">
            <v>2</v>
          </cell>
        </row>
        <row r="2405">
          <cell r="A2405">
            <v>7517</v>
          </cell>
          <cell r="B2405">
            <v>313</v>
          </cell>
          <cell r="C2405">
            <v>14</v>
          </cell>
          <cell r="D2405">
            <v>314.16666666666669</v>
          </cell>
          <cell r="E2405">
            <v>315</v>
          </cell>
          <cell r="F2405">
            <v>2</v>
          </cell>
        </row>
        <row r="2406">
          <cell r="A2406">
            <v>7518</v>
          </cell>
          <cell r="B2406">
            <v>313</v>
          </cell>
          <cell r="C2406">
            <v>14</v>
          </cell>
          <cell r="D2406">
            <v>314.16666666666669</v>
          </cell>
          <cell r="E2406">
            <v>315</v>
          </cell>
          <cell r="F2406">
            <v>2</v>
          </cell>
        </row>
        <row r="2407">
          <cell r="A2407">
            <v>7519</v>
          </cell>
          <cell r="B2407">
            <v>313</v>
          </cell>
          <cell r="C2407">
            <v>14</v>
          </cell>
          <cell r="D2407">
            <v>314.16666666666669</v>
          </cell>
          <cell r="E2407">
            <v>315</v>
          </cell>
          <cell r="F2407">
            <v>2</v>
          </cell>
        </row>
        <row r="2408">
          <cell r="A2408">
            <v>7520</v>
          </cell>
          <cell r="B2408">
            <v>179</v>
          </cell>
          <cell r="C2408">
            <v>15</v>
          </cell>
          <cell r="D2408">
            <v>180.25</v>
          </cell>
          <cell r="E2408">
            <v>181</v>
          </cell>
          <cell r="F2408">
            <v>2</v>
          </cell>
        </row>
        <row r="2409">
          <cell r="A2409">
            <v>7521</v>
          </cell>
          <cell r="B2409">
            <v>179</v>
          </cell>
          <cell r="C2409">
            <v>15</v>
          </cell>
          <cell r="D2409">
            <v>180.25</v>
          </cell>
          <cell r="E2409">
            <v>181</v>
          </cell>
          <cell r="F2409">
            <v>2</v>
          </cell>
        </row>
        <row r="2410">
          <cell r="A2410">
            <v>7522</v>
          </cell>
          <cell r="B2410">
            <v>160</v>
          </cell>
          <cell r="C2410">
            <v>15</v>
          </cell>
          <cell r="D2410">
            <v>161.25</v>
          </cell>
          <cell r="E2410">
            <v>162</v>
          </cell>
          <cell r="F2410">
            <v>2</v>
          </cell>
        </row>
        <row r="2411">
          <cell r="A2411">
            <v>7523</v>
          </cell>
          <cell r="B2411">
            <v>160</v>
          </cell>
          <cell r="C2411">
            <v>15</v>
          </cell>
          <cell r="D2411">
            <v>161.25</v>
          </cell>
          <cell r="E2411">
            <v>162</v>
          </cell>
          <cell r="F2411">
            <v>2</v>
          </cell>
        </row>
        <row r="2412">
          <cell r="A2412">
            <v>7525</v>
          </cell>
          <cell r="B2412">
            <v>313</v>
          </cell>
          <cell r="C2412">
            <v>14</v>
          </cell>
          <cell r="D2412">
            <v>314.16666666666669</v>
          </cell>
          <cell r="E2412">
            <v>315</v>
          </cell>
          <cell r="F2412">
            <v>2</v>
          </cell>
        </row>
        <row r="2413">
          <cell r="A2413">
            <v>7526</v>
          </cell>
          <cell r="B2413">
            <v>313</v>
          </cell>
          <cell r="C2413">
            <v>14</v>
          </cell>
          <cell r="D2413">
            <v>314.16666666666669</v>
          </cell>
          <cell r="E2413">
            <v>315</v>
          </cell>
          <cell r="F2413">
            <v>2</v>
          </cell>
        </row>
        <row r="2414">
          <cell r="A2414">
            <v>7527</v>
          </cell>
          <cell r="B2414">
            <v>719</v>
          </cell>
          <cell r="C2414">
            <v>17</v>
          </cell>
          <cell r="D2414">
            <v>720.41666666666663</v>
          </cell>
          <cell r="E2414">
            <v>721</v>
          </cell>
          <cell r="F2414">
            <v>2</v>
          </cell>
        </row>
        <row r="2415">
          <cell r="A2415">
            <v>7528</v>
          </cell>
          <cell r="B2415">
            <v>569</v>
          </cell>
          <cell r="C2415">
            <v>17</v>
          </cell>
          <cell r="D2415">
            <v>570.41666666666663</v>
          </cell>
          <cell r="E2415">
            <v>571</v>
          </cell>
          <cell r="F2415">
            <v>2</v>
          </cell>
        </row>
        <row r="2416">
          <cell r="A2416">
            <v>7529</v>
          </cell>
          <cell r="B2416">
            <v>569</v>
          </cell>
          <cell r="C2416">
            <v>17</v>
          </cell>
          <cell r="D2416">
            <v>570.41666666666663</v>
          </cell>
          <cell r="E2416">
            <v>571</v>
          </cell>
          <cell r="F2416">
            <v>2</v>
          </cell>
        </row>
        <row r="2417">
          <cell r="A2417">
            <v>7531</v>
          </cell>
          <cell r="B2417">
            <v>682</v>
          </cell>
          <cell r="C2417">
            <v>17</v>
          </cell>
          <cell r="D2417">
            <v>683.41666666666663</v>
          </cell>
          <cell r="E2417">
            <v>684</v>
          </cell>
          <cell r="F2417">
            <v>2</v>
          </cell>
        </row>
        <row r="2418">
          <cell r="A2418">
            <v>7532</v>
          </cell>
          <cell r="B2418">
            <v>621</v>
          </cell>
          <cell r="C2418">
            <v>17</v>
          </cell>
          <cell r="D2418">
            <v>622.41666666666663</v>
          </cell>
          <cell r="E2418">
            <v>623</v>
          </cell>
          <cell r="F2418">
            <v>2</v>
          </cell>
        </row>
        <row r="2419">
          <cell r="A2419">
            <v>7534</v>
          </cell>
          <cell r="B2419">
            <v>853</v>
          </cell>
          <cell r="C2419">
            <v>17</v>
          </cell>
          <cell r="D2419">
            <v>854.41666666666663</v>
          </cell>
          <cell r="E2419">
            <v>855</v>
          </cell>
          <cell r="F2419">
            <v>2</v>
          </cell>
        </row>
        <row r="2420">
          <cell r="A2420">
            <v>7535</v>
          </cell>
          <cell r="B2420">
            <v>131</v>
          </cell>
          <cell r="C2420">
            <v>15</v>
          </cell>
          <cell r="D2420">
            <v>132.25</v>
          </cell>
          <cell r="E2420">
            <v>133</v>
          </cell>
          <cell r="F2420">
            <v>2</v>
          </cell>
        </row>
        <row r="2421">
          <cell r="A2421">
            <v>7536</v>
          </cell>
          <cell r="B2421">
            <v>569</v>
          </cell>
          <cell r="C2421">
            <v>17</v>
          </cell>
          <cell r="D2421">
            <v>570.41666666666663</v>
          </cell>
          <cell r="E2421">
            <v>571</v>
          </cell>
          <cell r="F2421">
            <v>2</v>
          </cell>
        </row>
        <row r="2422">
          <cell r="A2422">
            <v>7538</v>
          </cell>
          <cell r="B2422">
            <v>569</v>
          </cell>
          <cell r="C2422">
            <v>17</v>
          </cell>
          <cell r="D2422">
            <v>570.41666666666663</v>
          </cell>
          <cell r="E2422">
            <v>571</v>
          </cell>
          <cell r="F2422">
            <v>2</v>
          </cell>
        </row>
        <row r="2423">
          <cell r="A2423">
            <v>7539</v>
          </cell>
          <cell r="B2423">
            <v>648</v>
          </cell>
          <cell r="C2423">
            <v>17</v>
          </cell>
          <cell r="D2423">
            <v>649.41666666666663</v>
          </cell>
          <cell r="E2423">
            <v>650</v>
          </cell>
          <cell r="F2423">
            <v>2</v>
          </cell>
        </row>
        <row r="2424">
          <cell r="A2424">
            <v>7562</v>
          </cell>
          <cell r="B2424">
            <v>246</v>
          </cell>
          <cell r="C2424">
            <v>21</v>
          </cell>
          <cell r="D2424">
            <v>247.75</v>
          </cell>
          <cell r="E2424">
            <v>248</v>
          </cell>
          <cell r="F2424">
            <v>2</v>
          </cell>
        </row>
        <row r="2425">
          <cell r="A2425">
            <v>7566</v>
          </cell>
          <cell r="B2425">
            <v>542</v>
          </cell>
          <cell r="C2425">
            <v>18</v>
          </cell>
          <cell r="D2425">
            <v>543.5</v>
          </cell>
          <cell r="E2425">
            <v>544</v>
          </cell>
          <cell r="F2425">
            <v>2</v>
          </cell>
        </row>
        <row r="2426">
          <cell r="A2426">
            <v>7569</v>
          </cell>
          <cell r="B2426">
            <v>212</v>
          </cell>
          <cell r="C2426">
            <v>14</v>
          </cell>
          <cell r="D2426">
            <v>213.16666666666666</v>
          </cell>
          <cell r="E2426">
            <v>214</v>
          </cell>
          <cell r="F2426">
            <v>2</v>
          </cell>
        </row>
        <row r="2427">
          <cell r="A2427">
            <v>7572</v>
          </cell>
          <cell r="B2427">
            <v>664</v>
          </cell>
          <cell r="C2427">
            <v>17</v>
          </cell>
          <cell r="D2427">
            <v>665.41666666666663</v>
          </cell>
          <cell r="E2427">
            <v>666</v>
          </cell>
          <cell r="F2427">
            <v>2</v>
          </cell>
        </row>
        <row r="2428">
          <cell r="A2428">
            <v>7574</v>
          </cell>
          <cell r="B2428">
            <v>522</v>
          </cell>
          <cell r="C2428">
            <v>18</v>
          </cell>
          <cell r="D2428">
            <v>523.5</v>
          </cell>
          <cell r="E2428">
            <v>524</v>
          </cell>
          <cell r="F2428">
            <v>2</v>
          </cell>
        </row>
        <row r="2429">
          <cell r="A2429">
            <v>7575</v>
          </cell>
          <cell r="B2429">
            <v>317</v>
          </cell>
          <cell r="C2429">
            <v>17</v>
          </cell>
          <cell r="D2429">
            <v>318.41666666666669</v>
          </cell>
          <cell r="E2429">
            <v>319</v>
          </cell>
          <cell r="F2429">
            <v>2</v>
          </cell>
        </row>
        <row r="2430">
          <cell r="A2430">
            <v>7576</v>
          </cell>
          <cell r="B2430">
            <v>262</v>
          </cell>
          <cell r="C2430">
            <v>18</v>
          </cell>
          <cell r="D2430">
            <v>263.5</v>
          </cell>
          <cell r="E2430">
            <v>264</v>
          </cell>
          <cell r="F2430">
            <v>2</v>
          </cell>
        </row>
        <row r="2431">
          <cell r="A2431">
            <v>7577</v>
          </cell>
          <cell r="B2431">
            <v>939</v>
          </cell>
          <cell r="C2431">
            <v>18</v>
          </cell>
          <cell r="D2431">
            <v>940.5</v>
          </cell>
          <cell r="E2431">
            <v>941</v>
          </cell>
          <cell r="F2431">
            <v>2</v>
          </cell>
        </row>
        <row r="2432">
          <cell r="A2432">
            <v>7579</v>
          </cell>
          <cell r="B2432">
            <v>414</v>
          </cell>
          <cell r="C2432">
            <v>18</v>
          </cell>
          <cell r="D2432">
            <v>415.5</v>
          </cell>
          <cell r="E2432">
            <v>416</v>
          </cell>
          <cell r="F2432">
            <v>2</v>
          </cell>
        </row>
        <row r="2433">
          <cell r="A2433">
            <v>7581</v>
          </cell>
          <cell r="B2433">
            <v>829</v>
          </cell>
          <cell r="C2433">
            <v>17</v>
          </cell>
          <cell r="D2433">
            <v>830.41666666666663</v>
          </cell>
          <cell r="E2433">
            <v>831</v>
          </cell>
          <cell r="F2433">
            <v>2</v>
          </cell>
        </row>
        <row r="2434">
          <cell r="A2434">
            <v>7583</v>
          </cell>
          <cell r="B2434">
            <v>587</v>
          </cell>
          <cell r="C2434">
            <v>18</v>
          </cell>
          <cell r="D2434">
            <v>588.5</v>
          </cell>
          <cell r="E2434">
            <v>589</v>
          </cell>
          <cell r="F2434">
            <v>2</v>
          </cell>
        </row>
        <row r="2435">
          <cell r="A2435">
            <v>7584</v>
          </cell>
          <cell r="B2435">
            <v>244</v>
          </cell>
          <cell r="C2435">
            <v>18</v>
          </cell>
          <cell r="D2435">
            <v>245.5</v>
          </cell>
          <cell r="E2435">
            <v>246</v>
          </cell>
          <cell r="F2435">
            <v>2</v>
          </cell>
        </row>
        <row r="2436">
          <cell r="A2436">
            <v>7589</v>
          </cell>
          <cell r="B2436">
            <v>429</v>
          </cell>
          <cell r="C2436">
            <v>24</v>
          </cell>
          <cell r="D2436">
            <v>431</v>
          </cell>
          <cell r="E2436">
            <v>431</v>
          </cell>
          <cell r="F2436">
            <v>2</v>
          </cell>
        </row>
        <row r="2437">
          <cell r="A2437">
            <v>7590</v>
          </cell>
          <cell r="B2437">
            <v>594</v>
          </cell>
          <cell r="C2437">
            <v>24</v>
          </cell>
          <cell r="D2437">
            <v>596</v>
          </cell>
          <cell r="E2437">
            <v>596</v>
          </cell>
          <cell r="F2437">
            <v>2</v>
          </cell>
        </row>
        <row r="2438">
          <cell r="A2438">
            <v>7592</v>
          </cell>
          <cell r="B2438">
            <v>718</v>
          </cell>
          <cell r="C2438">
            <v>17</v>
          </cell>
          <cell r="D2438">
            <v>719.41666666666663</v>
          </cell>
          <cell r="E2438">
            <v>720</v>
          </cell>
          <cell r="F2438">
            <v>2</v>
          </cell>
        </row>
        <row r="2439">
          <cell r="A2439">
            <v>7593</v>
          </cell>
          <cell r="B2439">
            <v>391</v>
          </cell>
          <cell r="C2439">
            <v>18</v>
          </cell>
          <cell r="D2439">
            <v>392.5</v>
          </cell>
          <cell r="E2439">
            <v>393</v>
          </cell>
          <cell r="F2439">
            <v>2</v>
          </cell>
        </row>
        <row r="2440">
          <cell r="A2440">
            <v>7594</v>
          </cell>
          <cell r="B2440">
            <v>253</v>
          </cell>
          <cell r="C2440">
            <v>18</v>
          </cell>
          <cell r="D2440">
            <v>254.5</v>
          </cell>
          <cell r="E2440">
            <v>255</v>
          </cell>
          <cell r="F2440">
            <v>2</v>
          </cell>
        </row>
        <row r="2441">
          <cell r="A2441">
            <v>7600</v>
          </cell>
          <cell r="B2441">
            <v>482</v>
          </cell>
          <cell r="C2441">
            <v>17</v>
          </cell>
          <cell r="D2441">
            <v>483.41666666666669</v>
          </cell>
          <cell r="E2441">
            <v>484</v>
          </cell>
          <cell r="F2441">
            <v>2</v>
          </cell>
        </row>
        <row r="2442">
          <cell r="A2442">
            <v>7601</v>
          </cell>
          <cell r="B2442">
            <v>244</v>
          </cell>
          <cell r="C2442">
            <v>18</v>
          </cell>
          <cell r="D2442">
            <v>245.5</v>
          </cell>
          <cell r="E2442">
            <v>246</v>
          </cell>
          <cell r="F2442">
            <v>2</v>
          </cell>
        </row>
        <row r="2443">
          <cell r="A2443">
            <v>7602</v>
          </cell>
          <cell r="B2443">
            <v>477</v>
          </cell>
          <cell r="C2443">
            <v>18</v>
          </cell>
          <cell r="D2443">
            <v>478.5</v>
          </cell>
          <cell r="E2443">
            <v>479</v>
          </cell>
          <cell r="F2443">
            <v>2</v>
          </cell>
        </row>
        <row r="2444">
          <cell r="A2444">
            <v>7605</v>
          </cell>
          <cell r="B2444">
            <v>391</v>
          </cell>
          <cell r="C2444">
            <v>25</v>
          </cell>
          <cell r="D2444">
            <v>393.08333333333331</v>
          </cell>
          <cell r="E2444">
            <v>394</v>
          </cell>
          <cell r="F2444">
            <v>3</v>
          </cell>
        </row>
        <row r="2445">
          <cell r="A2445">
            <v>7606</v>
          </cell>
          <cell r="B2445">
            <v>697</v>
          </cell>
          <cell r="C2445">
            <v>18</v>
          </cell>
          <cell r="D2445">
            <v>698.5</v>
          </cell>
          <cell r="E2445">
            <v>699</v>
          </cell>
          <cell r="F2445">
            <v>2</v>
          </cell>
        </row>
        <row r="2446">
          <cell r="A2446">
            <v>7607</v>
          </cell>
          <cell r="B2446">
            <v>621</v>
          </cell>
          <cell r="C2446">
            <v>17</v>
          </cell>
          <cell r="D2446">
            <v>622.41666666666663</v>
          </cell>
          <cell r="E2446">
            <v>623</v>
          </cell>
          <cell r="F2446">
            <v>2</v>
          </cell>
        </row>
        <row r="2447">
          <cell r="A2447">
            <v>7609</v>
          </cell>
          <cell r="B2447">
            <v>507</v>
          </cell>
          <cell r="C2447">
            <v>18</v>
          </cell>
          <cell r="D2447">
            <v>508.5</v>
          </cell>
          <cell r="E2447">
            <v>509</v>
          </cell>
          <cell r="F2447">
            <v>2</v>
          </cell>
        </row>
        <row r="2448">
          <cell r="A2448">
            <v>7613</v>
          </cell>
          <cell r="B2448">
            <v>387</v>
          </cell>
          <cell r="C2448">
            <v>18</v>
          </cell>
          <cell r="D2448">
            <v>388.5</v>
          </cell>
          <cell r="E2448">
            <v>389</v>
          </cell>
          <cell r="F2448">
            <v>2</v>
          </cell>
        </row>
        <row r="2449">
          <cell r="A2449">
            <v>7614</v>
          </cell>
          <cell r="B2449">
            <v>613</v>
          </cell>
          <cell r="C2449">
            <v>18</v>
          </cell>
          <cell r="D2449">
            <v>614.5</v>
          </cell>
          <cell r="E2449">
            <v>615</v>
          </cell>
          <cell r="F2449">
            <v>2</v>
          </cell>
        </row>
        <row r="2450">
          <cell r="A2450">
            <v>7615</v>
          </cell>
          <cell r="B2450">
            <v>391</v>
          </cell>
          <cell r="C2450">
            <v>25</v>
          </cell>
          <cell r="D2450">
            <v>393.08333333333331</v>
          </cell>
          <cell r="E2450">
            <v>394</v>
          </cell>
          <cell r="F2450">
            <v>3</v>
          </cell>
        </row>
        <row r="2451">
          <cell r="A2451">
            <v>7616</v>
          </cell>
          <cell r="B2451">
            <v>606</v>
          </cell>
          <cell r="C2451">
            <v>18</v>
          </cell>
          <cell r="D2451">
            <v>607.5</v>
          </cell>
          <cell r="E2451">
            <v>608</v>
          </cell>
          <cell r="F2451">
            <v>2</v>
          </cell>
        </row>
        <row r="2452">
          <cell r="A2452">
            <v>7617</v>
          </cell>
          <cell r="B2452">
            <v>613</v>
          </cell>
          <cell r="C2452">
            <v>18</v>
          </cell>
          <cell r="D2452">
            <v>614.5</v>
          </cell>
          <cell r="E2452">
            <v>615</v>
          </cell>
          <cell r="F2452">
            <v>2</v>
          </cell>
        </row>
        <row r="2453">
          <cell r="A2453">
            <v>7618</v>
          </cell>
          <cell r="B2453">
            <v>647</v>
          </cell>
          <cell r="C2453">
            <v>18</v>
          </cell>
          <cell r="D2453">
            <v>648.5</v>
          </cell>
          <cell r="E2453">
            <v>649</v>
          </cell>
          <cell r="F2453">
            <v>2</v>
          </cell>
        </row>
        <row r="2454">
          <cell r="A2454">
            <v>7619</v>
          </cell>
          <cell r="B2454">
            <v>262</v>
          </cell>
          <cell r="C2454">
            <v>18</v>
          </cell>
          <cell r="D2454">
            <v>263.5</v>
          </cell>
          <cell r="E2454">
            <v>264</v>
          </cell>
          <cell r="F2454">
            <v>2</v>
          </cell>
        </row>
        <row r="2455">
          <cell r="A2455">
            <v>7621</v>
          </cell>
          <cell r="B2455">
            <v>455</v>
          </cell>
          <cell r="C2455">
            <v>25</v>
          </cell>
          <cell r="D2455">
            <v>457.08333333333331</v>
          </cell>
          <cell r="E2455">
            <v>458</v>
          </cell>
          <cell r="F2455">
            <v>3</v>
          </cell>
        </row>
        <row r="2456">
          <cell r="A2456">
            <v>7622</v>
          </cell>
          <cell r="B2456">
            <v>391</v>
          </cell>
          <cell r="C2456">
            <v>18</v>
          </cell>
          <cell r="D2456">
            <v>392.5</v>
          </cell>
          <cell r="E2456">
            <v>393</v>
          </cell>
          <cell r="F2456">
            <v>2</v>
          </cell>
        </row>
        <row r="2457">
          <cell r="A2457">
            <v>7623</v>
          </cell>
          <cell r="B2457">
            <v>742</v>
          </cell>
          <cell r="C2457">
            <v>18</v>
          </cell>
          <cell r="D2457">
            <v>743.5</v>
          </cell>
          <cell r="E2457">
            <v>744</v>
          </cell>
          <cell r="F2457">
            <v>2</v>
          </cell>
        </row>
        <row r="2458">
          <cell r="A2458">
            <v>7624</v>
          </cell>
          <cell r="B2458">
            <v>398</v>
          </cell>
          <cell r="C2458">
            <v>18</v>
          </cell>
          <cell r="D2458">
            <v>399.5</v>
          </cell>
          <cell r="E2458">
            <v>400</v>
          </cell>
          <cell r="F2458">
            <v>2</v>
          </cell>
        </row>
        <row r="2459">
          <cell r="A2459">
            <v>7625</v>
          </cell>
          <cell r="B2459">
            <v>384</v>
          </cell>
          <cell r="C2459">
            <v>18</v>
          </cell>
          <cell r="D2459">
            <v>385.5</v>
          </cell>
          <cell r="E2459">
            <v>386</v>
          </cell>
          <cell r="F2459">
            <v>2</v>
          </cell>
        </row>
        <row r="2460">
          <cell r="A2460">
            <v>7626</v>
          </cell>
          <cell r="B2460">
            <v>881</v>
          </cell>
          <cell r="C2460">
            <v>20</v>
          </cell>
          <cell r="D2460">
            <v>882.66666666666663</v>
          </cell>
          <cell r="E2460">
            <v>883</v>
          </cell>
          <cell r="F2460">
            <v>2</v>
          </cell>
        </row>
        <row r="2461">
          <cell r="A2461">
            <v>7627</v>
          </cell>
          <cell r="B2461">
            <v>641</v>
          </cell>
          <cell r="C2461">
            <v>18</v>
          </cell>
          <cell r="D2461">
            <v>642.5</v>
          </cell>
          <cell r="E2461">
            <v>643</v>
          </cell>
          <cell r="F2461">
            <v>2</v>
          </cell>
        </row>
        <row r="2462">
          <cell r="A2462">
            <v>7628</v>
          </cell>
          <cell r="B2462">
            <v>734</v>
          </cell>
          <cell r="C2462">
            <v>18</v>
          </cell>
          <cell r="D2462">
            <v>735.5</v>
          </cell>
          <cell r="E2462">
            <v>736</v>
          </cell>
          <cell r="F2462">
            <v>2</v>
          </cell>
        </row>
        <row r="2463">
          <cell r="A2463">
            <v>7629</v>
          </cell>
          <cell r="B2463">
            <v>503</v>
          </cell>
          <cell r="C2463">
            <v>20</v>
          </cell>
          <cell r="D2463">
            <v>504.66666666666669</v>
          </cell>
          <cell r="E2463">
            <v>505</v>
          </cell>
          <cell r="F2463">
            <v>2</v>
          </cell>
        </row>
        <row r="2464">
          <cell r="A2464">
            <v>7630</v>
          </cell>
          <cell r="B2464">
            <v>641</v>
          </cell>
          <cell r="C2464">
            <v>18</v>
          </cell>
          <cell r="D2464">
            <v>642.5</v>
          </cell>
          <cell r="E2464">
            <v>643</v>
          </cell>
          <cell r="F2464">
            <v>2</v>
          </cell>
        </row>
        <row r="2465">
          <cell r="A2465">
            <v>7631</v>
          </cell>
          <cell r="B2465">
            <v>172</v>
          </cell>
          <cell r="C2465">
            <v>18</v>
          </cell>
          <cell r="D2465">
            <v>173.5</v>
          </cell>
          <cell r="E2465">
            <v>174</v>
          </cell>
          <cell r="F2465">
            <v>2</v>
          </cell>
        </row>
        <row r="2466">
          <cell r="A2466">
            <v>7633</v>
          </cell>
          <cell r="B2466">
            <v>671</v>
          </cell>
          <cell r="C2466">
            <v>18</v>
          </cell>
          <cell r="D2466">
            <v>672.5</v>
          </cell>
          <cell r="E2466">
            <v>673</v>
          </cell>
          <cell r="F2466">
            <v>2</v>
          </cell>
        </row>
        <row r="2467">
          <cell r="A2467">
            <v>7634</v>
          </cell>
          <cell r="B2467">
            <v>272</v>
          </cell>
          <cell r="C2467">
            <v>18</v>
          </cell>
          <cell r="D2467">
            <v>273.5</v>
          </cell>
          <cell r="E2467">
            <v>274</v>
          </cell>
          <cell r="F2467">
            <v>2</v>
          </cell>
        </row>
        <row r="2468">
          <cell r="A2468">
            <v>7636</v>
          </cell>
          <cell r="B2468">
            <v>742</v>
          </cell>
          <cell r="C2468">
            <v>18</v>
          </cell>
          <cell r="D2468">
            <v>743.5</v>
          </cell>
          <cell r="E2468">
            <v>744</v>
          </cell>
          <cell r="F2468">
            <v>2</v>
          </cell>
        </row>
        <row r="2469">
          <cell r="A2469">
            <v>7637</v>
          </cell>
          <cell r="B2469">
            <v>350</v>
          </cell>
          <cell r="C2469">
            <v>18</v>
          </cell>
          <cell r="D2469">
            <v>351.5</v>
          </cell>
          <cell r="E2469">
            <v>352</v>
          </cell>
          <cell r="F2469">
            <v>2</v>
          </cell>
        </row>
        <row r="2470">
          <cell r="A2470">
            <v>7641</v>
          </cell>
          <cell r="B2470">
            <v>1007</v>
          </cell>
          <cell r="C2470">
            <v>18</v>
          </cell>
          <cell r="D2470">
            <v>1008.5</v>
          </cell>
          <cell r="E2470">
            <v>1009</v>
          </cell>
          <cell r="F2470">
            <v>2</v>
          </cell>
        </row>
        <row r="2471">
          <cell r="A2471">
            <v>7643</v>
          </cell>
          <cell r="B2471">
            <v>437</v>
          </cell>
          <cell r="C2471">
            <v>18</v>
          </cell>
          <cell r="D2471">
            <v>438.5</v>
          </cell>
          <cell r="E2471">
            <v>439</v>
          </cell>
          <cell r="F2471">
            <v>2</v>
          </cell>
        </row>
        <row r="2472">
          <cell r="A2472">
            <v>7645</v>
          </cell>
          <cell r="B2472">
            <v>1007</v>
          </cell>
          <cell r="C2472">
            <v>18</v>
          </cell>
          <cell r="D2472">
            <v>1008.5</v>
          </cell>
          <cell r="E2472">
            <v>1009</v>
          </cell>
          <cell r="F2472">
            <v>2</v>
          </cell>
        </row>
        <row r="2473">
          <cell r="A2473">
            <v>7646</v>
          </cell>
          <cell r="B2473">
            <v>262</v>
          </cell>
          <cell r="C2473">
            <v>18</v>
          </cell>
          <cell r="D2473">
            <v>263.5</v>
          </cell>
          <cell r="E2473">
            <v>264</v>
          </cell>
          <cell r="F2473">
            <v>2</v>
          </cell>
        </row>
        <row r="2474">
          <cell r="A2474">
            <v>7651</v>
          </cell>
          <cell r="B2474">
            <v>492</v>
          </cell>
          <cell r="C2474">
            <v>18</v>
          </cell>
          <cell r="D2474">
            <v>493.5</v>
          </cell>
          <cell r="E2474">
            <v>494</v>
          </cell>
          <cell r="F2474">
            <v>2</v>
          </cell>
        </row>
        <row r="2475">
          <cell r="A2475">
            <v>7652</v>
          </cell>
          <cell r="B2475">
            <v>244</v>
          </cell>
          <cell r="C2475">
            <v>18</v>
          </cell>
          <cell r="D2475">
            <v>245.5</v>
          </cell>
          <cell r="E2475">
            <v>246</v>
          </cell>
          <cell r="F2475">
            <v>2</v>
          </cell>
        </row>
        <row r="2476">
          <cell r="A2476">
            <v>7654</v>
          </cell>
          <cell r="B2476">
            <v>391</v>
          </cell>
          <cell r="C2476">
            <v>18</v>
          </cell>
          <cell r="D2476">
            <v>392.5</v>
          </cell>
          <cell r="E2476">
            <v>393</v>
          </cell>
          <cell r="F2476">
            <v>2</v>
          </cell>
        </row>
        <row r="2477">
          <cell r="A2477">
            <v>7656</v>
          </cell>
          <cell r="B2477">
            <v>910</v>
          </cell>
          <cell r="C2477">
            <v>17</v>
          </cell>
          <cell r="D2477">
            <v>911.41666666666663</v>
          </cell>
          <cell r="E2477">
            <v>912</v>
          </cell>
          <cell r="F2477">
            <v>2</v>
          </cell>
        </row>
        <row r="2478">
          <cell r="A2478">
            <v>7657</v>
          </cell>
          <cell r="B2478">
            <v>451</v>
          </cell>
          <cell r="C2478">
            <v>18</v>
          </cell>
          <cell r="D2478">
            <v>452.5</v>
          </cell>
          <cell r="E2478">
            <v>453</v>
          </cell>
          <cell r="F2478">
            <v>2</v>
          </cell>
        </row>
        <row r="2479">
          <cell r="A2479">
            <v>7658</v>
          </cell>
          <cell r="B2479">
            <v>481</v>
          </cell>
          <cell r="C2479">
            <v>18</v>
          </cell>
          <cell r="D2479">
            <v>482.5</v>
          </cell>
          <cell r="E2479">
            <v>483</v>
          </cell>
          <cell r="F2479">
            <v>2</v>
          </cell>
        </row>
        <row r="2480">
          <cell r="A2480">
            <v>7659</v>
          </cell>
          <cell r="B2480">
            <v>1007</v>
          </cell>
          <cell r="C2480">
            <v>18</v>
          </cell>
          <cell r="D2480">
            <v>1008.5</v>
          </cell>
          <cell r="E2480">
            <v>1009</v>
          </cell>
          <cell r="F2480">
            <v>2</v>
          </cell>
        </row>
        <row r="2481">
          <cell r="A2481">
            <v>7661</v>
          </cell>
          <cell r="B2481">
            <v>308</v>
          </cell>
          <cell r="C2481">
            <v>18</v>
          </cell>
          <cell r="D2481">
            <v>309.5</v>
          </cell>
          <cell r="E2481">
            <v>310</v>
          </cell>
          <cell r="F2481">
            <v>2</v>
          </cell>
        </row>
        <row r="2482">
          <cell r="A2482">
            <v>7662</v>
          </cell>
          <cell r="B2482">
            <v>440</v>
          </cell>
          <cell r="C2482">
            <v>19</v>
          </cell>
          <cell r="D2482">
            <v>441.58333333333331</v>
          </cell>
          <cell r="E2482">
            <v>442</v>
          </cell>
          <cell r="F2482">
            <v>2</v>
          </cell>
        </row>
        <row r="2483">
          <cell r="A2483">
            <v>7663</v>
          </cell>
          <cell r="B2483">
            <v>1281</v>
          </cell>
          <cell r="C2483">
            <v>18</v>
          </cell>
          <cell r="D2483">
            <v>1282.5</v>
          </cell>
          <cell r="E2483">
            <v>1283</v>
          </cell>
          <cell r="F2483">
            <v>2</v>
          </cell>
        </row>
        <row r="2484">
          <cell r="A2484">
            <v>7664</v>
          </cell>
          <cell r="B2484">
            <v>1016</v>
          </cell>
          <cell r="C2484">
            <v>18</v>
          </cell>
          <cell r="D2484">
            <v>1017.5</v>
          </cell>
          <cell r="E2484">
            <v>1018</v>
          </cell>
          <cell r="F2484">
            <v>2</v>
          </cell>
        </row>
        <row r="2485">
          <cell r="A2485">
            <v>7665</v>
          </cell>
          <cell r="B2485">
            <v>481</v>
          </cell>
          <cell r="C2485">
            <v>18</v>
          </cell>
          <cell r="D2485">
            <v>482.5</v>
          </cell>
          <cell r="E2485">
            <v>483</v>
          </cell>
          <cell r="F2485">
            <v>2</v>
          </cell>
        </row>
        <row r="2486">
          <cell r="A2486">
            <v>7666</v>
          </cell>
          <cell r="B2486">
            <v>634</v>
          </cell>
          <cell r="C2486">
            <v>18</v>
          </cell>
          <cell r="D2486">
            <v>635.5</v>
          </cell>
          <cell r="E2486">
            <v>636</v>
          </cell>
          <cell r="F2486">
            <v>2</v>
          </cell>
        </row>
        <row r="2487">
          <cell r="A2487">
            <v>7667</v>
          </cell>
          <cell r="B2487">
            <v>393</v>
          </cell>
          <cell r="C2487">
            <v>18</v>
          </cell>
          <cell r="D2487">
            <v>394.5</v>
          </cell>
          <cell r="E2487">
            <v>395</v>
          </cell>
          <cell r="F2487">
            <v>2</v>
          </cell>
        </row>
        <row r="2488">
          <cell r="A2488">
            <v>7668</v>
          </cell>
          <cell r="B2488">
            <v>388</v>
          </cell>
          <cell r="C2488">
            <v>18</v>
          </cell>
          <cell r="D2488">
            <v>389.5</v>
          </cell>
          <cell r="E2488">
            <v>390</v>
          </cell>
          <cell r="F2488">
            <v>2</v>
          </cell>
        </row>
        <row r="2489">
          <cell r="A2489">
            <v>7669</v>
          </cell>
          <cell r="B2489">
            <v>335</v>
          </cell>
          <cell r="C2489">
            <v>18</v>
          </cell>
          <cell r="D2489">
            <v>336.5</v>
          </cell>
          <cell r="E2489">
            <v>337</v>
          </cell>
          <cell r="F2489">
            <v>2</v>
          </cell>
        </row>
        <row r="2490">
          <cell r="A2490">
            <v>7670</v>
          </cell>
          <cell r="B2490">
            <v>391</v>
          </cell>
          <cell r="C2490">
            <v>18</v>
          </cell>
          <cell r="D2490">
            <v>392.5</v>
          </cell>
          <cell r="E2490">
            <v>393</v>
          </cell>
          <cell r="F2490">
            <v>2</v>
          </cell>
        </row>
        <row r="2491">
          <cell r="A2491">
            <v>7671</v>
          </cell>
          <cell r="B2491">
            <v>564</v>
          </cell>
          <cell r="C2491">
            <v>18</v>
          </cell>
          <cell r="D2491">
            <v>565.5</v>
          </cell>
          <cell r="E2491">
            <v>566</v>
          </cell>
          <cell r="F2491">
            <v>2</v>
          </cell>
        </row>
        <row r="2492">
          <cell r="A2492">
            <v>7672</v>
          </cell>
          <cell r="B2492">
            <v>737</v>
          </cell>
          <cell r="C2492">
            <v>18</v>
          </cell>
          <cell r="D2492">
            <v>738.5</v>
          </cell>
          <cell r="E2492">
            <v>739</v>
          </cell>
          <cell r="F2492">
            <v>2</v>
          </cell>
        </row>
        <row r="2493">
          <cell r="A2493">
            <v>7673</v>
          </cell>
          <cell r="B2493">
            <v>391</v>
          </cell>
          <cell r="C2493">
            <v>18</v>
          </cell>
          <cell r="D2493">
            <v>392.5</v>
          </cell>
          <cell r="E2493">
            <v>393</v>
          </cell>
          <cell r="F2493">
            <v>2</v>
          </cell>
        </row>
        <row r="2494">
          <cell r="A2494">
            <v>7678</v>
          </cell>
          <cell r="B2494">
            <v>558</v>
          </cell>
          <cell r="C2494">
            <v>18</v>
          </cell>
          <cell r="D2494">
            <v>559.5</v>
          </cell>
          <cell r="E2494">
            <v>560</v>
          </cell>
          <cell r="F2494">
            <v>2</v>
          </cell>
        </row>
        <row r="2495">
          <cell r="A2495">
            <v>7679</v>
          </cell>
          <cell r="B2495">
            <v>470</v>
          </cell>
          <cell r="C2495">
            <v>18</v>
          </cell>
          <cell r="D2495">
            <v>471.5</v>
          </cell>
          <cell r="E2495">
            <v>472</v>
          </cell>
          <cell r="F2495">
            <v>2</v>
          </cell>
        </row>
        <row r="2496">
          <cell r="A2496">
            <v>7680</v>
          </cell>
          <cell r="B2496">
            <v>749</v>
          </cell>
          <cell r="C2496">
            <v>18</v>
          </cell>
          <cell r="D2496">
            <v>750.5</v>
          </cell>
          <cell r="E2496">
            <v>751</v>
          </cell>
          <cell r="F2496">
            <v>2</v>
          </cell>
        </row>
        <row r="2497">
          <cell r="A2497">
            <v>7681</v>
          </cell>
          <cell r="B2497">
            <v>613</v>
          </cell>
          <cell r="C2497">
            <v>18</v>
          </cell>
          <cell r="D2497">
            <v>614.5</v>
          </cell>
          <cell r="E2497">
            <v>615</v>
          </cell>
          <cell r="F2497">
            <v>2</v>
          </cell>
        </row>
        <row r="2498">
          <cell r="A2498">
            <v>7683</v>
          </cell>
          <cell r="B2498">
            <v>613</v>
          </cell>
          <cell r="C2498">
            <v>18</v>
          </cell>
          <cell r="D2498">
            <v>614.5</v>
          </cell>
          <cell r="E2498">
            <v>615</v>
          </cell>
          <cell r="F2498">
            <v>2</v>
          </cell>
        </row>
        <row r="2499">
          <cell r="A2499">
            <v>7685</v>
          </cell>
          <cell r="B2499">
            <v>742</v>
          </cell>
          <cell r="C2499">
            <v>18</v>
          </cell>
          <cell r="D2499">
            <v>743.5</v>
          </cell>
          <cell r="E2499">
            <v>744</v>
          </cell>
          <cell r="F2499">
            <v>2</v>
          </cell>
        </row>
        <row r="2500">
          <cell r="A2500">
            <v>7686</v>
          </cell>
          <cell r="B2500">
            <v>587</v>
          </cell>
          <cell r="C2500">
            <v>18</v>
          </cell>
          <cell r="D2500">
            <v>588.5</v>
          </cell>
          <cell r="E2500">
            <v>589</v>
          </cell>
          <cell r="F2500">
            <v>2</v>
          </cell>
        </row>
        <row r="2501">
          <cell r="A2501">
            <v>7687</v>
          </cell>
          <cell r="B2501">
            <v>587</v>
          </cell>
          <cell r="C2501">
            <v>18</v>
          </cell>
          <cell r="D2501">
            <v>588.5</v>
          </cell>
          <cell r="E2501">
            <v>589</v>
          </cell>
          <cell r="F2501">
            <v>2</v>
          </cell>
        </row>
        <row r="2502">
          <cell r="A2502">
            <v>7689</v>
          </cell>
          <cell r="B2502">
            <v>391</v>
          </cell>
          <cell r="C2502">
            <v>18</v>
          </cell>
          <cell r="D2502">
            <v>392.5</v>
          </cell>
          <cell r="E2502">
            <v>393</v>
          </cell>
          <cell r="F2502">
            <v>2</v>
          </cell>
        </row>
        <row r="2503">
          <cell r="A2503">
            <v>7690</v>
          </cell>
          <cell r="B2503">
            <v>391</v>
          </cell>
          <cell r="C2503">
            <v>18</v>
          </cell>
          <cell r="D2503">
            <v>392.5</v>
          </cell>
          <cell r="E2503">
            <v>393</v>
          </cell>
          <cell r="F2503">
            <v>2</v>
          </cell>
        </row>
        <row r="2504">
          <cell r="A2504">
            <v>7692</v>
          </cell>
          <cell r="B2504">
            <v>634</v>
          </cell>
          <cell r="C2504">
            <v>18</v>
          </cell>
          <cell r="D2504">
            <v>635.5</v>
          </cell>
          <cell r="E2504">
            <v>636</v>
          </cell>
          <cell r="F2504">
            <v>2</v>
          </cell>
        </row>
        <row r="2505">
          <cell r="A2505">
            <v>7694</v>
          </cell>
          <cell r="B2505">
            <v>705</v>
          </cell>
          <cell r="C2505">
            <v>25</v>
          </cell>
          <cell r="D2505">
            <v>707.08333333333337</v>
          </cell>
          <cell r="E2505">
            <v>708</v>
          </cell>
          <cell r="F2505">
            <v>3</v>
          </cell>
        </row>
        <row r="2506">
          <cell r="A2506">
            <v>7696</v>
          </cell>
          <cell r="B2506">
            <v>671</v>
          </cell>
          <cell r="C2506">
            <v>18</v>
          </cell>
          <cell r="D2506">
            <v>672.5</v>
          </cell>
          <cell r="E2506">
            <v>673</v>
          </cell>
          <cell r="F2506">
            <v>2</v>
          </cell>
        </row>
        <row r="2507">
          <cell r="A2507">
            <v>7697</v>
          </cell>
          <cell r="B2507">
            <v>350</v>
          </cell>
          <cell r="C2507">
            <v>18</v>
          </cell>
          <cell r="D2507">
            <v>351.5</v>
          </cell>
          <cell r="E2507">
            <v>352</v>
          </cell>
          <cell r="F2507">
            <v>2</v>
          </cell>
        </row>
        <row r="2508">
          <cell r="A2508">
            <v>7698</v>
          </cell>
          <cell r="B2508">
            <v>783</v>
          </cell>
          <cell r="C2508">
            <v>18</v>
          </cell>
          <cell r="D2508">
            <v>784.5</v>
          </cell>
          <cell r="E2508">
            <v>785</v>
          </cell>
          <cell r="F2508">
            <v>2</v>
          </cell>
        </row>
        <row r="2509">
          <cell r="A2509">
            <v>7699</v>
          </cell>
          <cell r="B2509">
            <v>705</v>
          </cell>
          <cell r="C2509">
            <v>18</v>
          </cell>
          <cell r="D2509">
            <v>706.5</v>
          </cell>
          <cell r="E2509">
            <v>707</v>
          </cell>
          <cell r="F2509">
            <v>2</v>
          </cell>
        </row>
        <row r="2510">
          <cell r="A2510">
            <v>7700</v>
          </cell>
          <cell r="B2510">
            <v>564</v>
          </cell>
          <cell r="C2510">
            <v>18</v>
          </cell>
          <cell r="D2510">
            <v>565.5</v>
          </cell>
          <cell r="E2510">
            <v>566</v>
          </cell>
          <cell r="F2510">
            <v>2</v>
          </cell>
        </row>
        <row r="2511">
          <cell r="A2511">
            <v>7701</v>
          </cell>
          <cell r="B2511">
            <v>470</v>
          </cell>
          <cell r="C2511">
            <v>18</v>
          </cell>
          <cell r="D2511">
            <v>471.5</v>
          </cell>
          <cell r="E2511">
            <v>472</v>
          </cell>
          <cell r="F2511">
            <v>2</v>
          </cell>
        </row>
        <row r="2512">
          <cell r="A2512">
            <v>7702</v>
          </cell>
          <cell r="B2512">
            <v>1007</v>
          </cell>
          <cell r="C2512">
            <v>18</v>
          </cell>
          <cell r="D2512">
            <v>1008.5</v>
          </cell>
          <cell r="E2512">
            <v>1009</v>
          </cell>
          <cell r="F2512">
            <v>2</v>
          </cell>
        </row>
        <row r="2513">
          <cell r="A2513">
            <v>7703</v>
          </cell>
          <cell r="B2513">
            <v>366</v>
          </cell>
          <cell r="C2513">
            <v>18</v>
          </cell>
          <cell r="D2513">
            <v>367.5</v>
          </cell>
          <cell r="E2513">
            <v>368</v>
          </cell>
          <cell r="F2513">
            <v>2</v>
          </cell>
        </row>
        <row r="2514">
          <cell r="A2514">
            <v>7704</v>
          </cell>
          <cell r="B2514">
            <v>387</v>
          </cell>
          <cell r="C2514">
            <v>18</v>
          </cell>
          <cell r="D2514">
            <v>388.5</v>
          </cell>
          <cell r="E2514">
            <v>389</v>
          </cell>
          <cell r="F2514">
            <v>2</v>
          </cell>
        </row>
        <row r="2515">
          <cell r="A2515">
            <v>7705</v>
          </cell>
          <cell r="B2515">
            <v>463</v>
          </cell>
          <cell r="C2515">
            <v>18</v>
          </cell>
          <cell r="D2515">
            <v>464.5</v>
          </cell>
          <cell r="E2515">
            <v>465</v>
          </cell>
          <cell r="F2515">
            <v>2</v>
          </cell>
        </row>
        <row r="2516">
          <cell r="A2516">
            <v>7706</v>
          </cell>
          <cell r="B2516">
            <v>391</v>
          </cell>
          <cell r="C2516">
            <v>18</v>
          </cell>
          <cell r="D2516">
            <v>392.5</v>
          </cell>
          <cell r="E2516">
            <v>393</v>
          </cell>
          <cell r="F2516">
            <v>2</v>
          </cell>
        </row>
        <row r="2517">
          <cell r="A2517">
            <v>7707</v>
          </cell>
          <cell r="B2517">
            <v>410</v>
          </cell>
          <cell r="C2517">
            <v>18</v>
          </cell>
          <cell r="D2517">
            <v>411.5</v>
          </cell>
          <cell r="E2517">
            <v>412</v>
          </cell>
          <cell r="F2517">
            <v>2</v>
          </cell>
        </row>
        <row r="2518">
          <cell r="A2518">
            <v>7708</v>
          </cell>
          <cell r="B2518">
            <v>481</v>
          </cell>
          <cell r="C2518">
            <v>18</v>
          </cell>
          <cell r="D2518">
            <v>482.5</v>
          </cell>
          <cell r="E2518">
            <v>483</v>
          </cell>
          <cell r="F2518">
            <v>2</v>
          </cell>
        </row>
        <row r="2519">
          <cell r="A2519">
            <v>7710</v>
          </cell>
          <cell r="B2519">
            <v>244</v>
          </cell>
          <cell r="C2519">
            <v>18</v>
          </cell>
          <cell r="D2519">
            <v>245.5</v>
          </cell>
          <cell r="E2519">
            <v>246</v>
          </cell>
          <cell r="F2519">
            <v>2</v>
          </cell>
        </row>
        <row r="2520">
          <cell r="A2520">
            <v>7711</v>
          </cell>
          <cell r="B2520">
            <v>244</v>
          </cell>
          <cell r="C2520">
            <v>18</v>
          </cell>
          <cell r="D2520">
            <v>245.5</v>
          </cell>
          <cell r="E2520">
            <v>246</v>
          </cell>
          <cell r="F2520">
            <v>2</v>
          </cell>
        </row>
        <row r="2521">
          <cell r="A2521">
            <v>7713</v>
          </cell>
          <cell r="B2521">
            <v>783</v>
          </cell>
          <cell r="C2521">
            <v>19</v>
          </cell>
          <cell r="D2521">
            <v>784.58333333333337</v>
          </cell>
          <cell r="E2521">
            <v>785</v>
          </cell>
          <cell r="F2521">
            <v>2</v>
          </cell>
        </row>
        <row r="2522">
          <cell r="A2522">
            <v>7714</v>
          </cell>
          <cell r="B2522">
            <v>423</v>
          </cell>
          <cell r="C2522">
            <v>18</v>
          </cell>
          <cell r="D2522">
            <v>424.5</v>
          </cell>
          <cell r="E2522">
            <v>425</v>
          </cell>
          <cell r="F2522">
            <v>2</v>
          </cell>
        </row>
        <row r="2523">
          <cell r="A2523">
            <v>7716</v>
          </cell>
          <cell r="B2523">
            <v>564</v>
          </cell>
          <cell r="C2523">
            <v>18</v>
          </cell>
          <cell r="D2523">
            <v>565.5</v>
          </cell>
          <cell r="E2523">
            <v>566</v>
          </cell>
          <cell r="F2523">
            <v>2</v>
          </cell>
        </row>
        <row r="2524">
          <cell r="A2524">
            <v>7717</v>
          </cell>
          <cell r="B2524">
            <v>783</v>
          </cell>
          <cell r="C2524">
            <v>18</v>
          </cell>
          <cell r="D2524">
            <v>784.5</v>
          </cell>
          <cell r="E2524">
            <v>785</v>
          </cell>
          <cell r="F2524">
            <v>2</v>
          </cell>
        </row>
        <row r="2525">
          <cell r="A2525">
            <v>7718</v>
          </cell>
          <cell r="B2525">
            <v>503</v>
          </cell>
          <cell r="C2525">
            <v>17</v>
          </cell>
          <cell r="D2525">
            <v>504.41666666666669</v>
          </cell>
          <cell r="E2525">
            <v>505</v>
          </cell>
          <cell r="F2525">
            <v>2</v>
          </cell>
        </row>
        <row r="2526">
          <cell r="A2526">
            <v>7720</v>
          </cell>
          <cell r="B2526">
            <v>259</v>
          </cell>
          <cell r="C2526">
            <v>18</v>
          </cell>
          <cell r="D2526">
            <v>260.5</v>
          </cell>
          <cell r="E2526">
            <v>261</v>
          </cell>
          <cell r="F2526">
            <v>2</v>
          </cell>
        </row>
        <row r="2527">
          <cell r="A2527">
            <v>7721</v>
          </cell>
          <cell r="B2527">
            <v>742</v>
          </cell>
          <cell r="C2527">
            <v>18</v>
          </cell>
          <cell r="D2527">
            <v>743.5</v>
          </cell>
          <cell r="E2527">
            <v>744</v>
          </cell>
          <cell r="F2527">
            <v>2</v>
          </cell>
        </row>
        <row r="2528">
          <cell r="A2528">
            <v>7722</v>
          </cell>
          <cell r="B2528">
            <v>259</v>
          </cell>
          <cell r="C2528">
            <v>18</v>
          </cell>
          <cell r="D2528">
            <v>260.5</v>
          </cell>
          <cell r="E2528">
            <v>261</v>
          </cell>
          <cell r="F2528">
            <v>2</v>
          </cell>
        </row>
        <row r="2529">
          <cell r="A2529">
            <v>7723</v>
          </cell>
          <cell r="B2529">
            <v>282</v>
          </cell>
          <cell r="C2529">
            <v>18</v>
          </cell>
          <cell r="D2529">
            <v>283.5</v>
          </cell>
          <cell r="E2529">
            <v>284</v>
          </cell>
          <cell r="F2529">
            <v>2</v>
          </cell>
        </row>
        <row r="2530">
          <cell r="A2530">
            <v>7724</v>
          </cell>
          <cell r="B2530">
            <v>437</v>
          </cell>
          <cell r="C2530">
            <v>18</v>
          </cell>
          <cell r="D2530">
            <v>438.5</v>
          </cell>
          <cell r="E2530">
            <v>439</v>
          </cell>
          <cell r="F2530">
            <v>2</v>
          </cell>
        </row>
        <row r="2531">
          <cell r="A2531">
            <v>7727</v>
          </cell>
          <cell r="B2531">
            <v>259</v>
          </cell>
          <cell r="C2531">
            <v>18</v>
          </cell>
          <cell r="D2531">
            <v>260.5</v>
          </cell>
          <cell r="E2531">
            <v>261</v>
          </cell>
          <cell r="F2531">
            <v>2</v>
          </cell>
        </row>
        <row r="2532">
          <cell r="A2532">
            <v>7728</v>
          </cell>
          <cell r="B2532">
            <v>562</v>
          </cell>
          <cell r="C2532">
            <v>18</v>
          </cell>
          <cell r="D2532">
            <v>563.5</v>
          </cell>
          <cell r="E2532">
            <v>564</v>
          </cell>
          <cell r="F2532">
            <v>2</v>
          </cell>
        </row>
        <row r="2533">
          <cell r="A2533">
            <v>7729</v>
          </cell>
          <cell r="B2533">
            <v>391</v>
          </cell>
          <cell r="C2533">
            <v>19</v>
          </cell>
          <cell r="D2533">
            <v>392.58333333333331</v>
          </cell>
          <cell r="E2533">
            <v>393</v>
          </cell>
          <cell r="F2533">
            <v>2</v>
          </cell>
        </row>
        <row r="2534">
          <cell r="A2534">
            <v>7730</v>
          </cell>
          <cell r="B2534">
            <v>581</v>
          </cell>
          <cell r="C2534">
            <v>18</v>
          </cell>
          <cell r="D2534">
            <v>582.5</v>
          </cell>
          <cell r="E2534">
            <v>583</v>
          </cell>
          <cell r="F2534">
            <v>2</v>
          </cell>
        </row>
        <row r="2535">
          <cell r="A2535">
            <v>7731</v>
          </cell>
          <cell r="B2535">
            <v>437</v>
          </cell>
          <cell r="C2535">
            <v>18</v>
          </cell>
          <cell r="D2535">
            <v>438.5</v>
          </cell>
          <cell r="E2535">
            <v>439</v>
          </cell>
          <cell r="F2535">
            <v>2</v>
          </cell>
        </row>
        <row r="2536">
          <cell r="A2536">
            <v>7732</v>
          </cell>
          <cell r="B2536">
            <v>259</v>
          </cell>
          <cell r="C2536">
            <v>18</v>
          </cell>
          <cell r="D2536">
            <v>260.5</v>
          </cell>
          <cell r="E2536">
            <v>261</v>
          </cell>
          <cell r="F2536">
            <v>2</v>
          </cell>
        </row>
        <row r="2537">
          <cell r="A2537">
            <v>7734</v>
          </cell>
          <cell r="B2537">
            <v>705</v>
          </cell>
          <cell r="C2537">
            <v>18</v>
          </cell>
          <cell r="D2537">
            <v>706.5</v>
          </cell>
          <cell r="E2537">
            <v>707</v>
          </cell>
          <cell r="F2537">
            <v>2</v>
          </cell>
        </row>
        <row r="2538">
          <cell r="A2538">
            <v>7736</v>
          </cell>
          <cell r="B2538">
            <v>705</v>
          </cell>
          <cell r="C2538">
            <v>18</v>
          </cell>
          <cell r="D2538">
            <v>706.5</v>
          </cell>
          <cell r="E2538">
            <v>707</v>
          </cell>
          <cell r="F2538">
            <v>2</v>
          </cell>
        </row>
        <row r="2539">
          <cell r="A2539">
            <v>7737</v>
          </cell>
          <cell r="B2539">
            <v>829</v>
          </cell>
          <cell r="C2539">
            <v>18</v>
          </cell>
          <cell r="D2539">
            <v>830.5</v>
          </cell>
          <cell r="E2539">
            <v>831</v>
          </cell>
          <cell r="F2539">
            <v>2</v>
          </cell>
        </row>
        <row r="2540">
          <cell r="A2540">
            <v>7738</v>
          </cell>
          <cell r="B2540">
            <v>507</v>
          </cell>
          <cell r="C2540">
            <v>18</v>
          </cell>
          <cell r="D2540">
            <v>508.5</v>
          </cell>
          <cell r="E2540">
            <v>509</v>
          </cell>
          <cell r="F2540">
            <v>2</v>
          </cell>
        </row>
        <row r="2541">
          <cell r="A2541">
            <v>7739</v>
          </cell>
          <cell r="B2541">
            <v>705</v>
          </cell>
          <cell r="C2541">
            <v>19</v>
          </cell>
          <cell r="D2541">
            <v>706.58333333333337</v>
          </cell>
          <cell r="E2541">
            <v>707</v>
          </cell>
          <cell r="F2541">
            <v>2</v>
          </cell>
        </row>
        <row r="2542">
          <cell r="A2542">
            <v>7740</v>
          </cell>
          <cell r="B2542">
            <v>881</v>
          </cell>
          <cell r="C2542">
            <v>17</v>
          </cell>
          <cell r="D2542">
            <v>882.41666666666663</v>
          </cell>
          <cell r="E2542">
            <v>883</v>
          </cell>
          <cell r="F2542">
            <v>2</v>
          </cell>
        </row>
        <row r="2543">
          <cell r="A2543">
            <v>7741</v>
          </cell>
          <cell r="B2543">
            <v>967</v>
          </cell>
          <cell r="C2543">
            <v>18</v>
          </cell>
          <cell r="D2543">
            <v>968.5</v>
          </cell>
          <cell r="E2543">
            <v>969</v>
          </cell>
          <cell r="F2543">
            <v>2</v>
          </cell>
        </row>
        <row r="2544">
          <cell r="A2544">
            <v>7744</v>
          </cell>
          <cell r="B2544">
            <v>503</v>
          </cell>
          <cell r="C2544">
            <v>18</v>
          </cell>
          <cell r="D2544">
            <v>504.5</v>
          </cell>
          <cell r="E2544">
            <v>505</v>
          </cell>
          <cell r="F2544">
            <v>2</v>
          </cell>
        </row>
        <row r="2545">
          <cell r="A2545">
            <v>7745</v>
          </cell>
          <cell r="B2545">
            <v>262</v>
          </cell>
          <cell r="C2545">
            <v>18</v>
          </cell>
          <cell r="D2545">
            <v>263.5</v>
          </cell>
          <cell r="E2545">
            <v>264</v>
          </cell>
          <cell r="F2545">
            <v>2</v>
          </cell>
        </row>
        <row r="2546">
          <cell r="A2546">
            <v>7746</v>
          </cell>
          <cell r="B2546">
            <v>613</v>
          </cell>
          <cell r="C2546">
            <v>19</v>
          </cell>
          <cell r="D2546">
            <v>614.58333333333337</v>
          </cell>
          <cell r="E2546">
            <v>615</v>
          </cell>
          <cell r="F2546">
            <v>2</v>
          </cell>
        </row>
        <row r="2547">
          <cell r="A2547">
            <v>7747</v>
          </cell>
          <cell r="B2547">
            <v>562</v>
          </cell>
          <cell r="C2547">
            <v>18</v>
          </cell>
          <cell r="D2547">
            <v>563.5</v>
          </cell>
          <cell r="E2547">
            <v>564</v>
          </cell>
          <cell r="F2547">
            <v>2</v>
          </cell>
        </row>
        <row r="2548">
          <cell r="A2548">
            <v>7748</v>
          </cell>
          <cell r="B2548">
            <v>705</v>
          </cell>
          <cell r="C2548">
            <v>18</v>
          </cell>
          <cell r="D2548">
            <v>706.5</v>
          </cell>
          <cell r="E2548">
            <v>707</v>
          </cell>
          <cell r="F2548">
            <v>2</v>
          </cell>
        </row>
        <row r="2549">
          <cell r="A2549">
            <v>7749</v>
          </cell>
          <cell r="B2549">
            <v>742</v>
          </cell>
          <cell r="C2549">
            <v>18</v>
          </cell>
          <cell r="D2549">
            <v>743.5</v>
          </cell>
          <cell r="E2549">
            <v>744</v>
          </cell>
          <cell r="F2549">
            <v>2</v>
          </cell>
        </row>
        <row r="2550">
          <cell r="A2550">
            <v>7750</v>
          </cell>
          <cell r="B2550">
            <v>1174</v>
          </cell>
          <cell r="C2550">
            <v>19</v>
          </cell>
          <cell r="D2550">
            <v>1175.5833333333333</v>
          </cell>
          <cell r="E2550">
            <v>1176</v>
          </cell>
          <cell r="F2550">
            <v>2</v>
          </cell>
        </row>
        <row r="2551">
          <cell r="A2551">
            <v>7751</v>
          </cell>
          <cell r="B2551">
            <v>425</v>
          </cell>
          <cell r="C2551">
            <v>18</v>
          </cell>
          <cell r="D2551">
            <v>426.5</v>
          </cell>
          <cell r="E2551">
            <v>427</v>
          </cell>
          <cell r="F2551">
            <v>2</v>
          </cell>
        </row>
        <row r="2552">
          <cell r="A2552">
            <v>7756</v>
          </cell>
          <cell r="B2552">
            <v>742</v>
          </cell>
          <cell r="C2552">
            <v>19</v>
          </cell>
          <cell r="D2552">
            <v>743.58333333333337</v>
          </cell>
          <cell r="E2552">
            <v>744</v>
          </cell>
          <cell r="F2552">
            <v>2</v>
          </cell>
        </row>
        <row r="2553">
          <cell r="A2553">
            <v>7757</v>
          </cell>
          <cell r="B2553">
            <v>742</v>
          </cell>
          <cell r="C2553">
            <v>19</v>
          </cell>
          <cell r="D2553">
            <v>743.58333333333337</v>
          </cell>
          <cell r="E2553">
            <v>744</v>
          </cell>
          <cell r="F2553">
            <v>2</v>
          </cell>
        </row>
        <row r="2554">
          <cell r="A2554">
            <v>7758</v>
          </cell>
          <cell r="B2554">
            <v>503</v>
          </cell>
          <cell r="C2554">
            <v>19</v>
          </cell>
          <cell r="D2554">
            <v>504.58333333333331</v>
          </cell>
          <cell r="E2554">
            <v>505</v>
          </cell>
          <cell r="F2554">
            <v>2</v>
          </cell>
        </row>
        <row r="2555">
          <cell r="A2555">
            <v>7759</v>
          </cell>
          <cell r="B2555">
            <v>664</v>
          </cell>
          <cell r="C2555">
            <v>18</v>
          </cell>
          <cell r="D2555">
            <v>665.5</v>
          </cell>
          <cell r="E2555">
            <v>666</v>
          </cell>
          <cell r="F2555">
            <v>2</v>
          </cell>
        </row>
        <row r="2556">
          <cell r="A2556">
            <v>7760</v>
          </cell>
          <cell r="B2556">
            <v>542</v>
          </cell>
          <cell r="C2556">
            <v>18</v>
          </cell>
          <cell r="D2556">
            <v>543.5</v>
          </cell>
          <cell r="E2556">
            <v>544</v>
          </cell>
          <cell r="F2556">
            <v>2</v>
          </cell>
        </row>
        <row r="2557">
          <cell r="A2557">
            <v>7761</v>
          </cell>
          <cell r="B2557">
            <v>871</v>
          </cell>
          <cell r="C2557">
            <v>18</v>
          </cell>
          <cell r="D2557">
            <v>872.5</v>
          </cell>
          <cell r="E2557">
            <v>873</v>
          </cell>
          <cell r="F2557">
            <v>2</v>
          </cell>
        </row>
        <row r="2558">
          <cell r="A2558">
            <v>7762</v>
          </cell>
          <cell r="B2558">
            <v>477</v>
          </cell>
          <cell r="C2558">
            <v>18</v>
          </cell>
          <cell r="D2558">
            <v>478.5</v>
          </cell>
          <cell r="E2558">
            <v>479</v>
          </cell>
          <cell r="F2558">
            <v>2</v>
          </cell>
        </row>
        <row r="2559">
          <cell r="A2559">
            <v>7763</v>
          </cell>
          <cell r="B2559">
            <v>553</v>
          </cell>
          <cell r="C2559">
            <v>18</v>
          </cell>
          <cell r="D2559">
            <v>554.5</v>
          </cell>
          <cell r="E2559">
            <v>555</v>
          </cell>
          <cell r="F2559">
            <v>2</v>
          </cell>
        </row>
        <row r="2560">
          <cell r="A2560">
            <v>7764</v>
          </cell>
          <cell r="B2560">
            <v>387</v>
          </cell>
          <cell r="C2560">
            <v>18</v>
          </cell>
          <cell r="D2560">
            <v>388.5</v>
          </cell>
          <cell r="E2560">
            <v>389</v>
          </cell>
          <cell r="F2560">
            <v>2</v>
          </cell>
        </row>
        <row r="2561">
          <cell r="A2561">
            <v>7765</v>
          </cell>
          <cell r="B2561">
            <v>587</v>
          </cell>
          <cell r="C2561">
            <v>18</v>
          </cell>
          <cell r="D2561">
            <v>588.5</v>
          </cell>
          <cell r="E2561">
            <v>589</v>
          </cell>
          <cell r="F2561">
            <v>2</v>
          </cell>
        </row>
        <row r="2562">
          <cell r="A2562">
            <v>7766</v>
          </cell>
          <cell r="B2562">
            <v>172</v>
          </cell>
          <cell r="C2562">
            <v>18</v>
          </cell>
          <cell r="D2562">
            <v>173.5</v>
          </cell>
          <cell r="E2562">
            <v>174</v>
          </cell>
          <cell r="F2562">
            <v>2</v>
          </cell>
        </row>
        <row r="2563">
          <cell r="A2563">
            <v>7767</v>
          </cell>
          <cell r="B2563">
            <v>564</v>
          </cell>
          <cell r="C2563">
            <v>18</v>
          </cell>
          <cell r="D2563">
            <v>565.5</v>
          </cell>
          <cell r="E2563">
            <v>566</v>
          </cell>
          <cell r="F2563">
            <v>2</v>
          </cell>
        </row>
        <row r="2564">
          <cell r="A2564">
            <v>7768</v>
          </cell>
          <cell r="B2564">
            <v>387</v>
          </cell>
          <cell r="C2564">
            <v>18</v>
          </cell>
          <cell r="D2564">
            <v>388.5</v>
          </cell>
          <cell r="E2564">
            <v>389</v>
          </cell>
          <cell r="F2564">
            <v>2</v>
          </cell>
        </row>
        <row r="2565">
          <cell r="A2565">
            <v>7769</v>
          </cell>
          <cell r="B2565">
            <v>387</v>
          </cell>
          <cell r="C2565">
            <v>18</v>
          </cell>
          <cell r="D2565">
            <v>388.5</v>
          </cell>
          <cell r="E2565">
            <v>389</v>
          </cell>
          <cell r="F2565">
            <v>2</v>
          </cell>
        </row>
        <row r="2566">
          <cell r="A2566">
            <v>7771</v>
          </cell>
          <cell r="B2566">
            <v>387</v>
          </cell>
          <cell r="C2566">
            <v>18</v>
          </cell>
          <cell r="D2566">
            <v>388.5</v>
          </cell>
          <cell r="E2566">
            <v>389</v>
          </cell>
          <cell r="F2566">
            <v>2</v>
          </cell>
        </row>
        <row r="2567">
          <cell r="A2567">
            <v>7772</v>
          </cell>
          <cell r="B2567">
            <v>470</v>
          </cell>
          <cell r="C2567">
            <v>18</v>
          </cell>
          <cell r="D2567">
            <v>471.5</v>
          </cell>
          <cell r="E2567">
            <v>472</v>
          </cell>
          <cell r="F2567">
            <v>2</v>
          </cell>
        </row>
        <row r="2568">
          <cell r="A2568">
            <v>7774</v>
          </cell>
          <cell r="B2568">
            <v>503</v>
          </cell>
          <cell r="C2568">
            <v>18</v>
          </cell>
          <cell r="D2568">
            <v>504.5</v>
          </cell>
          <cell r="E2568">
            <v>505</v>
          </cell>
          <cell r="F2568">
            <v>2</v>
          </cell>
        </row>
        <row r="2569">
          <cell r="A2569">
            <v>7775</v>
          </cell>
          <cell r="B2569">
            <v>671</v>
          </cell>
          <cell r="C2569">
            <v>18</v>
          </cell>
          <cell r="D2569">
            <v>672.5</v>
          </cell>
          <cell r="E2569">
            <v>673</v>
          </cell>
          <cell r="F2569">
            <v>2</v>
          </cell>
        </row>
        <row r="2570">
          <cell r="A2570">
            <v>7776</v>
          </cell>
          <cell r="B2570">
            <v>391</v>
          </cell>
          <cell r="C2570">
            <v>18</v>
          </cell>
          <cell r="D2570">
            <v>392.5</v>
          </cell>
          <cell r="E2570">
            <v>393</v>
          </cell>
          <cell r="F2570">
            <v>2</v>
          </cell>
        </row>
        <row r="2571">
          <cell r="A2571">
            <v>7778</v>
          </cell>
          <cell r="B2571">
            <v>210</v>
          </cell>
          <cell r="C2571">
            <v>18</v>
          </cell>
          <cell r="D2571">
            <v>211.5</v>
          </cell>
          <cell r="E2571">
            <v>212</v>
          </cell>
          <cell r="F2571">
            <v>2</v>
          </cell>
        </row>
        <row r="2572">
          <cell r="A2572">
            <v>7779</v>
          </cell>
          <cell r="B2572">
            <v>259</v>
          </cell>
          <cell r="C2572">
            <v>18</v>
          </cell>
          <cell r="D2572">
            <v>260.5</v>
          </cell>
          <cell r="E2572">
            <v>261</v>
          </cell>
          <cell r="F2572">
            <v>2</v>
          </cell>
        </row>
        <row r="2573">
          <cell r="A2573">
            <v>7781</v>
          </cell>
          <cell r="B2573">
            <v>440</v>
          </cell>
          <cell r="C2573">
            <v>19</v>
          </cell>
          <cell r="D2573">
            <v>441.58333333333331</v>
          </cell>
          <cell r="E2573">
            <v>442</v>
          </cell>
          <cell r="F2573">
            <v>2</v>
          </cell>
        </row>
        <row r="2574">
          <cell r="A2574">
            <v>7782</v>
          </cell>
          <cell r="B2574">
            <v>930</v>
          </cell>
          <cell r="C2574">
            <v>18</v>
          </cell>
          <cell r="D2574">
            <v>931.5</v>
          </cell>
          <cell r="E2574">
            <v>932</v>
          </cell>
          <cell r="F2574">
            <v>2</v>
          </cell>
        </row>
        <row r="2575">
          <cell r="A2575">
            <v>7783</v>
          </cell>
          <cell r="B2575">
            <v>375</v>
          </cell>
          <cell r="C2575">
            <v>18</v>
          </cell>
          <cell r="D2575">
            <v>376.5</v>
          </cell>
          <cell r="E2575">
            <v>377</v>
          </cell>
          <cell r="F2575">
            <v>2</v>
          </cell>
        </row>
        <row r="2576">
          <cell r="A2576">
            <v>7786</v>
          </cell>
          <cell r="B2576">
            <v>613</v>
          </cell>
          <cell r="C2576">
            <v>18</v>
          </cell>
          <cell r="D2576">
            <v>614.5</v>
          </cell>
          <cell r="E2576">
            <v>615</v>
          </cell>
          <cell r="F2576">
            <v>2</v>
          </cell>
        </row>
        <row r="2577">
          <cell r="A2577">
            <v>7788</v>
          </cell>
          <cell r="B2577">
            <v>536</v>
          </cell>
          <cell r="C2577">
            <v>18</v>
          </cell>
          <cell r="D2577">
            <v>537.5</v>
          </cell>
          <cell r="E2577">
            <v>538</v>
          </cell>
          <cell r="F2577">
            <v>2</v>
          </cell>
        </row>
        <row r="2578">
          <cell r="A2578">
            <v>7789</v>
          </cell>
          <cell r="B2578">
            <v>522</v>
          </cell>
          <cell r="C2578">
            <v>18</v>
          </cell>
          <cell r="D2578">
            <v>523.5</v>
          </cell>
          <cell r="E2578">
            <v>524</v>
          </cell>
          <cell r="F2578">
            <v>2</v>
          </cell>
        </row>
        <row r="2579">
          <cell r="A2579">
            <v>7790</v>
          </cell>
          <cell r="B2579">
            <v>450</v>
          </cell>
          <cell r="C2579">
            <v>18</v>
          </cell>
          <cell r="D2579">
            <v>451.5</v>
          </cell>
          <cell r="E2579">
            <v>452</v>
          </cell>
          <cell r="F2579">
            <v>2</v>
          </cell>
        </row>
        <row r="2580">
          <cell r="A2580">
            <v>7791</v>
          </cell>
          <cell r="B2580">
            <v>437</v>
          </cell>
          <cell r="C2580">
            <v>18</v>
          </cell>
          <cell r="D2580">
            <v>438.5</v>
          </cell>
          <cell r="E2580">
            <v>439</v>
          </cell>
          <cell r="F2580">
            <v>2</v>
          </cell>
        </row>
        <row r="2581">
          <cell r="A2581">
            <v>7792</v>
          </cell>
          <cell r="B2581">
            <v>391</v>
          </cell>
          <cell r="C2581">
            <v>18</v>
          </cell>
          <cell r="D2581">
            <v>392.5</v>
          </cell>
          <cell r="E2581">
            <v>393</v>
          </cell>
          <cell r="F2581">
            <v>2</v>
          </cell>
        </row>
        <row r="2582">
          <cell r="A2582">
            <v>7794</v>
          </cell>
          <cell r="B2582">
            <v>262</v>
          </cell>
          <cell r="C2582">
            <v>18</v>
          </cell>
          <cell r="D2582">
            <v>263.5</v>
          </cell>
          <cell r="E2582">
            <v>264</v>
          </cell>
          <cell r="F2582">
            <v>2</v>
          </cell>
        </row>
        <row r="2583">
          <cell r="A2583">
            <v>7795</v>
          </cell>
          <cell r="B2583">
            <v>881</v>
          </cell>
          <cell r="C2583">
            <v>18</v>
          </cell>
          <cell r="D2583">
            <v>882.5</v>
          </cell>
          <cell r="E2583">
            <v>883</v>
          </cell>
          <cell r="F2583">
            <v>2</v>
          </cell>
        </row>
        <row r="2584">
          <cell r="A2584">
            <v>7796</v>
          </cell>
          <cell r="B2584">
            <v>613</v>
          </cell>
          <cell r="C2584">
            <v>18</v>
          </cell>
          <cell r="D2584">
            <v>614.5</v>
          </cell>
          <cell r="E2584">
            <v>615</v>
          </cell>
          <cell r="F2584">
            <v>2</v>
          </cell>
        </row>
        <row r="2585">
          <cell r="A2585">
            <v>7797</v>
          </cell>
          <cell r="B2585">
            <v>664</v>
          </cell>
          <cell r="C2585">
            <v>18</v>
          </cell>
          <cell r="D2585">
            <v>665.5</v>
          </cell>
          <cell r="E2585">
            <v>666</v>
          </cell>
          <cell r="F2585">
            <v>2</v>
          </cell>
        </row>
        <row r="2586">
          <cell r="A2586">
            <v>7799</v>
          </cell>
          <cell r="B2586">
            <v>641</v>
          </cell>
          <cell r="C2586">
            <v>18</v>
          </cell>
          <cell r="D2586">
            <v>642.5</v>
          </cell>
          <cell r="E2586">
            <v>643</v>
          </cell>
          <cell r="F2586">
            <v>2</v>
          </cell>
        </row>
        <row r="2587">
          <cell r="A2587">
            <v>7800</v>
          </cell>
          <cell r="B2587">
            <v>437</v>
          </cell>
          <cell r="C2587">
            <v>18</v>
          </cell>
          <cell r="D2587">
            <v>438.5</v>
          </cell>
          <cell r="E2587">
            <v>439</v>
          </cell>
          <cell r="F2587">
            <v>2</v>
          </cell>
        </row>
        <row r="2588">
          <cell r="A2588">
            <v>7801</v>
          </cell>
          <cell r="B2588">
            <v>259</v>
          </cell>
          <cell r="C2588">
            <v>18</v>
          </cell>
          <cell r="D2588">
            <v>260.5</v>
          </cell>
          <cell r="E2588">
            <v>261</v>
          </cell>
          <cell r="F2588">
            <v>2</v>
          </cell>
        </row>
        <row r="2589">
          <cell r="A2589">
            <v>7804</v>
          </cell>
          <cell r="B2589">
            <v>881</v>
          </cell>
          <cell r="C2589">
            <v>18</v>
          </cell>
          <cell r="D2589">
            <v>882.5</v>
          </cell>
          <cell r="E2589">
            <v>883</v>
          </cell>
          <cell r="F2589">
            <v>2</v>
          </cell>
        </row>
        <row r="2590">
          <cell r="A2590">
            <v>7805</v>
          </cell>
          <cell r="B2590">
            <v>697</v>
          </cell>
          <cell r="C2590">
            <v>18</v>
          </cell>
          <cell r="D2590">
            <v>698.5</v>
          </cell>
          <cell r="E2590">
            <v>699</v>
          </cell>
          <cell r="F2590">
            <v>2</v>
          </cell>
        </row>
        <row r="2591">
          <cell r="A2591">
            <v>7806</v>
          </cell>
          <cell r="B2591">
            <v>259</v>
          </cell>
          <cell r="C2591">
            <v>18</v>
          </cell>
          <cell r="D2591">
            <v>260.5</v>
          </cell>
          <cell r="E2591">
            <v>261</v>
          </cell>
          <cell r="F2591">
            <v>2</v>
          </cell>
        </row>
        <row r="2592">
          <cell r="A2592">
            <v>7807</v>
          </cell>
          <cell r="B2592">
            <v>259</v>
          </cell>
          <cell r="C2592">
            <v>18</v>
          </cell>
          <cell r="D2592">
            <v>260.5</v>
          </cell>
          <cell r="E2592">
            <v>261</v>
          </cell>
          <cell r="F2592">
            <v>2</v>
          </cell>
        </row>
        <row r="2593">
          <cell r="A2593">
            <v>7808</v>
          </cell>
          <cell r="B2593">
            <v>704</v>
          </cell>
          <cell r="C2593">
            <v>18</v>
          </cell>
          <cell r="D2593">
            <v>705.5</v>
          </cell>
          <cell r="E2593">
            <v>706</v>
          </cell>
          <cell r="F2593">
            <v>2</v>
          </cell>
        </row>
        <row r="2594">
          <cell r="A2594">
            <v>7809</v>
          </cell>
          <cell r="B2594">
            <v>634</v>
          </cell>
          <cell r="C2594">
            <v>18</v>
          </cell>
          <cell r="D2594">
            <v>635.5</v>
          </cell>
          <cell r="E2594">
            <v>636</v>
          </cell>
          <cell r="F2594">
            <v>2</v>
          </cell>
        </row>
        <row r="2595">
          <cell r="A2595">
            <v>7810</v>
          </cell>
          <cell r="B2595">
            <v>259</v>
          </cell>
          <cell r="C2595">
            <v>18</v>
          </cell>
          <cell r="D2595">
            <v>260.5</v>
          </cell>
          <cell r="E2595">
            <v>261</v>
          </cell>
          <cell r="F2595">
            <v>2</v>
          </cell>
        </row>
        <row r="2596">
          <cell r="A2596">
            <v>7812</v>
          </cell>
          <cell r="B2596">
            <v>335</v>
          </cell>
          <cell r="C2596">
            <v>18</v>
          </cell>
          <cell r="D2596">
            <v>336.5</v>
          </cell>
          <cell r="E2596">
            <v>337</v>
          </cell>
          <cell r="F2596">
            <v>2</v>
          </cell>
        </row>
        <row r="2597">
          <cell r="A2597">
            <v>7813</v>
          </cell>
          <cell r="B2597">
            <v>391</v>
          </cell>
          <cell r="C2597">
            <v>18</v>
          </cell>
          <cell r="D2597">
            <v>392.5</v>
          </cell>
          <cell r="E2597">
            <v>393</v>
          </cell>
          <cell r="F2597">
            <v>2</v>
          </cell>
        </row>
        <row r="2598">
          <cell r="A2598">
            <v>7814</v>
          </cell>
          <cell r="B2598">
            <v>741</v>
          </cell>
          <cell r="C2598">
            <v>18</v>
          </cell>
          <cell r="D2598">
            <v>742.5</v>
          </cell>
          <cell r="E2598">
            <v>743</v>
          </cell>
          <cell r="F2598">
            <v>2</v>
          </cell>
        </row>
        <row r="2599">
          <cell r="A2599">
            <v>7815</v>
          </cell>
          <cell r="B2599">
            <v>613</v>
          </cell>
          <cell r="C2599">
            <v>18</v>
          </cell>
          <cell r="D2599">
            <v>614.5</v>
          </cell>
          <cell r="E2599">
            <v>615</v>
          </cell>
          <cell r="F2599">
            <v>2</v>
          </cell>
        </row>
        <row r="2600">
          <cell r="A2600">
            <v>7816</v>
          </cell>
          <cell r="B2600">
            <v>536</v>
          </cell>
          <cell r="C2600">
            <v>18</v>
          </cell>
          <cell r="D2600">
            <v>537.5</v>
          </cell>
          <cell r="E2600">
            <v>538</v>
          </cell>
          <cell r="F2600">
            <v>2</v>
          </cell>
        </row>
        <row r="2601">
          <cell r="A2601">
            <v>7817</v>
          </cell>
          <cell r="B2601">
            <v>705</v>
          </cell>
          <cell r="C2601">
            <v>18</v>
          </cell>
          <cell r="D2601">
            <v>706.5</v>
          </cell>
          <cell r="E2601">
            <v>707</v>
          </cell>
          <cell r="F2601">
            <v>2</v>
          </cell>
        </row>
        <row r="2602">
          <cell r="A2602">
            <v>7818</v>
          </cell>
          <cell r="B2602">
            <v>613</v>
          </cell>
          <cell r="C2602">
            <v>18</v>
          </cell>
          <cell r="D2602">
            <v>614.5</v>
          </cell>
          <cell r="E2602">
            <v>615</v>
          </cell>
          <cell r="F2602">
            <v>2</v>
          </cell>
        </row>
        <row r="2603">
          <cell r="A2603">
            <v>7819</v>
          </cell>
          <cell r="B2603">
            <v>693</v>
          </cell>
          <cell r="C2603">
            <v>18</v>
          </cell>
          <cell r="D2603">
            <v>694.5</v>
          </cell>
          <cell r="E2603">
            <v>695</v>
          </cell>
          <cell r="F2603">
            <v>2</v>
          </cell>
        </row>
        <row r="2604">
          <cell r="A2604">
            <v>7820</v>
          </cell>
          <cell r="B2604">
            <v>829</v>
          </cell>
          <cell r="C2604">
            <v>18</v>
          </cell>
          <cell r="D2604">
            <v>830.5</v>
          </cell>
          <cell r="E2604">
            <v>831</v>
          </cell>
          <cell r="F2604">
            <v>2</v>
          </cell>
        </row>
        <row r="2605">
          <cell r="A2605">
            <v>7821</v>
          </cell>
          <cell r="B2605">
            <v>259</v>
          </cell>
          <cell r="C2605">
            <v>18</v>
          </cell>
          <cell r="D2605">
            <v>260.5</v>
          </cell>
          <cell r="E2605">
            <v>261</v>
          </cell>
          <cell r="F2605">
            <v>2</v>
          </cell>
        </row>
        <row r="2606">
          <cell r="A2606">
            <v>7822</v>
          </cell>
          <cell r="B2606">
            <v>564</v>
          </cell>
          <cell r="C2606">
            <v>18</v>
          </cell>
          <cell r="D2606">
            <v>565.5</v>
          </cell>
          <cell r="E2606">
            <v>566</v>
          </cell>
          <cell r="F2606">
            <v>2</v>
          </cell>
        </row>
        <row r="2607">
          <cell r="A2607">
            <v>7824</v>
          </cell>
          <cell r="B2607">
            <v>734</v>
          </cell>
          <cell r="C2607">
            <v>18</v>
          </cell>
          <cell r="D2607">
            <v>735.5</v>
          </cell>
          <cell r="E2607">
            <v>736</v>
          </cell>
          <cell r="F2607">
            <v>2</v>
          </cell>
        </row>
        <row r="2608">
          <cell r="A2608">
            <v>7825</v>
          </cell>
          <cell r="B2608">
            <v>156</v>
          </cell>
          <cell r="C2608">
            <v>18</v>
          </cell>
          <cell r="D2608">
            <v>157.5</v>
          </cell>
          <cell r="E2608">
            <v>158</v>
          </cell>
          <cell r="F2608">
            <v>2</v>
          </cell>
        </row>
        <row r="2609">
          <cell r="A2609">
            <v>7826</v>
          </cell>
          <cell r="B2609">
            <v>587</v>
          </cell>
          <cell r="C2609">
            <v>18</v>
          </cell>
          <cell r="D2609">
            <v>588.5</v>
          </cell>
          <cell r="E2609">
            <v>589</v>
          </cell>
          <cell r="F2609">
            <v>2</v>
          </cell>
        </row>
        <row r="2610">
          <cell r="A2610">
            <v>7827</v>
          </cell>
          <cell r="B2610">
            <v>930</v>
          </cell>
          <cell r="C2610">
            <v>18</v>
          </cell>
          <cell r="D2610">
            <v>931.5</v>
          </cell>
          <cell r="E2610">
            <v>932</v>
          </cell>
          <cell r="F2610">
            <v>2</v>
          </cell>
        </row>
        <row r="2611">
          <cell r="A2611">
            <v>7829</v>
          </cell>
          <cell r="B2611">
            <v>613</v>
          </cell>
          <cell r="C2611">
            <v>18</v>
          </cell>
          <cell r="D2611">
            <v>614.5</v>
          </cell>
          <cell r="E2611">
            <v>615</v>
          </cell>
          <cell r="F2611">
            <v>2</v>
          </cell>
        </row>
        <row r="2612">
          <cell r="A2612">
            <v>7830</v>
          </cell>
          <cell r="B2612">
            <v>262</v>
          </cell>
          <cell r="C2612">
            <v>18</v>
          </cell>
          <cell r="D2612">
            <v>263.5</v>
          </cell>
          <cell r="E2612">
            <v>264</v>
          </cell>
          <cell r="F2612">
            <v>2</v>
          </cell>
        </row>
        <row r="2613">
          <cell r="A2613">
            <v>7831</v>
          </cell>
          <cell r="B2613">
            <v>881</v>
          </cell>
          <cell r="C2613">
            <v>18</v>
          </cell>
          <cell r="D2613">
            <v>882.5</v>
          </cell>
          <cell r="E2613">
            <v>883</v>
          </cell>
          <cell r="F2613">
            <v>2</v>
          </cell>
        </row>
        <row r="2614">
          <cell r="A2614">
            <v>7832</v>
          </cell>
          <cell r="B2614">
            <v>881</v>
          </cell>
          <cell r="C2614">
            <v>18</v>
          </cell>
          <cell r="D2614">
            <v>882.5</v>
          </cell>
          <cell r="E2614">
            <v>883</v>
          </cell>
          <cell r="F2614">
            <v>2</v>
          </cell>
        </row>
        <row r="2615">
          <cell r="A2615">
            <v>7833</v>
          </cell>
          <cell r="B2615">
            <v>259</v>
          </cell>
          <cell r="C2615">
            <v>18</v>
          </cell>
          <cell r="D2615">
            <v>260.5</v>
          </cell>
          <cell r="E2615">
            <v>261</v>
          </cell>
          <cell r="F2615">
            <v>2</v>
          </cell>
        </row>
        <row r="2616">
          <cell r="A2616">
            <v>7834</v>
          </cell>
          <cell r="B2616">
            <v>387</v>
          </cell>
          <cell r="C2616">
            <v>18</v>
          </cell>
          <cell r="D2616">
            <v>388.5</v>
          </cell>
          <cell r="E2616">
            <v>389</v>
          </cell>
          <cell r="F2616">
            <v>2</v>
          </cell>
        </row>
        <row r="2617">
          <cell r="A2617">
            <v>7836</v>
          </cell>
          <cell r="B2617">
            <v>996</v>
          </cell>
          <cell r="C2617">
            <v>18</v>
          </cell>
          <cell r="D2617">
            <v>997.5</v>
          </cell>
          <cell r="E2617">
            <v>998</v>
          </cell>
          <cell r="F2617">
            <v>2</v>
          </cell>
        </row>
        <row r="2618">
          <cell r="A2618">
            <v>7837</v>
          </cell>
          <cell r="B2618">
            <v>387</v>
          </cell>
          <cell r="C2618">
            <v>18</v>
          </cell>
          <cell r="D2618">
            <v>388.5</v>
          </cell>
          <cell r="E2618">
            <v>389</v>
          </cell>
          <cell r="F2618">
            <v>2</v>
          </cell>
        </row>
        <row r="2619">
          <cell r="A2619">
            <v>7838</v>
          </cell>
          <cell r="B2619">
            <v>391</v>
          </cell>
          <cell r="C2619">
            <v>18</v>
          </cell>
          <cell r="D2619">
            <v>392.5</v>
          </cell>
          <cell r="E2619">
            <v>393</v>
          </cell>
          <cell r="F2619">
            <v>2</v>
          </cell>
        </row>
        <row r="2620">
          <cell r="A2620">
            <v>7839</v>
          </cell>
          <cell r="B2620">
            <v>939</v>
          </cell>
          <cell r="C2620">
            <v>18</v>
          </cell>
          <cell r="D2620">
            <v>940.5</v>
          </cell>
          <cell r="E2620">
            <v>941</v>
          </cell>
          <cell r="F2620">
            <v>2</v>
          </cell>
        </row>
        <row r="2621">
          <cell r="A2621">
            <v>7840</v>
          </cell>
          <cell r="B2621">
            <v>387</v>
          </cell>
          <cell r="C2621">
            <v>18</v>
          </cell>
          <cell r="D2621">
            <v>388.5</v>
          </cell>
          <cell r="E2621">
            <v>389</v>
          </cell>
          <cell r="F2621">
            <v>2</v>
          </cell>
        </row>
        <row r="2622">
          <cell r="A2622">
            <v>7841</v>
          </cell>
          <cell r="B2622">
            <v>391</v>
          </cell>
          <cell r="C2622">
            <v>18</v>
          </cell>
          <cell r="D2622">
            <v>392.5</v>
          </cell>
          <cell r="E2622">
            <v>393</v>
          </cell>
          <cell r="F2622">
            <v>2</v>
          </cell>
        </row>
        <row r="2623">
          <cell r="A2623">
            <v>7842</v>
          </cell>
          <cell r="B2623">
            <v>775</v>
          </cell>
          <cell r="C2623">
            <v>18</v>
          </cell>
          <cell r="D2623">
            <v>776.5</v>
          </cell>
          <cell r="E2623">
            <v>777</v>
          </cell>
          <cell r="F2623">
            <v>2</v>
          </cell>
        </row>
        <row r="2624">
          <cell r="A2624">
            <v>7843</v>
          </cell>
          <cell r="B2624">
            <v>259</v>
          </cell>
          <cell r="C2624">
            <v>18</v>
          </cell>
          <cell r="D2624">
            <v>260.5</v>
          </cell>
          <cell r="E2624">
            <v>261</v>
          </cell>
          <cell r="F2624">
            <v>2</v>
          </cell>
        </row>
        <row r="2625">
          <cell r="A2625">
            <v>7844</v>
          </cell>
          <cell r="B2625">
            <v>564</v>
          </cell>
          <cell r="C2625">
            <v>18</v>
          </cell>
          <cell r="D2625">
            <v>565.5</v>
          </cell>
          <cell r="E2625">
            <v>566</v>
          </cell>
          <cell r="F2625">
            <v>2</v>
          </cell>
        </row>
        <row r="2626">
          <cell r="A2626">
            <v>7845</v>
          </cell>
          <cell r="B2626">
            <v>742</v>
          </cell>
          <cell r="C2626">
            <v>18</v>
          </cell>
          <cell r="D2626">
            <v>743.5</v>
          </cell>
          <cell r="E2626">
            <v>744</v>
          </cell>
          <cell r="F2626">
            <v>2</v>
          </cell>
        </row>
        <row r="2627">
          <cell r="A2627">
            <v>7848</v>
          </cell>
          <cell r="B2627">
            <v>671</v>
          </cell>
          <cell r="C2627">
            <v>18</v>
          </cell>
          <cell r="D2627">
            <v>672.5</v>
          </cell>
          <cell r="E2627">
            <v>673</v>
          </cell>
          <cell r="F2627">
            <v>2</v>
          </cell>
        </row>
        <row r="2628">
          <cell r="A2628">
            <v>7850</v>
          </cell>
          <cell r="B2628">
            <v>783</v>
          </cell>
          <cell r="C2628">
            <v>18</v>
          </cell>
          <cell r="D2628">
            <v>784.5</v>
          </cell>
          <cell r="E2628">
            <v>785</v>
          </cell>
          <cell r="F2628">
            <v>2</v>
          </cell>
        </row>
        <row r="2629">
          <cell r="A2629">
            <v>7851</v>
          </cell>
          <cell r="B2629">
            <v>370</v>
          </cell>
          <cell r="C2629">
            <v>18</v>
          </cell>
          <cell r="D2629">
            <v>371.5</v>
          </cell>
          <cell r="E2629">
            <v>372</v>
          </cell>
          <cell r="F2629">
            <v>2</v>
          </cell>
        </row>
        <row r="2630">
          <cell r="A2630">
            <v>7852</v>
          </cell>
          <cell r="B2630">
            <v>1007</v>
          </cell>
          <cell r="C2630">
            <v>18</v>
          </cell>
          <cell r="D2630">
            <v>1008.5</v>
          </cell>
          <cell r="E2630">
            <v>1009</v>
          </cell>
          <cell r="F2630">
            <v>2</v>
          </cell>
        </row>
        <row r="2631">
          <cell r="A2631">
            <v>7855</v>
          </cell>
          <cell r="B2631">
            <v>821</v>
          </cell>
          <cell r="C2631">
            <v>18</v>
          </cell>
          <cell r="D2631">
            <v>822.5</v>
          </cell>
          <cell r="E2631">
            <v>823</v>
          </cell>
          <cell r="F2631">
            <v>2</v>
          </cell>
        </row>
        <row r="2632">
          <cell r="A2632">
            <v>7857</v>
          </cell>
          <cell r="B2632">
            <v>156</v>
          </cell>
          <cell r="C2632">
            <v>18</v>
          </cell>
          <cell r="D2632">
            <v>157.5</v>
          </cell>
          <cell r="E2632">
            <v>158</v>
          </cell>
          <cell r="F2632">
            <v>2</v>
          </cell>
        </row>
        <row r="2633">
          <cell r="A2633">
            <v>7858</v>
          </cell>
          <cell r="B2633">
            <v>156</v>
          </cell>
          <cell r="C2633">
            <v>18</v>
          </cell>
          <cell r="D2633">
            <v>157.5</v>
          </cell>
          <cell r="E2633">
            <v>158</v>
          </cell>
          <cell r="F2633">
            <v>2</v>
          </cell>
        </row>
        <row r="2634">
          <cell r="A2634">
            <v>7859</v>
          </cell>
          <cell r="B2634">
            <v>587</v>
          </cell>
          <cell r="C2634">
            <v>18</v>
          </cell>
          <cell r="D2634">
            <v>588.5</v>
          </cell>
          <cell r="E2634">
            <v>589</v>
          </cell>
          <cell r="F2634">
            <v>2</v>
          </cell>
        </row>
        <row r="2635">
          <cell r="A2635">
            <v>7860</v>
          </cell>
          <cell r="B2635">
            <v>210</v>
          </cell>
          <cell r="C2635">
            <v>18</v>
          </cell>
          <cell r="D2635">
            <v>211.5</v>
          </cell>
          <cell r="E2635">
            <v>212</v>
          </cell>
          <cell r="F2635">
            <v>2</v>
          </cell>
        </row>
        <row r="2636">
          <cell r="A2636">
            <v>7861</v>
          </cell>
          <cell r="B2636">
            <v>775</v>
          </cell>
          <cell r="C2636">
            <v>18</v>
          </cell>
          <cell r="D2636">
            <v>776.5</v>
          </cell>
          <cell r="E2636">
            <v>777</v>
          </cell>
          <cell r="F2636">
            <v>2</v>
          </cell>
        </row>
        <row r="2637">
          <cell r="A2637">
            <v>7863</v>
          </cell>
          <cell r="B2637">
            <v>581</v>
          </cell>
          <cell r="C2637">
            <v>18</v>
          </cell>
          <cell r="D2637">
            <v>582.5</v>
          </cell>
          <cell r="E2637">
            <v>583</v>
          </cell>
          <cell r="F2637">
            <v>2</v>
          </cell>
        </row>
        <row r="2638">
          <cell r="A2638">
            <v>7865</v>
          </cell>
          <cell r="B2638">
            <v>734</v>
          </cell>
          <cell r="C2638">
            <v>18</v>
          </cell>
          <cell r="D2638">
            <v>735.5</v>
          </cell>
          <cell r="E2638">
            <v>736</v>
          </cell>
          <cell r="F2638">
            <v>2</v>
          </cell>
        </row>
        <row r="2639">
          <cell r="A2639">
            <v>7866</v>
          </cell>
          <cell r="B2639">
            <v>930</v>
          </cell>
          <cell r="C2639">
            <v>18</v>
          </cell>
          <cell r="D2639">
            <v>931.5</v>
          </cell>
          <cell r="E2639">
            <v>932</v>
          </cell>
          <cell r="F2639">
            <v>2</v>
          </cell>
        </row>
        <row r="2640">
          <cell r="A2640">
            <v>7868</v>
          </cell>
          <cell r="B2640">
            <v>403</v>
          </cell>
          <cell r="C2640">
            <v>18</v>
          </cell>
          <cell r="D2640">
            <v>404.5</v>
          </cell>
          <cell r="E2640">
            <v>405</v>
          </cell>
          <cell r="F2640">
            <v>2</v>
          </cell>
        </row>
        <row r="2641">
          <cell r="A2641">
            <v>7870</v>
          </cell>
          <cell r="B2641">
            <v>1007</v>
          </cell>
          <cell r="C2641">
            <v>18</v>
          </cell>
          <cell r="D2641">
            <v>1008.5</v>
          </cell>
          <cell r="E2641">
            <v>1009</v>
          </cell>
          <cell r="F2641">
            <v>2</v>
          </cell>
        </row>
        <row r="2642">
          <cell r="A2642">
            <v>7872</v>
          </cell>
          <cell r="B2642">
            <v>871</v>
          </cell>
          <cell r="C2642">
            <v>18</v>
          </cell>
          <cell r="D2642">
            <v>872.5</v>
          </cell>
          <cell r="E2642">
            <v>873</v>
          </cell>
          <cell r="F2642">
            <v>2</v>
          </cell>
        </row>
        <row r="2643">
          <cell r="A2643">
            <v>7873</v>
          </cell>
          <cell r="B2643">
            <v>587</v>
          </cell>
          <cell r="C2643">
            <v>18</v>
          </cell>
          <cell r="D2643">
            <v>588.5</v>
          </cell>
          <cell r="E2643">
            <v>589</v>
          </cell>
          <cell r="F2643">
            <v>2</v>
          </cell>
        </row>
        <row r="2644">
          <cell r="A2644">
            <v>7875</v>
          </cell>
          <cell r="B2644">
            <v>820</v>
          </cell>
          <cell r="C2644">
            <v>18</v>
          </cell>
          <cell r="D2644">
            <v>821.5</v>
          </cell>
          <cell r="E2644">
            <v>822</v>
          </cell>
          <cell r="F2644">
            <v>2</v>
          </cell>
        </row>
        <row r="2645">
          <cell r="A2645">
            <v>7877</v>
          </cell>
          <cell r="B2645">
            <v>996</v>
          </cell>
          <cell r="C2645">
            <v>18</v>
          </cell>
          <cell r="D2645">
            <v>997.5</v>
          </cell>
          <cell r="E2645">
            <v>998</v>
          </cell>
          <cell r="F2645">
            <v>2</v>
          </cell>
        </row>
        <row r="2646">
          <cell r="A2646">
            <v>7878</v>
          </cell>
          <cell r="B2646">
            <v>1256</v>
          </cell>
          <cell r="C2646">
            <v>18</v>
          </cell>
          <cell r="D2646">
            <v>1257.5</v>
          </cell>
          <cell r="E2646">
            <v>1258</v>
          </cell>
          <cell r="F2646">
            <v>2</v>
          </cell>
        </row>
        <row r="2647">
          <cell r="A2647">
            <v>7879</v>
          </cell>
          <cell r="B2647">
            <v>1007</v>
          </cell>
          <cell r="C2647">
            <v>18</v>
          </cell>
          <cell r="D2647">
            <v>1008.5</v>
          </cell>
          <cell r="E2647">
            <v>1009</v>
          </cell>
          <cell r="F2647">
            <v>2</v>
          </cell>
        </row>
        <row r="2648">
          <cell r="A2648">
            <v>7881</v>
          </cell>
          <cell r="B2648">
            <v>871</v>
          </cell>
          <cell r="C2648">
            <v>18</v>
          </cell>
          <cell r="D2648">
            <v>872.5</v>
          </cell>
          <cell r="E2648">
            <v>873</v>
          </cell>
          <cell r="F2648">
            <v>2</v>
          </cell>
        </row>
        <row r="2649">
          <cell r="A2649">
            <v>7882</v>
          </cell>
          <cell r="B2649">
            <v>587</v>
          </cell>
          <cell r="C2649">
            <v>18</v>
          </cell>
          <cell r="D2649">
            <v>588.5</v>
          </cell>
          <cell r="E2649">
            <v>589</v>
          </cell>
          <cell r="F2649">
            <v>2</v>
          </cell>
        </row>
        <row r="2650">
          <cell r="A2650">
            <v>7883</v>
          </cell>
          <cell r="B2650">
            <v>587</v>
          </cell>
          <cell r="C2650">
            <v>18</v>
          </cell>
          <cell r="D2650">
            <v>588.5</v>
          </cell>
          <cell r="E2650">
            <v>589</v>
          </cell>
          <cell r="F2650">
            <v>2</v>
          </cell>
        </row>
        <row r="2651">
          <cell r="A2651">
            <v>7884</v>
          </cell>
          <cell r="B2651">
            <v>871</v>
          </cell>
          <cell r="C2651">
            <v>18</v>
          </cell>
          <cell r="D2651">
            <v>872.5</v>
          </cell>
          <cell r="E2651">
            <v>873</v>
          </cell>
          <cell r="F2651">
            <v>2</v>
          </cell>
        </row>
        <row r="2652">
          <cell r="A2652">
            <v>7885</v>
          </cell>
          <cell r="B2652">
            <v>587</v>
          </cell>
          <cell r="C2652">
            <v>18</v>
          </cell>
          <cell r="D2652">
            <v>588.5</v>
          </cell>
          <cell r="E2652">
            <v>589</v>
          </cell>
          <cell r="F2652">
            <v>2</v>
          </cell>
        </row>
        <row r="2653">
          <cell r="A2653">
            <v>7886</v>
          </cell>
          <cell r="B2653">
            <v>1175</v>
          </cell>
          <cell r="C2653">
            <v>18</v>
          </cell>
          <cell r="D2653">
            <v>1176.5</v>
          </cell>
          <cell r="E2653">
            <v>1177</v>
          </cell>
          <cell r="F2653">
            <v>2</v>
          </cell>
        </row>
        <row r="2654">
          <cell r="A2654">
            <v>7887</v>
          </cell>
          <cell r="B2654">
            <v>266</v>
          </cell>
          <cell r="C2654">
            <v>18</v>
          </cell>
          <cell r="D2654">
            <v>267.5</v>
          </cell>
          <cell r="E2654">
            <v>268</v>
          </cell>
          <cell r="F2654">
            <v>2</v>
          </cell>
        </row>
        <row r="2655">
          <cell r="A2655">
            <v>7888</v>
          </cell>
          <cell r="B2655">
            <v>587</v>
          </cell>
          <cell r="C2655">
            <v>18</v>
          </cell>
          <cell r="D2655">
            <v>588.5</v>
          </cell>
          <cell r="E2655">
            <v>589</v>
          </cell>
          <cell r="F2655">
            <v>2</v>
          </cell>
        </row>
        <row r="2656">
          <cell r="A2656">
            <v>7890</v>
          </cell>
          <cell r="B2656">
            <v>634</v>
          </cell>
          <cell r="C2656">
            <v>18</v>
          </cell>
          <cell r="D2656">
            <v>635.5</v>
          </cell>
          <cell r="E2656">
            <v>636</v>
          </cell>
          <cell r="F2656">
            <v>2</v>
          </cell>
        </row>
        <row r="2657">
          <cell r="A2657">
            <v>7891</v>
          </cell>
          <cell r="B2657">
            <v>775</v>
          </cell>
          <cell r="C2657">
            <v>18</v>
          </cell>
          <cell r="D2657">
            <v>776.5</v>
          </cell>
          <cell r="E2657">
            <v>777</v>
          </cell>
          <cell r="F2657">
            <v>2</v>
          </cell>
        </row>
        <row r="2658">
          <cell r="A2658">
            <v>7892</v>
          </cell>
          <cell r="B2658">
            <v>437</v>
          </cell>
          <cell r="C2658">
            <v>18</v>
          </cell>
          <cell r="D2658">
            <v>438.5</v>
          </cell>
          <cell r="E2658">
            <v>439</v>
          </cell>
          <cell r="F2658">
            <v>2</v>
          </cell>
        </row>
        <row r="2659">
          <cell r="A2659">
            <v>7893</v>
          </cell>
          <cell r="B2659">
            <v>587</v>
          </cell>
          <cell r="C2659">
            <v>18</v>
          </cell>
          <cell r="D2659">
            <v>588.5</v>
          </cell>
          <cell r="E2659">
            <v>589</v>
          </cell>
          <cell r="F2659">
            <v>2</v>
          </cell>
        </row>
        <row r="2660">
          <cell r="A2660">
            <v>7897</v>
          </cell>
          <cell r="B2660">
            <v>820</v>
          </cell>
          <cell r="C2660">
            <v>18</v>
          </cell>
          <cell r="D2660">
            <v>821.5</v>
          </cell>
          <cell r="E2660">
            <v>822</v>
          </cell>
          <cell r="F2660">
            <v>2</v>
          </cell>
        </row>
        <row r="2661">
          <cell r="A2661">
            <v>7898</v>
          </cell>
          <cell r="B2661">
            <v>871</v>
          </cell>
          <cell r="C2661">
            <v>18</v>
          </cell>
          <cell r="D2661">
            <v>872.5</v>
          </cell>
          <cell r="E2661">
            <v>873</v>
          </cell>
          <cell r="F2661">
            <v>2</v>
          </cell>
        </row>
        <row r="2662">
          <cell r="A2662">
            <v>7899</v>
          </cell>
          <cell r="B2662">
            <v>516</v>
          </cell>
          <cell r="C2662">
            <v>18</v>
          </cell>
          <cell r="D2662">
            <v>517.5</v>
          </cell>
          <cell r="E2662">
            <v>518</v>
          </cell>
          <cell r="F2662">
            <v>2</v>
          </cell>
        </row>
        <row r="2663">
          <cell r="A2663">
            <v>7902</v>
          </cell>
          <cell r="B2663">
            <v>290</v>
          </cell>
          <cell r="C2663">
            <v>18</v>
          </cell>
          <cell r="D2663">
            <v>291.5</v>
          </cell>
          <cell r="E2663">
            <v>292</v>
          </cell>
          <cell r="F2663">
            <v>2</v>
          </cell>
        </row>
        <row r="2664">
          <cell r="A2664">
            <v>7903</v>
          </cell>
          <cell r="B2664">
            <v>498</v>
          </cell>
          <cell r="C2664">
            <v>18</v>
          </cell>
          <cell r="D2664">
            <v>499.5</v>
          </cell>
          <cell r="E2664">
            <v>500</v>
          </cell>
          <cell r="F2664">
            <v>2</v>
          </cell>
        </row>
        <row r="2665">
          <cell r="A2665">
            <v>7907</v>
          </cell>
          <cell r="B2665">
            <v>387</v>
          </cell>
          <cell r="C2665">
            <v>18</v>
          </cell>
          <cell r="D2665">
            <v>388.5</v>
          </cell>
          <cell r="E2665">
            <v>389</v>
          </cell>
          <cell r="F2665">
            <v>2</v>
          </cell>
        </row>
        <row r="2666">
          <cell r="A2666">
            <v>7909</v>
          </cell>
          <cell r="B2666">
            <v>871</v>
          </cell>
          <cell r="C2666">
            <v>18</v>
          </cell>
          <cell r="D2666">
            <v>872.5</v>
          </cell>
          <cell r="E2666">
            <v>873</v>
          </cell>
          <cell r="F2666">
            <v>2</v>
          </cell>
        </row>
        <row r="2667">
          <cell r="A2667">
            <v>7910</v>
          </cell>
          <cell r="B2667">
            <v>930</v>
          </cell>
          <cell r="C2667">
            <v>18</v>
          </cell>
          <cell r="D2667">
            <v>931.5</v>
          </cell>
          <cell r="E2667">
            <v>932</v>
          </cell>
          <cell r="F2667">
            <v>2</v>
          </cell>
        </row>
        <row r="2668">
          <cell r="A2668">
            <v>7911</v>
          </cell>
          <cell r="B2668">
            <v>775</v>
          </cell>
          <cell r="C2668">
            <v>18</v>
          </cell>
          <cell r="D2668">
            <v>776.5</v>
          </cell>
          <cell r="E2668">
            <v>777</v>
          </cell>
          <cell r="F2668">
            <v>2</v>
          </cell>
        </row>
        <row r="2669">
          <cell r="A2669">
            <v>7913</v>
          </cell>
          <cell r="B2669">
            <v>436</v>
          </cell>
          <cell r="C2669">
            <v>18</v>
          </cell>
          <cell r="D2669">
            <v>437.5</v>
          </cell>
          <cell r="E2669">
            <v>438</v>
          </cell>
          <cell r="F2669">
            <v>2</v>
          </cell>
        </row>
        <row r="2670">
          <cell r="A2670">
            <v>7914</v>
          </cell>
          <cell r="B2670">
            <v>558</v>
          </cell>
          <cell r="C2670">
            <v>18</v>
          </cell>
          <cell r="D2670">
            <v>559.5</v>
          </cell>
          <cell r="E2670">
            <v>560</v>
          </cell>
          <cell r="F2670">
            <v>2</v>
          </cell>
        </row>
        <row r="2671">
          <cell r="A2671">
            <v>7915</v>
          </cell>
          <cell r="B2671">
            <v>450</v>
          </cell>
          <cell r="C2671">
            <v>18</v>
          </cell>
          <cell r="D2671">
            <v>451.5</v>
          </cell>
          <cell r="E2671">
            <v>452</v>
          </cell>
          <cell r="F2671">
            <v>2</v>
          </cell>
        </row>
        <row r="2672">
          <cell r="A2672">
            <v>7916</v>
          </cell>
          <cell r="B2672">
            <v>587</v>
          </cell>
          <cell r="C2672">
            <v>18</v>
          </cell>
          <cell r="D2672">
            <v>588.5</v>
          </cell>
          <cell r="E2672">
            <v>589</v>
          </cell>
          <cell r="F2672">
            <v>2</v>
          </cell>
        </row>
        <row r="2673">
          <cell r="A2673">
            <v>7918</v>
          </cell>
          <cell r="B2673">
            <v>259</v>
          </cell>
          <cell r="C2673">
            <v>18</v>
          </cell>
          <cell r="D2673">
            <v>260.5</v>
          </cell>
          <cell r="E2673">
            <v>261</v>
          </cell>
          <cell r="F2673">
            <v>2</v>
          </cell>
        </row>
        <row r="2674">
          <cell r="A2674">
            <v>7921</v>
          </cell>
          <cell r="B2674">
            <v>587</v>
          </cell>
          <cell r="C2674">
            <v>18</v>
          </cell>
          <cell r="D2674">
            <v>588.5</v>
          </cell>
          <cell r="E2674">
            <v>589</v>
          </cell>
          <cell r="F2674">
            <v>2</v>
          </cell>
        </row>
        <row r="2675">
          <cell r="A2675">
            <v>7923</v>
          </cell>
          <cell r="B2675">
            <v>317</v>
          </cell>
          <cell r="C2675">
            <v>18</v>
          </cell>
          <cell r="D2675">
            <v>318.5</v>
          </cell>
          <cell r="E2675">
            <v>319</v>
          </cell>
          <cell r="F2675">
            <v>2</v>
          </cell>
        </row>
        <row r="2676">
          <cell r="A2676">
            <v>7924</v>
          </cell>
          <cell r="B2676">
            <v>734</v>
          </cell>
          <cell r="C2676">
            <v>18</v>
          </cell>
          <cell r="D2676">
            <v>735.5</v>
          </cell>
          <cell r="E2676">
            <v>736</v>
          </cell>
          <cell r="F2676">
            <v>2</v>
          </cell>
        </row>
        <row r="2677">
          <cell r="A2677">
            <v>7926</v>
          </cell>
          <cell r="B2677">
            <v>259</v>
          </cell>
          <cell r="C2677">
            <v>18</v>
          </cell>
          <cell r="D2677">
            <v>260.5</v>
          </cell>
          <cell r="E2677">
            <v>261</v>
          </cell>
          <cell r="F2677">
            <v>2</v>
          </cell>
        </row>
        <row r="2678">
          <cell r="A2678">
            <v>7927</v>
          </cell>
          <cell r="B2678">
            <v>437</v>
          </cell>
          <cell r="C2678">
            <v>18</v>
          </cell>
          <cell r="D2678">
            <v>438.5</v>
          </cell>
          <cell r="E2678">
            <v>439</v>
          </cell>
          <cell r="F2678">
            <v>2</v>
          </cell>
        </row>
        <row r="2679">
          <cell r="A2679">
            <v>7928</v>
          </cell>
          <cell r="B2679">
            <v>939</v>
          </cell>
          <cell r="C2679">
            <v>18</v>
          </cell>
          <cell r="D2679">
            <v>940.5</v>
          </cell>
          <cell r="E2679">
            <v>941</v>
          </cell>
          <cell r="F2679">
            <v>2</v>
          </cell>
        </row>
        <row r="2680">
          <cell r="A2680">
            <v>7929</v>
          </cell>
          <cell r="B2680">
            <v>734</v>
          </cell>
          <cell r="C2680">
            <v>18</v>
          </cell>
          <cell r="D2680">
            <v>735.5</v>
          </cell>
          <cell r="E2680">
            <v>736</v>
          </cell>
          <cell r="F2680">
            <v>2</v>
          </cell>
        </row>
        <row r="2681">
          <cell r="A2681">
            <v>7931</v>
          </cell>
          <cell r="B2681">
            <v>742</v>
          </cell>
          <cell r="C2681">
            <v>18</v>
          </cell>
          <cell r="D2681">
            <v>743.5</v>
          </cell>
          <cell r="E2681">
            <v>744</v>
          </cell>
          <cell r="F2681">
            <v>2</v>
          </cell>
        </row>
        <row r="2682">
          <cell r="A2682">
            <v>7934</v>
          </cell>
          <cell r="B2682">
            <v>387</v>
          </cell>
          <cell r="C2682">
            <v>18</v>
          </cell>
          <cell r="D2682">
            <v>388.5</v>
          </cell>
          <cell r="E2682">
            <v>389</v>
          </cell>
          <cell r="F2682">
            <v>2</v>
          </cell>
        </row>
        <row r="2683">
          <cell r="A2683">
            <v>7937</v>
          </cell>
          <cell r="B2683">
            <v>587</v>
          </cell>
          <cell r="C2683">
            <v>17</v>
          </cell>
          <cell r="D2683">
            <v>588.41666666666663</v>
          </cell>
          <cell r="E2683">
            <v>589</v>
          </cell>
          <cell r="F2683">
            <v>2</v>
          </cell>
        </row>
        <row r="2684">
          <cell r="A2684">
            <v>7938</v>
          </cell>
          <cell r="B2684">
            <v>829</v>
          </cell>
          <cell r="C2684">
            <v>18</v>
          </cell>
          <cell r="D2684">
            <v>830.5</v>
          </cell>
          <cell r="E2684">
            <v>831</v>
          </cell>
          <cell r="F2684">
            <v>2</v>
          </cell>
        </row>
        <row r="2685">
          <cell r="A2685">
            <v>7939</v>
          </cell>
          <cell r="B2685">
            <v>244</v>
          </cell>
          <cell r="C2685">
            <v>18</v>
          </cell>
          <cell r="D2685">
            <v>245.5</v>
          </cell>
          <cell r="E2685">
            <v>246</v>
          </cell>
          <cell r="F2685">
            <v>2</v>
          </cell>
        </row>
        <row r="2686">
          <cell r="A2686">
            <v>7941</v>
          </cell>
          <cell r="B2686">
            <v>536</v>
          </cell>
          <cell r="C2686">
            <v>18</v>
          </cell>
          <cell r="D2686">
            <v>537.5</v>
          </cell>
          <cell r="E2686">
            <v>538</v>
          </cell>
          <cell r="F2686">
            <v>2</v>
          </cell>
        </row>
        <row r="2687">
          <cell r="A2687">
            <v>7942</v>
          </cell>
          <cell r="B2687">
            <v>414</v>
          </cell>
          <cell r="C2687">
            <v>18</v>
          </cell>
          <cell r="D2687">
            <v>415.5</v>
          </cell>
          <cell r="E2687">
            <v>416</v>
          </cell>
          <cell r="F2687">
            <v>2</v>
          </cell>
        </row>
        <row r="2688">
          <cell r="A2688">
            <v>7943</v>
          </cell>
          <cell r="B2688">
            <v>581</v>
          </cell>
          <cell r="C2688">
            <v>18</v>
          </cell>
          <cell r="D2688">
            <v>582.5</v>
          </cell>
          <cell r="E2688">
            <v>583</v>
          </cell>
          <cell r="F2688">
            <v>2</v>
          </cell>
        </row>
        <row r="2689">
          <cell r="A2689">
            <v>7944</v>
          </cell>
          <cell r="B2689">
            <v>516</v>
          </cell>
          <cell r="C2689">
            <v>18</v>
          </cell>
          <cell r="D2689">
            <v>517.5</v>
          </cell>
          <cell r="E2689">
            <v>518</v>
          </cell>
          <cell r="F2689">
            <v>2</v>
          </cell>
        </row>
        <row r="2690">
          <cell r="A2690">
            <v>7945</v>
          </cell>
          <cell r="B2690">
            <v>634</v>
          </cell>
          <cell r="C2690">
            <v>18</v>
          </cell>
          <cell r="D2690">
            <v>635.5</v>
          </cell>
          <cell r="E2690">
            <v>636</v>
          </cell>
          <cell r="F2690">
            <v>2</v>
          </cell>
        </row>
        <row r="2691">
          <cell r="A2691">
            <v>7946</v>
          </cell>
          <cell r="B2691">
            <v>387</v>
          </cell>
          <cell r="C2691">
            <v>18</v>
          </cell>
          <cell r="D2691">
            <v>388.5</v>
          </cell>
          <cell r="E2691">
            <v>389</v>
          </cell>
          <cell r="F2691">
            <v>2</v>
          </cell>
        </row>
        <row r="2692">
          <cell r="A2692">
            <v>7947</v>
          </cell>
          <cell r="B2692">
            <v>587</v>
          </cell>
          <cell r="C2692">
            <v>18</v>
          </cell>
          <cell r="D2692">
            <v>588.5</v>
          </cell>
          <cell r="E2692">
            <v>589</v>
          </cell>
          <cell r="F2692">
            <v>2</v>
          </cell>
        </row>
        <row r="2693">
          <cell r="A2693">
            <v>7948</v>
          </cell>
          <cell r="B2693">
            <v>587</v>
          </cell>
          <cell r="C2693">
            <v>18</v>
          </cell>
          <cell r="D2693">
            <v>588.5</v>
          </cell>
          <cell r="E2693">
            <v>589</v>
          </cell>
          <cell r="F2693">
            <v>2</v>
          </cell>
        </row>
        <row r="2694">
          <cell r="A2694">
            <v>7949</v>
          </cell>
          <cell r="B2694">
            <v>542</v>
          </cell>
          <cell r="C2694">
            <v>18</v>
          </cell>
          <cell r="D2694">
            <v>543.5</v>
          </cell>
          <cell r="E2694">
            <v>544</v>
          </cell>
          <cell r="F2694">
            <v>2</v>
          </cell>
        </row>
        <row r="2695">
          <cell r="A2695">
            <v>7950</v>
          </cell>
          <cell r="B2695">
            <v>440</v>
          </cell>
          <cell r="C2695">
            <v>18</v>
          </cell>
          <cell r="D2695">
            <v>441.5</v>
          </cell>
          <cell r="E2695">
            <v>442</v>
          </cell>
          <cell r="F2695">
            <v>2</v>
          </cell>
        </row>
        <row r="2696">
          <cell r="A2696">
            <v>7954</v>
          </cell>
          <cell r="B2696">
            <v>391</v>
          </cell>
          <cell r="C2696">
            <v>18</v>
          </cell>
          <cell r="D2696">
            <v>392.5</v>
          </cell>
          <cell r="E2696">
            <v>393</v>
          </cell>
          <cell r="F2696">
            <v>2</v>
          </cell>
        </row>
        <row r="2697">
          <cell r="A2697">
            <v>7955</v>
          </cell>
          <cell r="B2697">
            <v>391</v>
          </cell>
          <cell r="C2697">
            <v>18</v>
          </cell>
          <cell r="D2697">
            <v>392.5</v>
          </cell>
          <cell r="E2697">
            <v>393</v>
          </cell>
          <cell r="F2697">
            <v>2</v>
          </cell>
        </row>
        <row r="2698">
          <cell r="A2698">
            <v>7957</v>
          </cell>
          <cell r="B2698">
            <v>587</v>
          </cell>
          <cell r="C2698">
            <v>18</v>
          </cell>
          <cell r="D2698">
            <v>588.5</v>
          </cell>
          <cell r="E2698">
            <v>589</v>
          </cell>
          <cell r="F2698">
            <v>2</v>
          </cell>
        </row>
        <row r="2699">
          <cell r="A2699">
            <v>7960</v>
          </cell>
          <cell r="B2699">
            <v>829</v>
          </cell>
          <cell r="C2699">
            <v>18</v>
          </cell>
          <cell r="D2699">
            <v>830.5</v>
          </cell>
          <cell r="E2699">
            <v>831</v>
          </cell>
          <cell r="F2699">
            <v>2</v>
          </cell>
        </row>
        <row r="2700">
          <cell r="A2700">
            <v>7961</v>
          </cell>
          <cell r="B2700">
            <v>742</v>
          </cell>
          <cell r="C2700">
            <v>18</v>
          </cell>
          <cell r="D2700">
            <v>743.5</v>
          </cell>
          <cell r="E2700">
            <v>744</v>
          </cell>
          <cell r="F2700">
            <v>2</v>
          </cell>
        </row>
        <row r="2701">
          <cell r="A2701">
            <v>7962</v>
          </cell>
          <cell r="B2701">
            <v>641</v>
          </cell>
          <cell r="C2701">
            <v>18</v>
          </cell>
          <cell r="D2701">
            <v>642.5</v>
          </cell>
          <cell r="E2701">
            <v>643</v>
          </cell>
          <cell r="F2701">
            <v>2</v>
          </cell>
        </row>
        <row r="2702">
          <cell r="A2702">
            <v>7963</v>
          </cell>
          <cell r="B2702">
            <v>391</v>
          </cell>
          <cell r="C2702">
            <v>18</v>
          </cell>
          <cell r="D2702">
            <v>392.5</v>
          </cell>
          <cell r="E2702">
            <v>393</v>
          </cell>
          <cell r="F2702">
            <v>2</v>
          </cell>
        </row>
        <row r="2703">
          <cell r="A2703">
            <v>7965</v>
          </cell>
          <cell r="B2703">
            <v>783</v>
          </cell>
          <cell r="C2703">
            <v>25</v>
          </cell>
          <cell r="D2703">
            <v>785.08333333333337</v>
          </cell>
          <cell r="E2703">
            <v>786</v>
          </cell>
          <cell r="F2703">
            <v>3</v>
          </cell>
        </row>
        <row r="2704">
          <cell r="A2704">
            <v>7966</v>
          </cell>
          <cell r="B2704">
            <v>742</v>
          </cell>
          <cell r="C2704">
            <v>25</v>
          </cell>
          <cell r="D2704">
            <v>744.08333333333337</v>
          </cell>
          <cell r="E2704">
            <v>745</v>
          </cell>
          <cell r="F2704">
            <v>3</v>
          </cell>
        </row>
        <row r="2705">
          <cell r="A2705">
            <v>7967</v>
          </cell>
          <cell r="B2705">
            <v>641</v>
          </cell>
          <cell r="C2705">
            <v>18</v>
          </cell>
          <cell r="D2705">
            <v>642.5</v>
          </cell>
          <cell r="E2705">
            <v>643</v>
          </cell>
          <cell r="F2705">
            <v>2</v>
          </cell>
        </row>
        <row r="2706">
          <cell r="A2706">
            <v>7968</v>
          </cell>
          <cell r="B2706">
            <v>440</v>
          </cell>
          <cell r="C2706">
            <v>18</v>
          </cell>
          <cell r="D2706">
            <v>441.5</v>
          </cell>
          <cell r="E2706">
            <v>442</v>
          </cell>
          <cell r="F2706">
            <v>2</v>
          </cell>
        </row>
        <row r="2707">
          <cell r="A2707">
            <v>7969</v>
          </cell>
          <cell r="B2707">
            <v>1007</v>
          </cell>
          <cell r="C2707">
            <v>18</v>
          </cell>
          <cell r="D2707">
            <v>1008.5</v>
          </cell>
          <cell r="E2707">
            <v>1009</v>
          </cell>
          <cell r="F2707">
            <v>2</v>
          </cell>
        </row>
        <row r="2708">
          <cell r="A2708">
            <v>7970</v>
          </cell>
          <cell r="B2708">
            <v>1010</v>
          </cell>
          <cell r="C2708">
            <v>18</v>
          </cell>
          <cell r="D2708">
            <v>1011.5</v>
          </cell>
          <cell r="E2708">
            <v>1012</v>
          </cell>
          <cell r="F2708">
            <v>2</v>
          </cell>
        </row>
        <row r="2709">
          <cell r="A2709">
            <v>7971</v>
          </cell>
          <cell r="B2709">
            <v>391</v>
          </cell>
          <cell r="C2709">
            <v>25</v>
          </cell>
          <cell r="D2709">
            <v>393.08333333333331</v>
          </cell>
          <cell r="E2709">
            <v>394</v>
          </cell>
          <cell r="F2709">
            <v>3</v>
          </cell>
        </row>
        <row r="2710">
          <cell r="A2710">
            <v>7973</v>
          </cell>
          <cell r="B2710">
            <v>455</v>
          </cell>
          <cell r="C2710">
            <v>18</v>
          </cell>
          <cell r="D2710">
            <v>456.5</v>
          </cell>
          <cell r="E2710">
            <v>457</v>
          </cell>
          <cell r="F2710">
            <v>2</v>
          </cell>
        </row>
        <row r="2711">
          <cell r="A2711">
            <v>7974</v>
          </cell>
          <cell r="B2711">
            <v>1174</v>
          </cell>
          <cell r="C2711">
            <v>18</v>
          </cell>
          <cell r="D2711">
            <v>1175.5</v>
          </cell>
          <cell r="E2711">
            <v>1176</v>
          </cell>
          <cell r="F2711">
            <v>2</v>
          </cell>
        </row>
        <row r="2712">
          <cell r="A2712">
            <v>7975</v>
          </cell>
          <cell r="B2712">
            <v>440</v>
          </cell>
          <cell r="C2712">
            <v>18</v>
          </cell>
          <cell r="D2712">
            <v>441.5</v>
          </cell>
          <cell r="E2712">
            <v>442</v>
          </cell>
          <cell r="F2712">
            <v>2</v>
          </cell>
        </row>
        <row r="2713">
          <cell r="A2713">
            <v>7976</v>
          </cell>
          <cell r="B2713">
            <v>391</v>
          </cell>
          <cell r="C2713">
            <v>18</v>
          </cell>
          <cell r="D2713">
            <v>392.5</v>
          </cell>
          <cell r="E2713">
            <v>393</v>
          </cell>
          <cell r="F2713">
            <v>2</v>
          </cell>
        </row>
        <row r="2714">
          <cell r="A2714">
            <v>7977</v>
          </cell>
          <cell r="B2714">
            <v>671</v>
          </cell>
          <cell r="C2714">
            <v>18</v>
          </cell>
          <cell r="D2714">
            <v>672.5</v>
          </cell>
          <cell r="E2714">
            <v>673</v>
          </cell>
          <cell r="F2714">
            <v>2</v>
          </cell>
        </row>
        <row r="2715">
          <cell r="A2715">
            <v>7978</v>
          </cell>
          <cell r="B2715">
            <v>829</v>
          </cell>
          <cell r="C2715">
            <v>18</v>
          </cell>
          <cell r="D2715">
            <v>830.5</v>
          </cell>
          <cell r="E2715">
            <v>831</v>
          </cell>
          <cell r="F2715">
            <v>2</v>
          </cell>
        </row>
        <row r="2716">
          <cell r="A2716">
            <v>7982</v>
          </cell>
          <cell r="B2716">
            <v>391</v>
          </cell>
          <cell r="C2716">
            <v>17</v>
          </cell>
          <cell r="D2716">
            <v>392.41666666666669</v>
          </cell>
          <cell r="E2716">
            <v>393</v>
          </cell>
          <cell r="F2716">
            <v>2</v>
          </cell>
        </row>
        <row r="2717">
          <cell r="A2717">
            <v>7983</v>
          </cell>
          <cell r="B2717">
            <v>542</v>
          </cell>
          <cell r="C2717">
            <v>18</v>
          </cell>
          <cell r="D2717">
            <v>543.5</v>
          </cell>
          <cell r="E2717">
            <v>544</v>
          </cell>
          <cell r="F2717">
            <v>2</v>
          </cell>
        </row>
        <row r="2718">
          <cell r="A2718">
            <v>7985</v>
          </cell>
          <cell r="B2718">
            <v>486</v>
          </cell>
          <cell r="C2718">
            <v>18</v>
          </cell>
          <cell r="D2718">
            <v>487.5</v>
          </cell>
          <cell r="E2718">
            <v>488</v>
          </cell>
          <cell r="F2718">
            <v>2</v>
          </cell>
        </row>
        <row r="2719">
          <cell r="A2719">
            <v>7987</v>
          </cell>
          <cell r="B2719">
            <v>391</v>
          </cell>
          <cell r="C2719">
            <v>18</v>
          </cell>
          <cell r="D2719">
            <v>392.5</v>
          </cell>
          <cell r="E2719">
            <v>393</v>
          </cell>
          <cell r="F2719">
            <v>2</v>
          </cell>
        </row>
        <row r="2720">
          <cell r="A2720">
            <v>7988</v>
          </cell>
          <cell r="B2720">
            <v>613</v>
          </cell>
          <cell r="C2720">
            <v>18</v>
          </cell>
          <cell r="D2720">
            <v>614.5</v>
          </cell>
          <cell r="E2720">
            <v>615</v>
          </cell>
          <cell r="F2720">
            <v>2</v>
          </cell>
        </row>
        <row r="2721">
          <cell r="A2721">
            <v>7990</v>
          </cell>
          <cell r="B2721">
            <v>437</v>
          </cell>
          <cell r="C2721">
            <v>18</v>
          </cell>
          <cell r="D2721">
            <v>438.5</v>
          </cell>
          <cell r="E2721">
            <v>439</v>
          </cell>
          <cell r="F2721">
            <v>2</v>
          </cell>
        </row>
        <row r="2722">
          <cell r="A2722">
            <v>7991</v>
          </cell>
          <cell r="B2722">
            <v>1084</v>
          </cell>
          <cell r="C2722">
            <v>18</v>
          </cell>
          <cell r="D2722">
            <v>1085.5</v>
          </cell>
          <cell r="E2722">
            <v>1086</v>
          </cell>
          <cell r="F2722">
            <v>2</v>
          </cell>
        </row>
        <row r="2723">
          <cell r="A2723">
            <v>7992</v>
          </cell>
          <cell r="B2723">
            <v>522</v>
          </cell>
          <cell r="C2723">
            <v>18</v>
          </cell>
          <cell r="D2723">
            <v>523.5</v>
          </cell>
          <cell r="E2723">
            <v>524</v>
          </cell>
          <cell r="F2723">
            <v>2</v>
          </cell>
        </row>
        <row r="2724">
          <cell r="A2724">
            <v>7993</v>
          </cell>
          <cell r="B2724">
            <v>613</v>
          </cell>
          <cell r="C2724">
            <v>18</v>
          </cell>
          <cell r="D2724">
            <v>614.5</v>
          </cell>
          <cell r="E2724">
            <v>615</v>
          </cell>
          <cell r="F2724">
            <v>2</v>
          </cell>
        </row>
        <row r="2725">
          <cell r="A2725">
            <v>7994</v>
          </cell>
          <cell r="B2725">
            <v>705</v>
          </cell>
          <cell r="C2725">
            <v>18</v>
          </cell>
          <cell r="D2725">
            <v>706.5</v>
          </cell>
          <cell r="E2725">
            <v>707</v>
          </cell>
          <cell r="F2725">
            <v>2</v>
          </cell>
        </row>
        <row r="2726">
          <cell r="A2726">
            <v>7995</v>
          </cell>
          <cell r="B2726">
            <v>792</v>
          </cell>
          <cell r="C2726">
            <v>18</v>
          </cell>
          <cell r="D2726">
            <v>793.5</v>
          </cell>
          <cell r="E2726">
            <v>794</v>
          </cell>
          <cell r="F2726">
            <v>2</v>
          </cell>
        </row>
        <row r="2727">
          <cell r="A2727">
            <v>7996</v>
          </cell>
          <cell r="B2727">
            <v>742</v>
          </cell>
          <cell r="C2727">
            <v>18</v>
          </cell>
          <cell r="D2727">
            <v>743.5</v>
          </cell>
          <cell r="E2727">
            <v>744</v>
          </cell>
          <cell r="F2727">
            <v>2</v>
          </cell>
        </row>
        <row r="2728">
          <cell r="A2728">
            <v>8048</v>
          </cell>
          <cell r="B2728">
            <v>1416</v>
          </cell>
          <cell r="C2728">
            <v>97</v>
          </cell>
          <cell r="D2728">
            <v>1424.0833333333333</v>
          </cell>
          <cell r="E2728">
            <v>1425</v>
          </cell>
          <cell r="F2728">
            <v>9</v>
          </cell>
        </row>
        <row r="2729">
          <cell r="A2729">
            <v>8049</v>
          </cell>
          <cell r="B2729">
            <v>1416</v>
          </cell>
          <cell r="C2729">
            <v>97</v>
          </cell>
          <cell r="D2729">
            <v>1424.0833333333333</v>
          </cell>
          <cell r="E2729">
            <v>1425</v>
          </cell>
          <cell r="F2729">
            <v>9</v>
          </cell>
        </row>
        <row r="2730">
          <cell r="A2730">
            <v>8050</v>
          </cell>
          <cell r="B2730">
            <v>1416</v>
          </cell>
          <cell r="C2730">
            <v>97</v>
          </cell>
          <cell r="D2730">
            <v>1424.0833333333333</v>
          </cell>
          <cell r="E2730">
            <v>1425</v>
          </cell>
          <cell r="F2730">
            <v>9</v>
          </cell>
        </row>
        <row r="2731">
          <cell r="A2731">
            <v>8051</v>
          </cell>
          <cell r="B2731">
            <v>1416</v>
          </cell>
          <cell r="C2731">
            <v>97</v>
          </cell>
          <cell r="D2731">
            <v>1424.0833333333333</v>
          </cell>
          <cell r="E2731">
            <v>1425</v>
          </cell>
          <cell r="F2731">
            <v>9</v>
          </cell>
        </row>
        <row r="2732">
          <cell r="A2732">
            <v>8052</v>
          </cell>
          <cell r="B2732">
            <v>1416</v>
          </cell>
          <cell r="C2732">
            <v>97</v>
          </cell>
          <cell r="D2732">
            <v>1424.0833333333333</v>
          </cell>
          <cell r="E2732">
            <v>1425</v>
          </cell>
          <cell r="F2732">
            <v>9</v>
          </cell>
        </row>
        <row r="2733">
          <cell r="A2733">
            <v>8053</v>
          </cell>
          <cell r="B2733">
            <v>1416</v>
          </cell>
          <cell r="C2733">
            <v>97</v>
          </cell>
          <cell r="D2733">
            <v>1424.0833333333333</v>
          </cell>
          <cell r="E2733">
            <v>1425</v>
          </cell>
          <cell r="F2733">
            <v>9</v>
          </cell>
        </row>
        <row r="2734">
          <cell r="A2734">
            <v>8054</v>
          </cell>
          <cell r="B2734">
            <v>1416</v>
          </cell>
          <cell r="C2734">
            <v>97</v>
          </cell>
          <cell r="D2734">
            <v>1424.0833333333333</v>
          </cell>
          <cell r="E2734">
            <v>1425</v>
          </cell>
          <cell r="F2734">
            <v>9</v>
          </cell>
        </row>
        <row r="2735">
          <cell r="A2735">
            <v>8055</v>
          </cell>
          <cell r="B2735">
            <v>1416</v>
          </cell>
          <cell r="C2735">
            <v>97</v>
          </cell>
          <cell r="D2735">
            <v>1424.0833333333333</v>
          </cell>
          <cell r="E2735">
            <v>1425</v>
          </cell>
          <cell r="F2735">
            <v>9</v>
          </cell>
        </row>
        <row r="2736">
          <cell r="A2736">
            <v>8056</v>
          </cell>
          <cell r="B2736">
            <v>1416</v>
          </cell>
          <cell r="C2736">
            <v>97</v>
          </cell>
          <cell r="D2736">
            <v>1424.0833333333333</v>
          </cell>
          <cell r="E2736">
            <v>1425</v>
          </cell>
          <cell r="F2736">
            <v>9</v>
          </cell>
        </row>
        <row r="2737">
          <cell r="A2737">
            <v>8057</v>
          </cell>
          <cell r="B2737">
            <v>1416</v>
          </cell>
          <cell r="C2737">
            <v>97</v>
          </cell>
          <cell r="D2737">
            <v>1424.0833333333333</v>
          </cell>
          <cell r="E2737">
            <v>1425</v>
          </cell>
          <cell r="F2737">
            <v>9</v>
          </cell>
        </row>
        <row r="2738">
          <cell r="A2738">
            <v>8058</v>
          </cell>
          <cell r="B2738">
            <v>1332</v>
          </cell>
          <cell r="C2738">
            <v>97</v>
          </cell>
          <cell r="D2738">
            <v>1340.0833333333333</v>
          </cell>
          <cell r="E2738">
            <v>1341</v>
          </cell>
          <cell r="F2738">
            <v>9</v>
          </cell>
        </row>
        <row r="2739">
          <cell r="A2739">
            <v>8059</v>
          </cell>
          <cell r="B2739">
            <v>1332</v>
          </cell>
          <cell r="C2739">
            <v>97</v>
          </cell>
          <cell r="D2739">
            <v>1340.0833333333333</v>
          </cell>
          <cell r="E2739">
            <v>1341</v>
          </cell>
          <cell r="F2739">
            <v>9</v>
          </cell>
        </row>
        <row r="2740">
          <cell r="A2740">
            <v>8060</v>
          </cell>
          <cell r="B2740">
            <v>1332</v>
          </cell>
          <cell r="C2740">
            <v>97</v>
          </cell>
          <cell r="D2740">
            <v>1340.0833333333333</v>
          </cell>
          <cell r="E2740">
            <v>1341</v>
          </cell>
          <cell r="F2740">
            <v>9</v>
          </cell>
        </row>
        <row r="2741">
          <cell r="A2741">
            <v>8061</v>
          </cell>
          <cell r="B2741">
            <v>1332</v>
          </cell>
          <cell r="C2741">
            <v>97</v>
          </cell>
          <cell r="D2741">
            <v>1340.0833333333333</v>
          </cell>
          <cell r="E2741">
            <v>1341</v>
          </cell>
          <cell r="F2741">
            <v>9</v>
          </cell>
        </row>
        <row r="2742">
          <cell r="A2742">
            <v>8064</v>
          </cell>
          <cell r="B2742">
            <v>1332</v>
          </cell>
          <cell r="C2742">
            <v>97</v>
          </cell>
          <cell r="D2742">
            <v>1340.0833333333333</v>
          </cell>
          <cell r="E2742">
            <v>1341</v>
          </cell>
          <cell r="F2742">
            <v>9</v>
          </cell>
        </row>
        <row r="2743">
          <cell r="A2743">
            <v>8065</v>
          </cell>
          <cell r="B2743">
            <v>1416</v>
          </cell>
          <cell r="C2743">
            <v>97</v>
          </cell>
          <cell r="D2743">
            <v>1424.0833333333333</v>
          </cell>
          <cell r="E2743">
            <v>1425</v>
          </cell>
          <cell r="F2743">
            <v>9</v>
          </cell>
        </row>
        <row r="2744">
          <cell r="A2744">
            <v>8066</v>
          </cell>
          <cell r="B2744">
            <v>1416</v>
          </cell>
          <cell r="C2744">
            <v>97</v>
          </cell>
          <cell r="D2744">
            <v>1424.0833333333333</v>
          </cell>
          <cell r="E2744">
            <v>1425</v>
          </cell>
          <cell r="F2744">
            <v>9</v>
          </cell>
        </row>
        <row r="2745">
          <cell r="A2745">
            <v>8067</v>
          </cell>
          <cell r="B2745">
            <v>1416</v>
          </cell>
          <cell r="C2745">
            <v>97</v>
          </cell>
          <cell r="D2745">
            <v>1424.0833333333333</v>
          </cell>
          <cell r="E2745">
            <v>1425</v>
          </cell>
          <cell r="F2745">
            <v>9</v>
          </cell>
        </row>
        <row r="2746">
          <cell r="A2746">
            <v>8068</v>
          </cell>
          <cell r="B2746">
            <v>1416</v>
          </cell>
          <cell r="C2746">
            <v>97</v>
          </cell>
          <cell r="D2746">
            <v>1424.0833333333333</v>
          </cell>
          <cell r="E2746">
            <v>1425</v>
          </cell>
          <cell r="F2746">
            <v>9</v>
          </cell>
        </row>
        <row r="2747">
          <cell r="A2747">
            <v>8069</v>
          </cell>
          <cell r="B2747">
            <v>1416</v>
          </cell>
          <cell r="C2747">
            <v>97</v>
          </cell>
          <cell r="D2747">
            <v>1424.0833333333333</v>
          </cell>
          <cell r="E2747">
            <v>1425</v>
          </cell>
          <cell r="F2747">
            <v>9</v>
          </cell>
        </row>
        <row r="2748">
          <cell r="A2748">
            <v>8070</v>
          </cell>
          <cell r="B2748">
            <v>1085</v>
          </cell>
          <cell r="C2748">
            <v>97</v>
          </cell>
          <cell r="D2748">
            <v>1093.0833333333333</v>
          </cell>
          <cell r="E2748">
            <v>1094</v>
          </cell>
          <cell r="F2748">
            <v>9</v>
          </cell>
        </row>
        <row r="2749">
          <cell r="A2749">
            <v>8071</v>
          </cell>
          <cell r="B2749">
            <v>1092</v>
          </cell>
          <cell r="C2749">
            <v>97</v>
          </cell>
          <cell r="D2749">
            <v>1100.0833333333333</v>
          </cell>
          <cell r="E2749">
            <v>1101</v>
          </cell>
          <cell r="F2749">
            <v>9</v>
          </cell>
        </row>
        <row r="2750">
          <cell r="A2750">
            <v>8072</v>
          </cell>
          <cell r="B2750">
            <v>1122</v>
          </cell>
          <cell r="C2750">
            <v>97</v>
          </cell>
          <cell r="D2750">
            <v>1130.0833333333333</v>
          </cell>
          <cell r="E2750">
            <v>1131</v>
          </cell>
          <cell r="F2750">
            <v>9</v>
          </cell>
        </row>
        <row r="2751">
          <cell r="A2751">
            <v>8073</v>
          </cell>
          <cell r="B2751">
            <v>1420</v>
          </cell>
          <cell r="C2751">
            <v>97</v>
          </cell>
          <cell r="D2751">
            <v>1428.0833333333333</v>
          </cell>
          <cell r="E2751">
            <v>1429</v>
          </cell>
          <cell r="F2751">
            <v>9</v>
          </cell>
        </row>
        <row r="2752">
          <cell r="A2752">
            <v>8074</v>
          </cell>
          <cell r="B2752">
            <v>2383</v>
          </cell>
          <cell r="C2752">
            <v>97</v>
          </cell>
          <cell r="D2752">
            <v>2391.0833333333335</v>
          </cell>
          <cell r="E2752">
            <v>2392</v>
          </cell>
          <cell r="F2752">
            <v>9</v>
          </cell>
        </row>
        <row r="2753">
          <cell r="A2753">
            <v>8075</v>
          </cell>
          <cell r="B2753">
            <v>1680</v>
          </cell>
          <cell r="C2753">
            <v>97</v>
          </cell>
          <cell r="D2753">
            <v>1688.0833333333333</v>
          </cell>
          <cell r="E2753">
            <v>1689</v>
          </cell>
          <cell r="F2753">
            <v>9</v>
          </cell>
        </row>
        <row r="2754">
          <cell r="A2754">
            <v>8076</v>
          </cell>
          <cell r="B2754">
            <v>1680</v>
          </cell>
          <cell r="C2754">
            <v>97</v>
          </cell>
          <cell r="D2754">
            <v>1688.0833333333333</v>
          </cell>
          <cell r="E2754">
            <v>1689</v>
          </cell>
          <cell r="F2754">
            <v>9</v>
          </cell>
        </row>
        <row r="2755">
          <cell r="A2755">
            <v>8077</v>
          </cell>
          <cell r="B2755">
            <v>1750</v>
          </cell>
          <cell r="C2755">
            <v>97</v>
          </cell>
          <cell r="D2755">
            <v>1758.0833333333333</v>
          </cell>
          <cell r="E2755">
            <v>1759</v>
          </cell>
          <cell r="F2755">
            <v>9</v>
          </cell>
        </row>
        <row r="2756">
          <cell r="A2756">
            <v>8078</v>
          </cell>
          <cell r="B2756">
            <v>2003</v>
          </cell>
          <cell r="C2756">
            <v>97</v>
          </cell>
          <cell r="D2756">
            <v>2011.0833333333333</v>
          </cell>
          <cell r="E2756">
            <v>2012</v>
          </cell>
          <cell r="F2756">
            <v>9</v>
          </cell>
        </row>
        <row r="2757">
          <cell r="A2757">
            <v>8100</v>
          </cell>
          <cell r="B2757">
            <v>2385</v>
          </cell>
          <cell r="C2757">
            <v>407</v>
          </cell>
          <cell r="D2757">
            <v>2418.9166666666665</v>
          </cell>
          <cell r="E2757">
            <v>2419</v>
          </cell>
          <cell r="F2757">
            <v>34</v>
          </cell>
        </row>
        <row r="2758">
          <cell r="A2758">
            <v>8104</v>
          </cell>
          <cell r="B2758">
            <v>902</v>
          </cell>
          <cell r="C2758">
            <v>317</v>
          </cell>
          <cell r="D2758">
            <v>928.41666666666663</v>
          </cell>
          <cell r="E2758">
            <v>929</v>
          </cell>
          <cell r="F2758">
            <v>27</v>
          </cell>
        </row>
        <row r="2759">
          <cell r="A2759">
            <v>8118</v>
          </cell>
          <cell r="B2759">
            <v>694</v>
          </cell>
          <cell r="C2759">
            <v>317</v>
          </cell>
          <cell r="D2759">
            <v>720.41666666666663</v>
          </cell>
          <cell r="E2759">
            <v>721</v>
          </cell>
          <cell r="F2759">
            <v>27</v>
          </cell>
        </row>
        <row r="2760">
          <cell r="A2760">
            <v>8120</v>
          </cell>
          <cell r="B2760">
            <v>2017</v>
          </cell>
          <cell r="C2760">
            <v>775</v>
          </cell>
          <cell r="D2760">
            <v>2081.5833333333335</v>
          </cell>
          <cell r="E2760">
            <v>2082</v>
          </cell>
          <cell r="F2760">
            <v>65</v>
          </cell>
        </row>
        <row r="2761">
          <cell r="A2761">
            <v>8134</v>
          </cell>
          <cell r="B2761">
            <v>989</v>
          </cell>
          <cell r="C2761">
            <v>317</v>
          </cell>
          <cell r="D2761">
            <v>1015.4166666666666</v>
          </cell>
          <cell r="E2761">
            <v>1016</v>
          </cell>
          <cell r="F2761">
            <v>27</v>
          </cell>
        </row>
        <row r="2762">
          <cell r="A2762">
            <v>8138</v>
          </cell>
          <cell r="B2762">
            <v>1126</v>
          </cell>
          <cell r="C2762">
            <v>317</v>
          </cell>
          <cell r="D2762">
            <v>1152.4166666666667</v>
          </cell>
          <cell r="E2762">
            <v>1153</v>
          </cell>
          <cell r="F2762">
            <v>27</v>
          </cell>
        </row>
        <row r="2763">
          <cell r="A2763">
            <v>8139</v>
          </cell>
          <cell r="B2763">
            <v>902</v>
          </cell>
          <cell r="C2763">
            <v>317</v>
          </cell>
          <cell r="D2763">
            <v>928.41666666666663</v>
          </cell>
          <cell r="E2763">
            <v>929</v>
          </cell>
          <cell r="F2763">
            <v>27</v>
          </cell>
        </row>
        <row r="2764">
          <cell r="A2764">
            <v>8140</v>
          </cell>
          <cell r="B2764">
            <v>902</v>
          </cell>
          <cell r="C2764">
            <v>317</v>
          </cell>
          <cell r="D2764">
            <v>928.41666666666663</v>
          </cell>
          <cell r="E2764">
            <v>929</v>
          </cell>
          <cell r="F2764">
            <v>27</v>
          </cell>
        </row>
        <row r="2765">
          <cell r="A2765">
            <v>8143</v>
          </cell>
          <cell r="B2765">
            <v>1867</v>
          </cell>
          <cell r="C2765">
            <v>711</v>
          </cell>
          <cell r="D2765">
            <v>1926.25</v>
          </cell>
          <cell r="E2765">
            <v>1927</v>
          </cell>
          <cell r="F2765">
            <v>60</v>
          </cell>
        </row>
        <row r="2766">
          <cell r="A2766">
            <v>8146</v>
          </cell>
          <cell r="B2766">
            <v>1548</v>
          </cell>
          <cell r="C2766">
            <v>691</v>
          </cell>
          <cell r="D2766">
            <v>1605.5833333333333</v>
          </cell>
          <cell r="E2766">
            <v>1606</v>
          </cell>
          <cell r="F2766">
            <v>58</v>
          </cell>
        </row>
        <row r="2767">
          <cell r="A2767">
            <v>8149</v>
          </cell>
          <cell r="B2767">
            <v>1541</v>
          </cell>
          <cell r="C2767">
            <v>572</v>
          </cell>
          <cell r="D2767">
            <v>1588.6666666666667</v>
          </cell>
          <cell r="E2767">
            <v>1589</v>
          </cell>
          <cell r="F2767">
            <v>48</v>
          </cell>
        </row>
        <row r="2768">
          <cell r="A2768">
            <v>8151</v>
          </cell>
          <cell r="B2768">
            <v>1126</v>
          </cell>
          <cell r="C2768">
            <v>317</v>
          </cell>
          <cell r="D2768">
            <v>1152.4166666666667</v>
          </cell>
          <cell r="E2768">
            <v>1153</v>
          </cell>
          <cell r="F2768">
            <v>27</v>
          </cell>
        </row>
        <row r="2769">
          <cell r="A2769">
            <v>8161</v>
          </cell>
          <cell r="B2769">
            <v>694</v>
          </cell>
          <cell r="C2769">
            <v>317</v>
          </cell>
          <cell r="D2769">
            <v>720.41666666666663</v>
          </cell>
          <cell r="E2769">
            <v>721</v>
          </cell>
          <cell r="F2769">
            <v>27</v>
          </cell>
        </row>
        <row r="2770">
          <cell r="A2770">
            <v>8169</v>
          </cell>
          <cell r="B2770">
            <v>1118</v>
          </cell>
          <cell r="C2770">
            <v>317</v>
          </cell>
          <cell r="D2770">
            <v>1144.4166666666667</v>
          </cell>
          <cell r="E2770">
            <v>1145</v>
          </cell>
          <cell r="F2770">
            <v>27</v>
          </cell>
        </row>
        <row r="2771">
          <cell r="A2771">
            <v>8170</v>
          </cell>
          <cell r="B2771">
            <v>693</v>
          </cell>
          <cell r="C2771">
            <v>317</v>
          </cell>
          <cell r="D2771">
            <v>719.41666666666663</v>
          </cell>
          <cell r="E2771">
            <v>720</v>
          </cell>
          <cell r="F2771">
            <v>27</v>
          </cell>
        </row>
        <row r="2772">
          <cell r="A2772">
            <v>8171</v>
          </cell>
          <cell r="B2772">
            <v>693</v>
          </cell>
          <cell r="C2772">
            <v>317</v>
          </cell>
          <cell r="D2772">
            <v>719.41666666666663</v>
          </cell>
          <cell r="E2772">
            <v>720</v>
          </cell>
          <cell r="F2772">
            <v>27</v>
          </cell>
        </row>
        <row r="2773">
          <cell r="A2773">
            <v>8172</v>
          </cell>
          <cell r="B2773">
            <v>1973</v>
          </cell>
          <cell r="C2773">
            <v>572</v>
          </cell>
          <cell r="D2773">
            <v>2020.6666666666667</v>
          </cell>
          <cell r="E2773">
            <v>2021</v>
          </cell>
          <cell r="F2773">
            <v>48</v>
          </cell>
        </row>
        <row r="2774">
          <cell r="A2774">
            <v>8177</v>
          </cell>
          <cell r="B2774">
            <v>1118</v>
          </cell>
          <cell r="C2774">
            <v>317</v>
          </cell>
          <cell r="D2774">
            <v>1144.4166666666667</v>
          </cell>
          <cell r="E2774">
            <v>1145</v>
          </cell>
          <cell r="F2774">
            <v>27</v>
          </cell>
        </row>
        <row r="2775">
          <cell r="A2775">
            <v>8178</v>
          </cell>
          <cell r="B2775">
            <v>1172</v>
          </cell>
          <cell r="C2775">
            <v>317</v>
          </cell>
          <cell r="D2775">
            <v>1198.4166666666667</v>
          </cell>
          <cell r="E2775">
            <v>1199</v>
          </cell>
          <cell r="F2775">
            <v>27</v>
          </cell>
        </row>
        <row r="2776">
          <cell r="A2776">
            <v>8179</v>
          </cell>
          <cell r="B2776">
            <v>1172</v>
          </cell>
          <cell r="C2776">
            <v>317</v>
          </cell>
          <cell r="D2776">
            <v>1198.4166666666667</v>
          </cell>
          <cell r="E2776">
            <v>1199</v>
          </cell>
          <cell r="F2776">
            <v>27</v>
          </cell>
        </row>
        <row r="2777">
          <cell r="A2777">
            <v>8181</v>
          </cell>
          <cell r="B2777">
            <v>693</v>
          </cell>
          <cell r="C2777">
            <v>317</v>
          </cell>
          <cell r="D2777">
            <v>719.41666666666663</v>
          </cell>
          <cell r="E2777">
            <v>720</v>
          </cell>
          <cell r="F2777">
            <v>27</v>
          </cell>
        </row>
        <row r="2778">
          <cell r="A2778">
            <v>8183</v>
          </cell>
          <cell r="B2778">
            <v>830</v>
          </cell>
          <cell r="C2778">
            <v>317</v>
          </cell>
          <cell r="D2778">
            <v>856.41666666666663</v>
          </cell>
          <cell r="E2778">
            <v>857</v>
          </cell>
          <cell r="F2778">
            <v>27</v>
          </cell>
        </row>
        <row r="2779">
          <cell r="A2779">
            <v>8188</v>
          </cell>
          <cell r="B2779">
            <v>1551</v>
          </cell>
          <cell r="C2779">
            <v>407</v>
          </cell>
          <cell r="D2779">
            <v>1584.9166666666667</v>
          </cell>
          <cell r="E2779">
            <v>1585</v>
          </cell>
          <cell r="F2779">
            <v>34</v>
          </cell>
        </row>
        <row r="2780">
          <cell r="A2780">
            <v>8189</v>
          </cell>
          <cell r="B2780">
            <v>830</v>
          </cell>
          <cell r="C2780">
            <v>317</v>
          </cell>
          <cell r="D2780">
            <v>856.41666666666663</v>
          </cell>
          <cell r="E2780">
            <v>857</v>
          </cell>
          <cell r="F2780">
            <v>27</v>
          </cell>
        </row>
        <row r="2781">
          <cell r="A2781">
            <v>8191</v>
          </cell>
          <cell r="B2781">
            <v>1551</v>
          </cell>
          <cell r="C2781">
            <v>407</v>
          </cell>
          <cell r="D2781">
            <v>1584.9166666666667</v>
          </cell>
          <cell r="E2781">
            <v>1585</v>
          </cell>
          <cell r="F2781">
            <v>34</v>
          </cell>
        </row>
        <row r="2782">
          <cell r="A2782">
            <v>8193</v>
          </cell>
          <cell r="B2782">
            <v>300</v>
          </cell>
          <cell r="C2782">
            <v>129</v>
          </cell>
          <cell r="D2782">
            <v>310.75</v>
          </cell>
          <cell r="E2782">
            <v>311</v>
          </cell>
          <cell r="F2782">
            <v>11</v>
          </cell>
        </row>
        <row r="2783">
          <cell r="A2783">
            <v>8196</v>
          </cell>
          <cell r="B2783">
            <v>300</v>
          </cell>
          <cell r="C2783">
            <v>129</v>
          </cell>
          <cell r="D2783">
            <v>310.75</v>
          </cell>
          <cell r="E2783">
            <v>311</v>
          </cell>
          <cell r="F2783">
            <v>11</v>
          </cell>
        </row>
        <row r="2784">
          <cell r="A2784">
            <v>8200</v>
          </cell>
          <cell r="B2784">
            <v>321</v>
          </cell>
          <cell r="C2784">
            <v>20</v>
          </cell>
          <cell r="D2784">
            <v>322.66666666666669</v>
          </cell>
          <cell r="E2784">
            <v>323</v>
          </cell>
          <cell r="F2784">
            <v>2</v>
          </cell>
        </row>
        <row r="2785">
          <cell r="A2785">
            <v>8201</v>
          </cell>
          <cell r="B2785">
            <v>293</v>
          </cell>
          <cell r="C2785">
            <v>20</v>
          </cell>
          <cell r="D2785">
            <v>294.66666666666669</v>
          </cell>
          <cell r="E2785">
            <v>295</v>
          </cell>
          <cell r="F2785">
            <v>2</v>
          </cell>
        </row>
        <row r="2786">
          <cell r="A2786">
            <v>8202</v>
          </cell>
          <cell r="B2786">
            <v>406</v>
          </cell>
          <cell r="C2786">
            <v>20</v>
          </cell>
          <cell r="D2786">
            <v>407.66666666666669</v>
          </cell>
          <cell r="E2786">
            <v>408</v>
          </cell>
          <cell r="F2786">
            <v>2</v>
          </cell>
        </row>
        <row r="2787">
          <cell r="A2787">
            <v>8203</v>
          </cell>
          <cell r="B2787">
            <v>211</v>
          </cell>
          <cell r="C2787">
            <v>15</v>
          </cell>
          <cell r="D2787">
            <v>212.25</v>
          </cell>
          <cell r="E2787">
            <v>213</v>
          </cell>
          <cell r="F2787">
            <v>2</v>
          </cell>
        </row>
        <row r="2788">
          <cell r="A2788">
            <v>8204</v>
          </cell>
          <cell r="B2788">
            <v>446</v>
          </cell>
          <cell r="C2788">
            <v>15</v>
          </cell>
          <cell r="D2788">
            <v>447.25</v>
          </cell>
          <cell r="E2788">
            <v>448</v>
          </cell>
          <cell r="F2788">
            <v>2</v>
          </cell>
        </row>
        <row r="2789">
          <cell r="A2789">
            <v>8205</v>
          </cell>
          <cell r="B2789">
            <v>121</v>
          </cell>
          <cell r="C2789">
            <v>15</v>
          </cell>
          <cell r="D2789">
            <v>122.25</v>
          </cell>
          <cell r="E2789">
            <v>123</v>
          </cell>
          <cell r="F2789">
            <v>2</v>
          </cell>
        </row>
        <row r="2790">
          <cell r="A2790">
            <v>8206</v>
          </cell>
          <cell r="B2790">
            <v>387</v>
          </cell>
          <cell r="C2790">
            <v>18</v>
          </cell>
          <cell r="D2790">
            <v>388.5</v>
          </cell>
          <cell r="E2790">
            <v>389</v>
          </cell>
          <cell r="F2790">
            <v>2</v>
          </cell>
        </row>
        <row r="2791">
          <cell r="A2791">
            <v>8207</v>
          </cell>
          <cell r="B2791">
            <v>118</v>
          </cell>
          <cell r="C2791">
            <v>15</v>
          </cell>
          <cell r="D2791">
            <v>119.25</v>
          </cell>
          <cell r="E2791">
            <v>120</v>
          </cell>
          <cell r="F2791">
            <v>2</v>
          </cell>
        </row>
        <row r="2792">
          <cell r="A2792">
            <v>8209</v>
          </cell>
          <cell r="B2792">
            <v>192</v>
          </cell>
          <cell r="C2792">
            <v>15</v>
          </cell>
          <cell r="D2792">
            <v>193.25</v>
          </cell>
          <cell r="E2792">
            <v>194</v>
          </cell>
          <cell r="F2792">
            <v>2</v>
          </cell>
        </row>
        <row r="2793">
          <cell r="A2793">
            <v>8215</v>
          </cell>
          <cell r="B2793">
            <v>111</v>
          </cell>
          <cell r="C2793">
            <v>15</v>
          </cell>
          <cell r="D2793">
            <v>112.25</v>
          </cell>
          <cell r="E2793">
            <v>113</v>
          </cell>
          <cell r="F2793">
            <v>2</v>
          </cell>
        </row>
        <row r="2794">
          <cell r="A2794">
            <v>8219</v>
          </cell>
          <cell r="B2794">
            <v>362</v>
          </cell>
          <cell r="C2794">
            <v>20</v>
          </cell>
          <cell r="D2794">
            <v>363.66666666666669</v>
          </cell>
          <cell r="E2794">
            <v>364</v>
          </cell>
          <cell r="F2794">
            <v>2</v>
          </cell>
        </row>
        <row r="2795">
          <cell r="A2795">
            <v>8222</v>
          </cell>
          <cell r="B2795">
            <v>319</v>
          </cell>
          <cell r="C2795">
            <v>20</v>
          </cell>
          <cell r="D2795">
            <v>320.66666666666669</v>
          </cell>
          <cell r="E2795">
            <v>321</v>
          </cell>
          <cell r="F2795">
            <v>2</v>
          </cell>
        </row>
        <row r="2796">
          <cell r="A2796">
            <v>8223</v>
          </cell>
          <cell r="B2796">
            <v>220</v>
          </cell>
          <cell r="C2796">
            <v>17</v>
          </cell>
          <cell r="D2796">
            <v>221.41666666666666</v>
          </cell>
          <cell r="E2796">
            <v>222</v>
          </cell>
          <cell r="F2796">
            <v>2</v>
          </cell>
        </row>
        <row r="2797">
          <cell r="A2797">
            <v>8224</v>
          </cell>
          <cell r="B2797">
            <v>355</v>
          </cell>
          <cell r="C2797">
            <v>20</v>
          </cell>
          <cell r="D2797">
            <v>356.66666666666669</v>
          </cell>
          <cell r="E2797">
            <v>357</v>
          </cell>
          <cell r="F2797">
            <v>2</v>
          </cell>
        </row>
        <row r="2798">
          <cell r="A2798">
            <v>8225</v>
          </cell>
          <cell r="B2798">
            <v>183</v>
          </cell>
          <cell r="C2798">
            <v>26</v>
          </cell>
          <cell r="D2798">
            <v>185.16666666666666</v>
          </cell>
          <cell r="E2798">
            <v>186</v>
          </cell>
          <cell r="F2798">
            <v>3</v>
          </cell>
        </row>
        <row r="2799">
          <cell r="A2799">
            <v>8226</v>
          </cell>
          <cell r="B2799">
            <v>93</v>
          </cell>
          <cell r="C2799">
            <v>15</v>
          </cell>
          <cell r="D2799">
            <v>94.25</v>
          </cell>
          <cell r="E2799">
            <v>95</v>
          </cell>
          <cell r="F2799">
            <v>2</v>
          </cell>
        </row>
        <row r="2800">
          <cell r="A2800">
            <v>8227</v>
          </cell>
          <cell r="B2800">
            <v>111</v>
          </cell>
          <cell r="C2800">
            <v>15</v>
          </cell>
          <cell r="D2800">
            <v>112.25</v>
          </cell>
          <cell r="E2800">
            <v>113</v>
          </cell>
          <cell r="F2800">
            <v>2</v>
          </cell>
        </row>
        <row r="2801">
          <cell r="A2801">
            <v>8229</v>
          </cell>
          <cell r="B2801">
            <v>206</v>
          </cell>
          <cell r="C2801">
            <v>15</v>
          </cell>
          <cell r="D2801">
            <v>207.25</v>
          </cell>
          <cell r="E2801">
            <v>208</v>
          </cell>
          <cell r="F2801">
            <v>2</v>
          </cell>
        </row>
        <row r="2802">
          <cell r="A2802">
            <v>8233</v>
          </cell>
          <cell r="B2802">
            <v>123</v>
          </cell>
          <cell r="C2802">
            <v>14</v>
          </cell>
          <cell r="D2802">
            <v>124.16666666666667</v>
          </cell>
          <cell r="E2802">
            <v>125</v>
          </cell>
          <cell r="F2802">
            <v>2</v>
          </cell>
        </row>
        <row r="2803">
          <cell r="A2803">
            <v>8236</v>
          </cell>
          <cell r="B2803">
            <v>198</v>
          </cell>
          <cell r="C2803">
            <v>19</v>
          </cell>
          <cell r="D2803">
            <v>199.58333333333334</v>
          </cell>
          <cell r="E2803">
            <v>200</v>
          </cell>
          <cell r="F2803">
            <v>2</v>
          </cell>
        </row>
        <row r="2804">
          <cell r="A2804">
            <v>8239</v>
          </cell>
          <cell r="B2804">
            <v>115</v>
          </cell>
          <cell r="C2804">
            <v>33</v>
          </cell>
          <cell r="D2804">
            <v>117.75</v>
          </cell>
          <cell r="E2804">
            <v>118</v>
          </cell>
          <cell r="F2804">
            <v>3</v>
          </cell>
        </row>
        <row r="2805">
          <cell r="A2805">
            <v>8240</v>
          </cell>
          <cell r="B2805">
            <v>152</v>
          </cell>
          <cell r="C2805">
            <v>15</v>
          </cell>
          <cell r="D2805">
            <v>153.25</v>
          </cell>
          <cell r="E2805">
            <v>154</v>
          </cell>
          <cell r="F2805">
            <v>2</v>
          </cell>
        </row>
        <row r="2806">
          <cell r="A2806">
            <v>8243</v>
          </cell>
          <cell r="B2806">
            <v>131</v>
          </cell>
          <cell r="C2806">
            <v>15</v>
          </cell>
          <cell r="D2806">
            <v>132.25</v>
          </cell>
          <cell r="E2806">
            <v>133</v>
          </cell>
          <cell r="F2806">
            <v>2</v>
          </cell>
        </row>
        <row r="2807">
          <cell r="A2807">
            <v>8244</v>
          </cell>
          <cell r="B2807">
            <v>133</v>
          </cell>
          <cell r="C2807">
            <v>19</v>
          </cell>
          <cell r="D2807">
            <v>134.58333333333334</v>
          </cell>
          <cell r="E2807">
            <v>135</v>
          </cell>
          <cell r="F2807">
            <v>2</v>
          </cell>
        </row>
        <row r="2808">
          <cell r="A2808">
            <v>8245</v>
          </cell>
          <cell r="B2808">
            <v>96</v>
          </cell>
          <cell r="C2808">
            <v>15</v>
          </cell>
          <cell r="D2808">
            <v>97.25</v>
          </cell>
          <cell r="E2808">
            <v>98</v>
          </cell>
          <cell r="F2808">
            <v>2</v>
          </cell>
        </row>
        <row r="2809">
          <cell r="A2809">
            <v>8247</v>
          </cell>
          <cell r="B2809">
            <v>123</v>
          </cell>
          <cell r="C2809">
            <v>19</v>
          </cell>
          <cell r="D2809">
            <v>124.58333333333333</v>
          </cell>
          <cell r="E2809">
            <v>125</v>
          </cell>
          <cell r="F2809">
            <v>2</v>
          </cell>
        </row>
        <row r="2810">
          <cell r="A2810">
            <v>8248</v>
          </cell>
          <cell r="B2810">
            <v>103</v>
          </cell>
          <cell r="C2810">
            <v>19</v>
          </cell>
          <cell r="D2810">
            <v>104.58333333333333</v>
          </cell>
          <cell r="E2810">
            <v>105</v>
          </cell>
          <cell r="F2810">
            <v>2</v>
          </cell>
        </row>
        <row r="2811">
          <cell r="A2811">
            <v>8249</v>
          </cell>
          <cell r="B2811">
            <v>145</v>
          </cell>
          <cell r="C2811">
            <v>14</v>
          </cell>
          <cell r="D2811">
            <v>146.16666666666666</v>
          </cell>
          <cell r="E2811">
            <v>147</v>
          </cell>
          <cell r="F2811">
            <v>2</v>
          </cell>
        </row>
        <row r="2812">
          <cell r="A2812">
            <v>8250</v>
          </cell>
          <cell r="B2812">
            <v>220</v>
          </cell>
          <cell r="C2812">
            <v>28</v>
          </cell>
          <cell r="D2812">
            <v>222.33333333333334</v>
          </cell>
          <cell r="E2812">
            <v>223</v>
          </cell>
          <cell r="F2812">
            <v>3</v>
          </cell>
        </row>
        <row r="2813">
          <cell r="A2813">
            <v>8251</v>
          </cell>
          <cell r="B2813">
            <v>119</v>
          </cell>
          <cell r="C2813">
            <v>19</v>
          </cell>
          <cell r="D2813">
            <v>120.58333333333333</v>
          </cell>
          <cell r="E2813">
            <v>121</v>
          </cell>
          <cell r="F2813">
            <v>2</v>
          </cell>
        </row>
        <row r="2814">
          <cell r="A2814">
            <v>8252</v>
          </cell>
          <cell r="B2814">
            <v>250</v>
          </cell>
          <cell r="C2814">
            <v>17</v>
          </cell>
          <cell r="D2814">
            <v>251.41666666666666</v>
          </cell>
          <cell r="E2814">
            <v>252</v>
          </cell>
          <cell r="F2814">
            <v>2</v>
          </cell>
        </row>
        <row r="2815">
          <cell r="A2815">
            <v>8255</v>
          </cell>
          <cell r="B2815">
            <v>168</v>
          </cell>
          <cell r="C2815">
            <v>33</v>
          </cell>
          <cell r="D2815">
            <v>170.75</v>
          </cell>
          <cell r="E2815">
            <v>171</v>
          </cell>
          <cell r="F2815">
            <v>3</v>
          </cell>
        </row>
        <row r="2816">
          <cell r="A2816">
            <v>8256</v>
          </cell>
          <cell r="B2816">
            <v>83</v>
          </cell>
          <cell r="C2816">
            <v>15</v>
          </cell>
          <cell r="D2816">
            <v>84.25</v>
          </cell>
          <cell r="E2816">
            <v>85</v>
          </cell>
          <cell r="F2816">
            <v>2</v>
          </cell>
        </row>
        <row r="2817">
          <cell r="A2817">
            <v>8259</v>
          </cell>
          <cell r="B2817">
            <v>203</v>
          </cell>
          <cell r="C2817">
            <v>29</v>
          </cell>
          <cell r="D2817">
            <v>205.41666666666666</v>
          </cell>
          <cell r="E2817">
            <v>206</v>
          </cell>
          <cell r="F2817">
            <v>3</v>
          </cell>
        </row>
        <row r="2818">
          <cell r="A2818">
            <v>8260</v>
          </cell>
          <cell r="B2818">
            <v>155</v>
          </cell>
          <cell r="C2818">
            <v>34</v>
          </cell>
          <cell r="D2818">
            <v>157.83333333333334</v>
          </cell>
          <cell r="E2818">
            <v>158</v>
          </cell>
          <cell r="F2818">
            <v>3</v>
          </cell>
        </row>
        <row r="2819">
          <cell r="A2819">
            <v>8261</v>
          </cell>
          <cell r="B2819">
            <v>119</v>
          </cell>
          <cell r="C2819">
            <v>19</v>
          </cell>
          <cell r="D2819">
            <v>120.58333333333333</v>
          </cell>
          <cell r="E2819">
            <v>121</v>
          </cell>
          <cell r="F2819">
            <v>2</v>
          </cell>
        </row>
        <row r="2820">
          <cell r="A2820">
            <v>8262</v>
          </cell>
          <cell r="B2820">
            <v>175</v>
          </cell>
          <cell r="C2820">
            <v>19</v>
          </cell>
          <cell r="D2820">
            <v>176.58333333333334</v>
          </cell>
          <cell r="E2820">
            <v>177</v>
          </cell>
          <cell r="F2820">
            <v>2</v>
          </cell>
        </row>
        <row r="2821">
          <cell r="A2821">
            <v>8263</v>
          </cell>
          <cell r="B2821">
            <v>129</v>
          </cell>
          <cell r="C2821">
            <v>15</v>
          </cell>
          <cell r="D2821">
            <v>130.25</v>
          </cell>
          <cell r="E2821">
            <v>131</v>
          </cell>
          <cell r="F2821">
            <v>2</v>
          </cell>
        </row>
        <row r="2822">
          <cell r="A2822">
            <v>8264</v>
          </cell>
          <cell r="B2822">
            <v>134</v>
          </cell>
          <cell r="C2822">
            <v>15</v>
          </cell>
          <cell r="D2822">
            <v>135.25</v>
          </cell>
          <cell r="E2822">
            <v>136</v>
          </cell>
          <cell r="F2822">
            <v>2</v>
          </cell>
        </row>
        <row r="2823">
          <cell r="A2823">
            <v>8265</v>
          </cell>
          <cell r="B2823">
            <v>287</v>
          </cell>
          <cell r="C2823">
            <v>30</v>
          </cell>
          <cell r="D2823">
            <v>289.5</v>
          </cell>
          <cell r="E2823">
            <v>290</v>
          </cell>
          <cell r="F2823">
            <v>3</v>
          </cell>
        </row>
        <row r="2824">
          <cell r="A2824">
            <v>8266</v>
          </cell>
          <cell r="B2824">
            <v>103</v>
          </cell>
          <cell r="C2824">
            <v>21</v>
          </cell>
          <cell r="D2824">
            <v>104.75</v>
          </cell>
          <cell r="E2824">
            <v>105</v>
          </cell>
          <cell r="F2824">
            <v>2</v>
          </cell>
        </row>
        <row r="2825">
          <cell r="A2825">
            <v>8267</v>
          </cell>
          <cell r="B2825">
            <v>127</v>
          </cell>
          <cell r="C2825">
            <v>19</v>
          </cell>
          <cell r="D2825">
            <v>128.58333333333334</v>
          </cell>
          <cell r="E2825">
            <v>129</v>
          </cell>
          <cell r="F2825">
            <v>2</v>
          </cell>
        </row>
        <row r="2826">
          <cell r="A2826">
            <v>8268</v>
          </cell>
          <cell r="B2826">
            <v>824</v>
          </cell>
          <cell r="C2826">
            <v>29</v>
          </cell>
          <cell r="D2826">
            <v>826.41666666666663</v>
          </cell>
          <cell r="E2826">
            <v>827</v>
          </cell>
          <cell r="F2826">
            <v>3</v>
          </cell>
        </row>
        <row r="2827">
          <cell r="A2827">
            <v>8269</v>
          </cell>
          <cell r="B2827">
            <v>624</v>
          </cell>
          <cell r="C2827">
            <v>29</v>
          </cell>
          <cell r="D2827">
            <v>626.41666666666663</v>
          </cell>
          <cell r="E2827">
            <v>627</v>
          </cell>
          <cell r="F2827">
            <v>3</v>
          </cell>
        </row>
        <row r="2828">
          <cell r="A2828">
            <v>8272</v>
          </cell>
          <cell r="B2828">
            <v>142</v>
          </cell>
          <cell r="C2828">
            <v>19</v>
          </cell>
          <cell r="D2828">
            <v>143.58333333333334</v>
          </cell>
          <cell r="E2828">
            <v>144</v>
          </cell>
          <cell r="F2828">
            <v>2</v>
          </cell>
        </row>
        <row r="2829">
          <cell r="A2829">
            <v>8276</v>
          </cell>
          <cell r="B2829">
            <v>352</v>
          </cell>
          <cell r="C2829">
            <v>22</v>
          </cell>
          <cell r="D2829">
            <v>353.83333333333331</v>
          </cell>
          <cell r="E2829">
            <v>354</v>
          </cell>
          <cell r="F2829">
            <v>2</v>
          </cell>
        </row>
        <row r="2830">
          <cell r="A2830">
            <v>8277</v>
          </cell>
          <cell r="B2830">
            <v>172</v>
          </cell>
          <cell r="C2830">
            <v>21</v>
          </cell>
          <cell r="D2830">
            <v>173.75</v>
          </cell>
          <cell r="E2830">
            <v>174</v>
          </cell>
          <cell r="F2830">
            <v>2</v>
          </cell>
        </row>
        <row r="2831">
          <cell r="A2831">
            <v>8278</v>
          </cell>
          <cell r="B2831">
            <v>297</v>
          </cell>
          <cell r="C2831">
            <v>30</v>
          </cell>
          <cell r="D2831">
            <v>299.5</v>
          </cell>
          <cell r="E2831">
            <v>300</v>
          </cell>
          <cell r="F2831">
            <v>3</v>
          </cell>
        </row>
        <row r="2832">
          <cell r="A2832">
            <v>8279</v>
          </cell>
          <cell r="B2832">
            <v>305</v>
          </cell>
          <cell r="C2832">
            <v>30</v>
          </cell>
          <cell r="D2832">
            <v>307.5</v>
          </cell>
          <cell r="E2832">
            <v>308</v>
          </cell>
          <cell r="F2832">
            <v>3</v>
          </cell>
        </row>
        <row r="2833">
          <cell r="A2833">
            <v>8281</v>
          </cell>
          <cell r="B2833">
            <v>283</v>
          </cell>
          <cell r="C2833">
            <v>31</v>
          </cell>
          <cell r="D2833">
            <v>285.58333333333331</v>
          </cell>
          <cell r="E2833">
            <v>286</v>
          </cell>
          <cell r="F2833">
            <v>3</v>
          </cell>
        </row>
        <row r="2834">
          <cell r="A2834">
            <v>8282</v>
          </cell>
          <cell r="B2834">
            <v>195</v>
          </cell>
          <cell r="C2834">
            <v>19</v>
          </cell>
          <cell r="D2834">
            <v>196.58333333333334</v>
          </cell>
          <cell r="E2834">
            <v>197</v>
          </cell>
          <cell r="F2834">
            <v>2</v>
          </cell>
        </row>
        <row r="2835">
          <cell r="A2835">
            <v>8283</v>
          </cell>
          <cell r="B2835">
            <v>273</v>
          </cell>
          <cell r="C2835">
            <v>30</v>
          </cell>
          <cell r="D2835">
            <v>275.5</v>
          </cell>
          <cell r="E2835">
            <v>276</v>
          </cell>
          <cell r="F2835">
            <v>3</v>
          </cell>
        </row>
        <row r="2836">
          <cell r="A2836">
            <v>8284</v>
          </cell>
          <cell r="B2836">
            <v>142</v>
          </cell>
          <cell r="C2836">
            <v>15</v>
          </cell>
          <cell r="D2836">
            <v>143.25</v>
          </cell>
          <cell r="E2836">
            <v>144</v>
          </cell>
          <cell r="F2836">
            <v>2</v>
          </cell>
        </row>
        <row r="2837">
          <cell r="A2837">
            <v>8285</v>
          </cell>
          <cell r="B2837">
            <v>327</v>
          </cell>
          <cell r="C2837">
            <v>30</v>
          </cell>
          <cell r="D2837">
            <v>329.5</v>
          </cell>
          <cell r="E2837">
            <v>330</v>
          </cell>
          <cell r="F2837">
            <v>3</v>
          </cell>
        </row>
        <row r="2838">
          <cell r="A2838">
            <v>8287</v>
          </cell>
          <cell r="B2838">
            <v>373</v>
          </cell>
          <cell r="C2838">
            <v>30</v>
          </cell>
          <cell r="D2838">
            <v>375.5</v>
          </cell>
          <cell r="E2838">
            <v>376</v>
          </cell>
          <cell r="F2838">
            <v>3</v>
          </cell>
        </row>
        <row r="2839">
          <cell r="A2839">
            <v>8289</v>
          </cell>
          <cell r="B2839">
            <v>186</v>
          </cell>
          <cell r="C2839">
            <v>15</v>
          </cell>
          <cell r="D2839">
            <v>187.25</v>
          </cell>
          <cell r="E2839">
            <v>188</v>
          </cell>
          <cell r="F2839">
            <v>2</v>
          </cell>
        </row>
        <row r="2840">
          <cell r="A2840">
            <v>8291</v>
          </cell>
          <cell r="B2840">
            <v>170</v>
          </cell>
          <cell r="C2840">
            <v>26</v>
          </cell>
          <cell r="D2840">
            <v>172.16666666666666</v>
          </cell>
          <cell r="E2840">
            <v>173</v>
          </cell>
          <cell r="F2840">
            <v>3</v>
          </cell>
        </row>
        <row r="2841">
          <cell r="A2841">
            <v>8293</v>
          </cell>
          <cell r="B2841">
            <v>134</v>
          </cell>
          <cell r="C2841">
            <v>24</v>
          </cell>
          <cell r="D2841">
            <v>136</v>
          </cell>
          <cell r="E2841">
            <v>136</v>
          </cell>
          <cell r="F2841">
            <v>2</v>
          </cell>
        </row>
        <row r="2842">
          <cell r="A2842">
            <v>8294</v>
          </cell>
          <cell r="B2842">
            <v>329</v>
          </cell>
          <cell r="C2842">
            <v>60</v>
          </cell>
          <cell r="D2842">
            <v>334</v>
          </cell>
          <cell r="E2842">
            <v>334</v>
          </cell>
          <cell r="F2842">
            <v>5</v>
          </cell>
        </row>
        <row r="2843">
          <cell r="A2843">
            <v>8295</v>
          </cell>
          <cell r="B2843">
            <v>687</v>
          </cell>
          <cell r="C2843">
            <v>29</v>
          </cell>
          <cell r="D2843">
            <v>689.41666666666663</v>
          </cell>
          <cell r="E2843">
            <v>690</v>
          </cell>
          <cell r="F2843">
            <v>3</v>
          </cell>
        </row>
        <row r="2844">
          <cell r="A2844">
            <v>8296</v>
          </cell>
          <cell r="B2844">
            <v>736</v>
          </cell>
          <cell r="C2844">
            <v>29</v>
          </cell>
          <cell r="D2844">
            <v>738.41666666666663</v>
          </cell>
          <cell r="E2844">
            <v>739</v>
          </cell>
          <cell r="F2844">
            <v>3</v>
          </cell>
        </row>
        <row r="2845">
          <cell r="A2845">
            <v>8300</v>
          </cell>
          <cell r="B2845">
            <v>328</v>
          </cell>
          <cell r="C2845">
            <v>11</v>
          </cell>
          <cell r="D2845">
            <v>328.91666666666669</v>
          </cell>
          <cell r="E2845">
            <v>329</v>
          </cell>
          <cell r="F2845">
            <v>1</v>
          </cell>
        </row>
        <row r="2846">
          <cell r="A2846">
            <v>8301</v>
          </cell>
          <cell r="B2846">
            <v>93</v>
          </cell>
          <cell r="C2846">
            <v>15</v>
          </cell>
          <cell r="D2846">
            <v>94.25</v>
          </cell>
          <cell r="E2846">
            <v>95</v>
          </cell>
          <cell r="F2846">
            <v>2</v>
          </cell>
        </row>
        <row r="2847">
          <cell r="A2847">
            <v>8302</v>
          </cell>
          <cell r="B2847">
            <v>142</v>
          </cell>
          <cell r="C2847">
            <v>15</v>
          </cell>
          <cell r="D2847">
            <v>143.25</v>
          </cell>
          <cell r="E2847">
            <v>144</v>
          </cell>
          <cell r="F2847">
            <v>2</v>
          </cell>
        </row>
        <row r="2848">
          <cell r="A2848">
            <v>8303</v>
          </cell>
          <cell r="B2848">
            <v>93</v>
          </cell>
          <cell r="C2848">
            <v>15</v>
          </cell>
          <cell r="D2848">
            <v>94.25</v>
          </cell>
          <cell r="E2848">
            <v>95</v>
          </cell>
          <cell r="F2848">
            <v>2</v>
          </cell>
        </row>
        <row r="2849">
          <cell r="A2849">
            <v>8304</v>
          </cell>
          <cell r="B2849">
            <v>138</v>
          </cell>
          <cell r="C2849">
            <v>15</v>
          </cell>
          <cell r="D2849">
            <v>139.25</v>
          </cell>
          <cell r="E2849">
            <v>140</v>
          </cell>
          <cell r="F2849">
            <v>2</v>
          </cell>
        </row>
        <row r="2850">
          <cell r="A2850">
            <v>8305</v>
          </cell>
          <cell r="B2850">
            <v>149</v>
          </cell>
          <cell r="C2850">
            <v>15</v>
          </cell>
          <cell r="D2850">
            <v>150.25</v>
          </cell>
          <cell r="E2850">
            <v>151</v>
          </cell>
          <cell r="F2850">
            <v>2</v>
          </cell>
        </row>
        <row r="2851">
          <cell r="A2851">
            <v>8306</v>
          </cell>
          <cell r="B2851">
            <v>93</v>
          </cell>
          <cell r="C2851">
            <v>15</v>
          </cell>
          <cell r="D2851">
            <v>94.25</v>
          </cell>
          <cell r="E2851">
            <v>95</v>
          </cell>
          <cell r="F2851">
            <v>2</v>
          </cell>
        </row>
        <row r="2852">
          <cell r="A2852">
            <v>8307</v>
          </cell>
          <cell r="B2852">
            <v>138</v>
          </cell>
          <cell r="C2852">
            <v>15</v>
          </cell>
          <cell r="D2852">
            <v>139.25</v>
          </cell>
          <cell r="E2852">
            <v>140</v>
          </cell>
          <cell r="F2852">
            <v>2</v>
          </cell>
        </row>
        <row r="2853">
          <cell r="A2853">
            <v>8308</v>
          </cell>
          <cell r="B2853">
            <v>192</v>
          </cell>
          <cell r="C2853">
            <v>15</v>
          </cell>
          <cell r="D2853">
            <v>193.25</v>
          </cell>
          <cell r="E2853">
            <v>194</v>
          </cell>
          <cell r="F2853">
            <v>2</v>
          </cell>
        </row>
        <row r="2854">
          <cell r="A2854">
            <v>8309</v>
          </cell>
          <cell r="B2854">
            <v>135</v>
          </cell>
          <cell r="C2854">
            <v>15</v>
          </cell>
          <cell r="D2854">
            <v>136.25</v>
          </cell>
          <cell r="E2854">
            <v>137</v>
          </cell>
          <cell r="F2854">
            <v>2</v>
          </cell>
        </row>
        <row r="2855">
          <cell r="A2855">
            <v>8310</v>
          </cell>
          <cell r="B2855">
            <v>126</v>
          </cell>
          <cell r="C2855">
            <v>15</v>
          </cell>
          <cell r="D2855">
            <v>127.25</v>
          </cell>
          <cell r="E2855">
            <v>128</v>
          </cell>
          <cell r="F2855">
            <v>2</v>
          </cell>
        </row>
        <row r="2856">
          <cell r="A2856">
            <v>8311</v>
          </cell>
          <cell r="B2856">
            <v>91</v>
          </cell>
          <cell r="C2856">
            <v>14</v>
          </cell>
          <cell r="D2856">
            <v>92.166666666666671</v>
          </cell>
          <cell r="E2856">
            <v>93</v>
          </cell>
          <cell r="F2856">
            <v>2</v>
          </cell>
        </row>
        <row r="2857">
          <cell r="A2857">
            <v>8312</v>
          </cell>
          <cell r="B2857">
            <v>157</v>
          </cell>
          <cell r="C2857">
            <v>16</v>
          </cell>
          <cell r="D2857">
            <v>158.33333333333334</v>
          </cell>
          <cell r="E2857">
            <v>159</v>
          </cell>
          <cell r="F2857">
            <v>2</v>
          </cell>
        </row>
        <row r="2858">
          <cell r="A2858">
            <v>8315</v>
          </cell>
          <cell r="B2858">
            <v>379</v>
          </cell>
          <cell r="C2858">
            <v>14</v>
          </cell>
          <cell r="D2858">
            <v>380.16666666666669</v>
          </cell>
          <cell r="E2858">
            <v>381</v>
          </cell>
          <cell r="F2858">
            <v>2</v>
          </cell>
        </row>
        <row r="2859">
          <cell r="A2859">
            <v>8316</v>
          </cell>
          <cell r="B2859">
            <v>91</v>
          </cell>
          <cell r="C2859">
            <v>15</v>
          </cell>
          <cell r="D2859">
            <v>92.25</v>
          </cell>
          <cell r="E2859">
            <v>93</v>
          </cell>
          <cell r="F2859">
            <v>2</v>
          </cell>
        </row>
        <row r="2860">
          <cell r="A2860">
            <v>8317</v>
          </cell>
          <cell r="B2860">
            <v>91</v>
          </cell>
          <cell r="C2860">
            <v>15</v>
          </cell>
          <cell r="D2860">
            <v>92.25</v>
          </cell>
          <cell r="E2860">
            <v>93</v>
          </cell>
          <cell r="F2860">
            <v>2</v>
          </cell>
        </row>
        <row r="2861">
          <cell r="A2861">
            <v>8318</v>
          </cell>
          <cell r="B2861">
            <v>91</v>
          </cell>
          <cell r="C2861">
            <v>15</v>
          </cell>
          <cell r="D2861">
            <v>92.25</v>
          </cell>
          <cell r="E2861">
            <v>93</v>
          </cell>
          <cell r="F2861">
            <v>2</v>
          </cell>
        </row>
        <row r="2862">
          <cell r="A2862">
            <v>8319</v>
          </cell>
          <cell r="B2862">
            <v>295</v>
          </cell>
          <cell r="C2862">
            <v>30</v>
          </cell>
          <cell r="D2862">
            <v>297.5</v>
          </cell>
          <cell r="E2862">
            <v>298</v>
          </cell>
          <cell r="F2862">
            <v>3</v>
          </cell>
        </row>
        <row r="2863">
          <cell r="A2863">
            <v>8320</v>
          </cell>
          <cell r="B2863">
            <v>170</v>
          </cell>
          <cell r="C2863">
            <v>29</v>
          </cell>
          <cell r="D2863">
            <v>172.41666666666666</v>
          </cell>
          <cell r="E2863">
            <v>173</v>
          </cell>
          <cell r="F2863">
            <v>3</v>
          </cell>
        </row>
        <row r="2864">
          <cell r="A2864">
            <v>8321</v>
          </cell>
          <cell r="B2864">
            <v>681</v>
          </cell>
          <cell r="C2864">
            <v>31</v>
          </cell>
          <cell r="D2864">
            <v>683.58333333333337</v>
          </cell>
          <cell r="E2864">
            <v>684</v>
          </cell>
          <cell r="F2864">
            <v>3</v>
          </cell>
        </row>
        <row r="2865">
          <cell r="A2865">
            <v>8322</v>
          </cell>
          <cell r="B2865">
            <v>249</v>
          </cell>
          <cell r="C2865">
            <v>30</v>
          </cell>
          <cell r="D2865">
            <v>251.5</v>
          </cell>
          <cell r="E2865">
            <v>252</v>
          </cell>
          <cell r="F2865">
            <v>3</v>
          </cell>
        </row>
        <row r="2866">
          <cell r="A2866">
            <v>8323</v>
          </cell>
          <cell r="B2866">
            <v>822</v>
          </cell>
          <cell r="C2866">
            <v>31</v>
          </cell>
          <cell r="D2866">
            <v>824.58333333333337</v>
          </cell>
          <cell r="E2866">
            <v>825</v>
          </cell>
          <cell r="F2866">
            <v>3</v>
          </cell>
        </row>
        <row r="2867">
          <cell r="A2867">
            <v>8324</v>
          </cell>
          <cell r="B2867">
            <v>503</v>
          </cell>
          <cell r="C2867">
            <v>30</v>
          </cell>
          <cell r="D2867">
            <v>505.5</v>
          </cell>
          <cell r="E2867">
            <v>506</v>
          </cell>
          <cell r="F2867">
            <v>3</v>
          </cell>
        </row>
        <row r="2868">
          <cell r="A2868">
            <v>8325</v>
          </cell>
          <cell r="B2868">
            <v>245</v>
          </cell>
          <cell r="C2868">
            <v>18</v>
          </cell>
          <cell r="D2868">
            <v>246.5</v>
          </cell>
          <cell r="E2868">
            <v>247</v>
          </cell>
          <cell r="F2868">
            <v>2</v>
          </cell>
        </row>
        <row r="2869">
          <cell r="A2869">
            <v>8326</v>
          </cell>
          <cell r="B2869">
            <v>482</v>
          </cell>
          <cell r="C2869">
            <v>31</v>
          </cell>
          <cell r="D2869">
            <v>484.58333333333331</v>
          </cell>
          <cell r="E2869">
            <v>485</v>
          </cell>
          <cell r="F2869">
            <v>3</v>
          </cell>
        </row>
        <row r="2870">
          <cell r="A2870">
            <v>8327</v>
          </cell>
          <cell r="B2870">
            <v>166</v>
          </cell>
          <cell r="C2870">
            <v>15</v>
          </cell>
          <cell r="D2870">
            <v>167.25</v>
          </cell>
          <cell r="E2870">
            <v>168</v>
          </cell>
          <cell r="F2870">
            <v>2</v>
          </cell>
        </row>
        <row r="2871">
          <cell r="A2871">
            <v>8328</v>
          </cell>
          <cell r="B2871">
            <v>114</v>
          </cell>
          <cell r="C2871">
            <v>15</v>
          </cell>
          <cell r="D2871">
            <v>115.25</v>
          </cell>
          <cell r="E2871">
            <v>116</v>
          </cell>
          <cell r="F2871">
            <v>2</v>
          </cell>
        </row>
        <row r="2872">
          <cell r="A2872">
            <v>8329</v>
          </cell>
          <cell r="B2872">
            <v>119</v>
          </cell>
          <cell r="C2872">
            <v>15</v>
          </cell>
          <cell r="D2872">
            <v>120.25</v>
          </cell>
          <cell r="E2872">
            <v>121</v>
          </cell>
          <cell r="F2872">
            <v>2</v>
          </cell>
        </row>
        <row r="2873">
          <cell r="A2873">
            <v>8330</v>
          </cell>
          <cell r="B2873">
            <v>137</v>
          </cell>
          <cell r="C2873">
            <v>14</v>
          </cell>
          <cell r="D2873">
            <v>138.16666666666666</v>
          </cell>
          <cell r="E2873">
            <v>139</v>
          </cell>
          <cell r="F2873">
            <v>2</v>
          </cell>
        </row>
        <row r="2874">
          <cell r="A2874">
            <v>8331</v>
          </cell>
          <cell r="B2874">
            <v>238</v>
          </cell>
          <cell r="C2874">
            <v>15</v>
          </cell>
          <cell r="D2874">
            <v>239.25</v>
          </cell>
          <cell r="E2874">
            <v>240</v>
          </cell>
          <cell r="F2874">
            <v>2</v>
          </cell>
        </row>
        <row r="2875">
          <cell r="A2875">
            <v>8332</v>
          </cell>
          <cell r="B2875">
            <v>126</v>
          </cell>
          <cell r="C2875">
            <v>19</v>
          </cell>
          <cell r="D2875">
            <v>127.58333333333333</v>
          </cell>
          <cell r="E2875">
            <v>128</v>
          </cell>
          <cell r="F2875">
            <v>2</v>
          </cell>
        </row>
        <row r="2876">
          <cell r="A2876">
            <v>8333</v>
          </cell>
          <cell r="B2876">
            <v>126</v>
          </cell>
          <cell r="C2876">
            <v>19</v>
          </cell>
          <cell r="D2876">
            <v>127.58333333333333</v>
          </cell>
          <cell r="E2876">
            <v>128</v>
          </cell>
          <cell r="F2876">
            <v>2</v>
          </cell>
        </row>
        <row r="2877">
          <cell r="A2877">
            <v>8334</v>
          </cell>
          <cell r="B2877">
            <v>126</v>
          </cell>
          <cell r="C2877">
            <v>19</v>
          </cell>
          <cell r="D2877">
            <v>127.58333333333333</v>
          </cell>
          <cell r="E2877">
            <v>128</v>
          </cell>
          <cell r="F2877">
            <v>2</v>
          </cell>
        </row>
        <row r="2878">
          <cell r="A2878">
            <v>8335</v>
          </cell>
          <cell r="B2878">
            <v>154</v>
          </cell>
          <cell r="C2878">
            <v>15</v>
          </cell>
          <cell r="D2878">
            <v>155.25</v>
          </cell>
          <cell r="E2878">
            <v>156</v>
          </cell>
          <cell r="F2878">
            <v>2</v>
          </cell>
        </row>
        <row r="2879">
          <cell r="A2879">
            <v>8340</v>
          </cell>
          <cell r="B2879">
            <v>153</v>
          </cell>
          <cell r="C2879">
            <v>22</v>
          </cell>
          <cell r="D2879">
            <v>154.83333333333334</v>
          </cell>
          <cell r="E2879">
            <v>155</v>
          </cell>
          <cell r="F2879">
            <v>2</v>
          </cell>
        </row>
        <row r="2880">
          <cell r="A2880">
            <v>8341</v>
          </cell>
          <cell r="B2880">
            <v>166</v>
          </cell>
          <cell r="C2880">
            <v>21</v>
          </cell>
          <cell r="D2880">
            <v>167.75</v>
          </cell>
          <cell r="E2880">
            <v>168</v>
          </cell>
          <cell r="F2880">
            <v>2</v>
          </cell>
        </row>
        <row r="2881">
          <cell r="A2881">
            <v>8400</v>
          </cell>
          <cell r="B2881">
            <v>651</v>
          </cell>
          <cell r="C2881">
            <v>102</v>
          </cell>
          <cell r="D2881">
            <v>659.5</v>
          </cell>
          <cell r="E2881">
            <v>660</v>
          </cell>
          <cell r="F2881">
            <v>9</v>
          </cell>
        </row>
        <row r="2882">
          <cell r="A2882">
            <v>8401</v>
          </cell>
          <cell r="B2882">
            <v>651</v>
          </cell>
          <cell r="C2882">
            <v>102</v>
          </cell>
          <cell r="D2882">
            <v>659.5</v>
          </cell>
          <cell r="E2882">
            <v>660</v>
          </cell>
          <cell r="F2882">
            <v>9</v>
          </cell>
        </row>
        <row r="2883">
          <cell r="A2883">
            <v>8406</v>
          </cell>
          <cell r="B2883">
            <v>1290</v>
          </cell>
          <cell r="C2883">
            <v>97</v>
          </cell>
          <cell r="D2883">
            <v>1298.0833333333333</v>
          </cell>
          <cell r="E2883">
            <v>1299</v>
          </cell>
          <cell r="F2883">
            <v>9</v>
          </cell>
        </row>
        <row r="2884">
          <cell r="A2884">
            <v>8407</v>
          </cell>
          <cell r="B2884">
            <v>1290</v>
          </cell>
          <cell r="C2884">
            <v>97</v>
          </cell>
          <cell r="D2884">
            <v>1298.0833333333333</v>
          </cell>
          <cell r="E2884">
            <v>1299</v>
          </cell>
          <cell r="F2884">
            <v>9</v>
          </cell>
        </row>
        <row r="2885">
          <cell r="A2885">
            <v>8408</v>
          </cell>
          <cell r="B2885">
            <v>1290</v>
          </cell>
          <cell r="C2885">
            <v>97</v>
          </cell>
          <cell r="D2885">
            <v>1298.0833333333333</v>
          </cell>
          <cell r="E2885">
            <v>1299</v>
          </cell>
          <cell r="F2885">
            <v>9</v>
          </cell>
        </row>
        <row r="2886">
          <cell r="A2886">
            <v>8409</v>
          </cell>
          <cell r="B2886">
            <v>1290</v>
          </cell>
          <cell r="C2886">
            <v>97</v>
          </cell>
          <cell r="D2886">
            <v>1298.0833333333333</v>
          </cell>
          <cell r="E2886">
            <v>1299</v>
          </cell>
          <cell r="F2886">
            <v>9</v>
          </cell>
        </row>
        <row r="2887">
          <cell r="A2887">
            <v>8410</v>
          </cell>
          <cell r="B2887">
            <v>1290</v>
          </cell>
          <cell r="C2887">
            <v>97</v>
          </cell>
          <cell r="D2887">
            <v>1298.0833333333333</v>
          </cell>
          <cell r="E2887">
            <v>1299</v>
          </cell>
          <cell r="F2887">
            <v>9</v>
          </cell>
        </row>
        <row r="2888">
          <cell r="A2888">
            <v>8411</v>
          </cell>
          <cell r="B2888">
            <v>1290</v>
          </cell>
          <cell r="C2888">
            <v>97</v>
          </cell>
          <cell r="D2888">
            <v>1298.0833333333333</v>
          </cell>
          <cell r="E2888">
            <v>1299</v>
          </cell>
          <cell r="F2888">
            <v>9</v>
          </cell>
        </row>
        <row r="2889">
          <cell r="A2889">
            <v>8412</v>
          </cell>
          <cell r="B2889">
            <v>1218</v>
          </cell>
          <cell r="C2889">
            <v>97</v>
          </cell>
          <cell r="D2889">
            <v>1226.0833333333333</v>
          </cell>
          <cell r="E2889">
            <v>1227</v>
          </cell>
          <cell r="F2889">
            <v>9</v>
          </cell>
        </row>
        <row r="2890">
          <cell r="A2890">
            <v>8413</v>
          </cell>
          <cell r="B2890">
            <v>1218</v>
          </cell>
          <cell r="C2890">
            <v>97</v>
          </cell>
          <cell r="D2890">
            <v>1226.0833333333333</v>
          </cell>
          <cell r="E2890">
            <v>1227</v>
          </cell>
          <cell r="F2890">
            <v>9</v>
          </cell>
        </row>
        <row r="2891">
          <cell r="A2891">
            <v>8414</v>
          </cell>
          <cell r="B2891">
            <v>1218</v>
          </cell>
          <cell r="C2891">
            <v>97</v>
          </cell>
          <cell r="D2891">
            <v>1226.0833333333333</v>
          </cell>
          <cell r="E2891">
            <v>1227</v>
          </cell>
          <cell r="F2891">
            <v>9</v>
          </cell>
        </row>
        <row r="2892">
          <cell r="A2892">
            <v>8415</v>
          </cell>
          <cell r="B2892">
            <v>1218</v>
          </cell>
          <cell r="C2892">
            <v>97</v>
          </cell>
          <cell r="D2892">
            <v>1226.0833333333333</v>
          </cell>
          <cell r="E2892">
            <v>1227</v>
          </cell>
          <cell r="F2892">
            <v>9</v>
          </cell>
        </row>
        <row r="2893">
          <cell r="A2893">
            <v>8416</v>
          </cell>
          <cell r="B2893">
            <v>1218</v>
          </cell>
          <cell r="C2893">
            <v>97</v>
          </cell>
          <cell r="D2893">
            <v>1226.0833333333333</v>
          </cell>
          <cell r="E2893">
            <v>1227</v>
          </cell>
          <cell r="F2893">
            <v>9</v>
          </cell>
        </row>
        <row r="2894">
          <cell r="A2894">
            <v>8418</v>
          </cell>
          <cell r="B2894">
            <v>1298</v>
          </cell>
          <cell r="C2894">
            <v>97</v>
          </cell>
          <cell r="D2894">
            <v>1306.0833333333333</v>
          </cell>
          <cell r="E2894">
            <v>1307</v>
          </cell>
          <cell r="F2894">
            <v>9</v>
          </cell>
        </row>
        <row r="2895">
          <cell r="A2895">
            <v>8419</v>
          </cell>
          <cell r="B2895">
            <v>1298</v>
          </cell>
          <cell r="C2895">
            <v>97</v>
          </cell>
          <cell r="D2895">
            <v>1306.0833333333333</v>
          </cell>
          <cell r="E2895">
            <v>1307</v>
          </cell>
          <cell r="F2895">
            <v>9</v>
          </cell>
        </row>
        <row r="2896">
          <cell r="A2896">
            <v>8420</v>
          </cell>
          <cell r="B2896">
            <v>1298</v>
          </cell>
          <cell r="C2896">
            <v>97</v>
          </cell>
          <cell r="D2896">
            <v>1306.0833333333333</v>
          </cell>
          <cell r="E2896">
            <v>1307</v>
          </cell>
          <cell r="F2896">
            <v>9</v>
          </cell>
        </row>
        <row r="2897">
          <cell r="A2897">
            <v>8421</v>
          </cell>
          <cell r="B2897">
            <v>1299</v>
          </cell>
          <cell r="C2897">
            <v>97</v>
          </cell>
          <cell r="D2897">
            <v>1307.0833333333333</v>
          </cell>
          <cell r="E2897">
            <v>1308</v>
          </cell>
          <cell r="F2897">
            <v>9</v>
          </cell>
        </row>
        <row r="2898">
          <cell r="A2898">
            <v>8422</v>
          </cell>
          <cell r="B2898">
            <v>1290</v>
          </cell>
          <cell r="C2898">
            <v>97</v>
          </cell>
          <cell r="D2898">
            <v>1298.0833333333333</v>
          </cell>
          <cell r="E2898">
            <v>1299</v>
          </cell>
          <cell r="F2898">
            <v>9</v>
          </cell>
        </row>
        <row r="2899">
          <cell r="A2899">
            <v>8423</v>
          </cell>
          <cell r="B2899">
            <v>1290</v>
          </cell>
          <cell r="C2899">
            <v>97</v>
          </cell>
          <cell r="D2899">
            <v>1298.0833333333333</v>
          </cell>
          <cell r="E2899">
            <v>1299</v>
          </cell>
          <cell r="F2899">
            <v>9</v>
          </cell>
        </row>
        <row r="2900">
          <cell r="A2900">
            <v>8424</v>
          </cell>
          <cell r="B2900">
            <v>1290</v>
          </cell>
          <cell r="C2900">
            <v>97</v>
          </cell>
          <cell r="D2900">
            <v>1298.0833333333333</v>
          </cell>
          <cell r="E2900">
            <v>1299</v>
          </cell>
          <cell r="F2900">
            <v>9</v>
          </cell>
        </row>
        <row r="2901">
          <cell r="A2901">
            <v>8425</v>
          </cell>
          <cell r="B2901">
            <v>1344</v>
          </cell>
          <cell r="C2901">
            <v>97</v>
          </cell>
          <cell r="D2901">
            <v>1352.0833333333333</v>
          </cell>
          <cell r="E2901">
            <v>1353</v>
          </cell>
          <cell r="F2901">
            <v>9</v>
          </cell>
        </row>
        <row r="2902">
          <cell r="A2902">
            <v>8518</v>
          </cell>
          <cell r="B2902">
            <v>1238</v>
          </cell>
          <cell r="C2902">
            <v>317</v>
          </cell>
          <cell r="D2902">
            <v>1264.4166666666667</v>
          </cell>
          <cell r="E2902">
            <v>1265</v>
          </cell>
          <cell r="F2902">
            <v>27</v>
          </cell>
        </row>
        <row r="2903">
          <cell r="A2903">
            <v>8519</v>
          </cell>
          <cell r="B2903">
            <v>1217</v>
          </cell>
          <cell r="C2903">
            <v>317</v>
          </cell>
          <cell r="D2903">
            <v>1243.4166666666667</v>
          </cell>
          <cell r="E2903">
            <v>1244</v>
          </cell>
          <cell r="F2903">
            <v>27</v>
          </cell>
        </row>
        <row r="2904">
          <cell r="A2904">
            <v>8522</v>
          </cell>
          <cell r="B2904">
            <v>823</v>
          </cell>
          <cell r="C2904">
            <v>129</v>
          </cell>
          <cell r="D2904">
            <v>833.75</v>
          </cell>
          <cell r="E2904">
            <v>834</v>
          </cell>
          <cell r="F2904">
            <v>11</v>
          </cell>
        </row>
        <row r="2905">
          <cell r="A2905">
            <v>8523</v>
          </cell>
          <cell r="B2905">
            <v>823</v>
          </cell>
          <cell r="C2905">
            <v>129</v>
          </cell>
          <cell r="D2905">
            <v>833.75</v>
          </cell>
          <cell r="E2905">
            <v>834</v>
          </cell>
          <cell r="F2905">
            <v>11</v>
          </cell>
        </row>
        <row r="2906">
          <cell r="A2906">
            <v>8524</v>
          </cell>
          <cell r="B2906">
            <v>823</v>
          </cell>
          <cell r="C2906">
            <v>129</v>
          </cell>
          <cell r="D2906">
            <v>833.75</v>
          </cell>
          <cell r="E2906">
            <v>834</v>
          </cell>
          <cell r="F2906">
            <v>11</v>
          </cell>
        </row>
        <row r="2907">
          <cell r="A2907">
            <v>8525</v>
          </cell>
          <cell r="B2907">
            <v>1238</v>
          </cell>
          <cell r="C2907">
            <v>317</v>
          </cell>
          <cell r="D2907">
            <v>1264.4166666666667</v>
          </cell>
          <cell r="E2907">
            <v>1265</v>
          </cell>
          <cell r="F2907">
            <v>27</v>
          </cell>
        </row>
        <row r="2908">
          <cell r="A2908">
            <v>8526</v>
          </cell>
          <cell r="B2908">
            <v>1238</v>
          </cell>
          <cell r="C2908">
            <v>317</v>
          </cell>
          <cell r="D2908">
            <v>1264.4166666666667</v>
          </cell>
          <cell r="E2908">
            <v>1265</v>
          </cell>
          <cell r="F2908">
            <v>27</v>
          </cell>
        </row>
        <row r="2909">
          <cell r="A2909">
            <v>8527</v>
          </cell>
          <cell r="B2909">
            <v>1238</v>
          </cell>
          <cell r="C2909">
            <v>317</v>
          </cell>
          <cell r="D2909">
            <v>1264.4166666666667</v>
          </cell>
          <cell r="E2909">
            <v>1265</v>
          </cell>
          <cell r="F2909">
            <v>27</v>
          </cell>
        </row>
        <row r="2910">
          <cell r="A2910">
            <v>8528</v>
          </cell>
          <cell r="B2910">
            <v>1238</v>
          </cell>
          <cell r="C2910">
            <v>317</v>
          </cell>
          <cell r="D2910">
            <v>1264.4166666666667</v>
          </cell>
          <cell r="E2910">
            <v>1265</v>
          </cell>
          <cell r="F2910">
            <v>27</v>
          </cell>
        </row>
        <row r="2911">
          <cell r="A2911">
            <v>8529</v>
          </cell>
          <cell r="B2911">
            <v>1238</v>
          </cell>
          <cell r="C2911">
            <v>317</v>
          </cell>
          <cell r="D2911">
            <v>1264.4166666666667</v>
          </cell>
          <cell r="E2911">
            <v>1265</v>
          </cell>
          <cell r="F2911">
            <v>27</v>
          </cell>
        </row>
        <row r="2912">
          <cell r="A2912">
            <v>8530</v>
          </cell>
          <cell r="B2912">
            <v>1238</v>
          </cell>
          <cell r="C2912">
            <v>317</v>
          </cell>
          <cell r="D2912">
            <v>1264.4166666666667</v>
          </cell>
          <cell r="E2912">
            <v>1265</v>
          </cell>
          <cell r="F2912">
            <v>27</v>
          </cell>
        </row>
        <row r="2913">
          <cell r="A2913">
            <v>8531</v>
          </cell>
          <cell r="B2913">
            <v>1238</v>
          </cell>
          <cell r="C2913">
            <v>317</v>
          </cell>
          <cell r="D2913">
            <v>1264.4166666666667</v>
          </cell>
          <cell r="E2913">
            <v>1265</v>
          </cell>
          <cell r="F2913">
            <v>27</v>
          </cell>
        </row>
        <row r="2914">
          <cell r="A2914">
            <v>8532</v>
          </cell>
          <cell r="B2914">
            <v>1241</v>
          </cell>
          <cell r="C2914">
            <v>317</v>
          </cell>
          <cell r="D2914">
            <v>1267.4166666666667</v>
          </cell>
          <cell r="E2914">
            <v>1268</v>
          </cell>
          <cell r="F2914">
            <v>27</v>
          </cell>
        </row>
        <row r="2915">
          <cell r="A2915">
            <v>8533</v>
          </cell>
          <cell r="B2915">
            <v>1241</v>
          </cell>
          <cell r="C2915">
            <v>317</v>
          </cell>
          <cell r="D2915">
            <v>1267.4166666666667</v>
          </cell>
          <cell r="E2915">
            <v>1268</v>
          </cell>
          <cell r="F2915">
            <v>27</v>
          </cell>
        </row>
        <row r="2916">
          <cell r="A2916">
            <v>8534</v>
          </cell>
          <cell r="B2916">
            <v>1241</v>
          </cell>
          <cell r="C2916">
            <v>317</v>
          </cell>
          <cell r="D2916">
            <v>1267.4166666666667</v>
          </cell>
          <cell r="E2916">
            <v>1268</v>
          </cell>
          <cell r="F2916">
            <v>27</v>
          </cell>
        </row>
        <row r="2917">
          <cell r="A2917">
            <v>8535</v>
          </cell>
          <cell r="B2917">
            <v>1241</v>
          </cell>
          <cell r="C2917">
            <v>317</v>
          </cell>
          <cell r="D2917">
            <v>1267.4166666666667</v>
          </cell>
          <cell r="E2917">
            <v>1268</v>
          </cell>
          <cell r="F2917">
            <v>27</v>
          </cell>
        </row>
        <row r="2918">
          <cell r="A2918">
            <v>8536</v>
          </cell>
          <cell r="B2918">
            <v>30</v>
          </cell>
          <cell r="C2918">
            <v>5</v>
          </cell>
          <cell r="D2918">
            <v>30.416666666666668</v>
          </cell>
          <cell r="E2918">
            <v>31</v>
          </cell>
          <cell r="F2918">
            <v>1</v>
          </cell>
        </row>
        <row r="2919">
          <cell r="A2919">
            <v>8537</v>
          </cell>
          <cell r="B2919">
            <v>30</v>
          </cell>
          <cell r="C2919">
            <v>5</v>
          </cell>
          <cell r="D2919">
            <v>30.416666666666668</v>
          </cell>
          <cell r="E2919">
            <v>31</v>
          </cell>
          <cell r="F2919">
            <v>1</v>
          </cell>
        </row>
        <row r="2920">
          <cell r="A2920">
            <v>8538</v>
          </cell>
          <cell r="B2920">
            <v>30</v>
          </cell>
          <cell r="C2920">
            <v>5</v>
          </cell>
          <cell r="D2920">
            <v>30.416666666666668</v>
          </cell>
          <cell r="E2920">
            <v>31</v>
          </cell>
          <cell r="F2920">
            <v>1</v>
          </cell>
        </row>
        <row r="2921">
          <cell r="A2921">
            <v>8539</v>
          </cell>
          <cell r="B2921">
            <v>30</v>
          </cell>
          <cell r="C2921">
            <v>5</v>
          </cell>
          <cell r="D2921">
            <v>30.416666666666668</v>
          </cell>
          <cell r="E2921">
            <v>31</v>
          </cell>
          <cell r="F2921">
            <v>1</v>
          </cell>
        </row>
        <row r="2922">
          <cell r="A2922">
            <v>8540</v>
          </cell>
          <cell r="B2922">
            <v>674</v>
          </cell>
          <cell r="C2922">
            <v>102</v>
          </cell>
          <cell r="D2922">
            <v>682.5</v>
          </cell>
          <cell r="E2922">
            <v>683</v>
          </cell>
          <cell r="F2922">
            <v>9</v>
          </cell>
        </row>
        <row r="2923">
          <cell r="A2923">
            <v>8541</v>
          </cell>
          <cell r="B2923">
            <v>674</v>
          </cell>
          <cell r="C2923">
            <v>102</v>
          </cell>
          <cell r="D2923">
            <v>682.5</v>
          </cell>
          <cell r="E2923">
            <v>683</v>
          </cell>
          <cell r="F2923">
            <v>9</v>
          </cell>
        </row>
        <row r="2924">
          <cell r="A2924">
            <v>8542</v>
          </cell>
          <cell r="B2924">
            <v>603</v>
          </cell>
          <cell r="C2924">
            <v>91</v>
          </cell>
          <cell r="D2924">
            <v>610.58333333333337</v>
          </cell>
          <cell r="E2924">
            <v>611</v>
          </cell>
          <cell r="F2924">
            <v>8</v>
          </cell>
        </row>
        <row r="2925">
          <cell r="A2925">
            <v>8544</v>
          </cell>
          <cell r="B2925">
            <v>1345</v>
          </cell>
          <cell r="C2925">
            <v>317</v>
          </cell>
          <cell r="D2925">
            <v>1371.4166666666667</v>
          </cell>
          <cell r="E2925">
            <v>1372</v>
          </cell>
          <cell r="F2925">
            <v>27</v>
          </cell>
        </row>
        <row r="2926">
          <cell r="A2926">
            <v>8545</v>
          </cell>
          <cell r="B2926">
            <v>1345</v>
          </cell>
          <cell r="C2926">
            <v>317</v>
          </cell>
          <cell r="D2926">
            <v>1371.4166666666667</v>
          </cell>
          <cell r="E2926">
            <v>1372</v>
          </cell>
          <cell r="F2926">
            <v>27</v>
          </cell>
        </row>
        <row r="2927">
          <cell r="A2927">
            <v>8546</v>
          </cell>
          <cell r="B2927">
            <v>1345</v>
          </cell>
          <cell r="C2927">
            <v>317</v>
          </cell>
          <cell r="D2927">
            <v>1371.4166666666667</v>
          </cell>
          <cell r="E2927">
            <v>1372</v>
          </cell>
          <cell r="F2927">
            <v>27</v>
          </cell>
        </row>
        <row r="2928">
          <cell r="A2928">
            <v>8547</v>
          </cell>
          <cell r="B2928">
            <v>1345</v>
          </cell>
          <cell r="C2928">
            <v>317</v>
          </cell>
          <cell r="D2928">
            <v>1371.4166666666667</v>
          </cell>
          <cell r="E2928">
            <v>1372</v>
          </cell>
          <cell r="F2928">
            <v>27</v>
          </cell>
        </row>
        <row r="2929">
          <cell r="A2929">
            <v>8548</v>
          </cell>
          <cell r="B2929">
            <v>1345</v>
          </cell>
          <cell r="C2929">
            <v>317</v>
          </cell>
          <cell r="D2929">
            <v>1371.4166666666667</v>
          </cell>
          <cell r="E2929">
            <v>1372</v>
          </cell>
          <cell r="F2929">
            <v>27</v>
          </cell>
        </row>
        <row r="2930">
          <cell r="A2930">
            <v>8549</v>
          </cell>
          <cell r="B2930">
            <v>1345</v>
          </cell>
          <cell r="C2930">
            <v>317</v>
          </cell>
          <cell r="D2930">
            <v>1371.4166666666667</v>
          </cell>
          <cell r="E2930">
            <v>1372</v>
          </cell>
          <cell r="F2930">
            <v>27</v>
          </cell>
        </row>
        <row r="2931">
          <cell r="A2931">
            <v>8550</v>
          </cell>
          <cell r="B2931">
            <v>2311</v>
          </cell>
          <cell r="C2931">
            <v>692</v>
          </cell>
          <cell r="D2931">
            <v>2368.6666666666665</v>
          </cell>
          <cell r="E2931">
            <v>2369</v>
          </cell>
          <cell r="F2931">
            <v>58</v>
          </cell>
        </row>
        <row r="2932">
          <cell r="A2932">
            <v>8551</v>
          </cell>
          <cell r="B2932">
            <v>2311</v>
          </cell>
          <cell r="C2932">
            <v>849</v>
          </cell>
          <cell r="D2932">
            <v>2381.75</v>
          </cell>
          <cell r="E2932">
            <v>2382</v>
          </cell>
          <cell r="F2932">
            <v>71</v>
          </cell>
        </row>
        <row r="2933">
          <cell r="A2933">
            <v>8552</v>
          </cell>
          <cell r="B2933">
            <v>2311</v>
          </cell>
          <cell r="C2933">
            <v>849</v>
          </cell>
          <cell r="D2933">
            <v>2381.75</v>
          </cell>
          <cell r="E2933">
            <v>2382</v>
          </cell>
          <cell r="F2933">
            <v>71</v>
          </cell>
        </row>
        <row r="2934">
          <cell r="A2934">
            <v>8553</v>
          </cell>
          <cell r="B2934">
            <v>2495</v>
          </cell>
          <cell r="C2934">
            <v>572</v>
          </cell>
          <cell r="D2934">
            <v>2542.6666666666665</v>
          </cell>
          <cell r="E2934">
            <v>2543</v>
          </cell>
          <cell r="F2934">
            <v>48</v>
          </cell>
        </row>
        <row r="2935">
          <cell r="A2935">
            <v>8996</v>
          </cell>
          <cell r="B2935">
            <v>6619</v>
          </cell>
          <cell r="C2935">
            <v>487</v>
          </cell>
          <cell r="D2935">
            <v>6659.583333333333</v>
          </cell>
          <cell r="E2935">
            <v>6660</v>
          </cell>
          <cell r="F2935">
            <v>41</v>
          </cell>
        </row>
        <row r="2936">
          <cell r="A2936">
            <v>8997</v>
          </cell>
          <cell r="B2936">
            <v>5400</v>
          </cell>
          <cell r="C2936">
            <v>398</v>
          </cell>
          <cell r="D2936">
            <v>5433.166666666667</v>
          </cell>
          <cell r="E2936">
            <v>5434</v>
          </cell>
          <cell r="F2936">
            <v>34</v>
          </cell>
        </row>
        <row r="2937">
          <cell r="A2937">
            <v>8998</v>
          </cell>
          <cell r="B2937">
            <v>3750</v>
          </cell>
          <cell r="C2937">
            <v>166</v>
          </cell>
          <cell r="D2937">
            <v>3763.8333333333335</v>
          </cell>
          <cell r="E2937">
            <v>3764</v>
          </cell>
          <cell r="F2937">
            <v>14</v>
          </cell>
        </row>
        <row r="2938">
          <cell r="A2938">
            <v>8999</v>
          </cell>
          <cell r="B2938">
            <v>855</v>
          </cell>
          <cell r="C2938">
            <v>88</v>
          </cell>
          <cell r="D2938">
            <v>862.33333333333337</v>
          </cell>
          <cell r="E2938">
            <v>863</v>
          </cell>
          <cell r="F2938">
            <v>8</v>
          </cell>
        </row>
        <row r="2939">
          <cell r="A2939">
            <v>221</v>
          </cell>
          <cell r="B2939">
            <v>322</v>
          </cell>
          <cell r="C2939">
            <v>17</v>
          </cell>
          <cell r="D2939">
            <v>323.41666666666669</v>
          </cell>
          <cell r="E2939">
            <v>324</v>
          </cell>
          <cell r="F2939">
            <v>2</v>
          </cell>
        </row>
        <row r="2940">
          <cell r="A2940">
            <v>5505</v>
          </cell>
          <cell r="B2940">
            <v>129</v>
          </cell>
          <cell r="C2940">
            <v>17</v>
          </cell>
          <cell r="D2940">
            <v>130.41666666666666</v>
          </cell>
          <cell r="E2940">
            <v>131</v>
          </cell>
          <cell r="F2940">
            <v>2</v>
          </cell>
        </row>
        <row r="2941">
          <cell r="A2941">
            <v>6456</v>
          </cell>
          <cell r="B2941">
            <v>208</v>
          </cell>
          <cell r="C2941">
            <v>20</v>
          </cell>
          <cell r="D2941">
            <v>209.66666666666666</v>
          </cell>
          <cell r="E2941">
            <v>210</v>
          </cell>
          <cell r="F2941">
            <v>2</v>
          </cell>
        </row>
        <row r="2942">
          <cell r="A2942">
            <v>6457</v>
          </cell>
          <cell r="B2942">
            <v>208</v>
          </cell>
          <cell r="C2942">
            <v>20</v>
          </cell>
          <cell r="D2942">
            <v>209.66666666666666</v>
          </cell>
          <cell r="E2942">
            <v>210</v>
          </cell>
          <cell r="F2942">
            <v>2</v>
          </cell>
        </row>
        <row r="2943">
          <cell r="A2943">
            <v>6540</v>
          </cell>
          <cell r="B2943">
            <v>91</v>
          </cell>
          <cell r="C2943">
            <v>17</v>
          </cell>
          <cell r="D2943">
            <v>92.416666666666671</v>
          </cell>
          <cell r="E2943">
            <v>93</v>
          </cell>
          <cell r="F2943">
            <v>2</v>
          </cell>
        </row>
        <row r="2944">
          <cell r="A2944">
            <v>6541</v>
          </cell>
          <cell r="B2944">
            <v>91</v>
          </cell>
          <cell r="C2944">
            <v>17</v>
          </cell>
          <cell r="D2944">
            <v>92.416666666666671</v>
          </cell>
          <cell r="E2944">
            <v>93</v>
          </cell>
          <cell r="F2944">
            <v>2</v>
          </cell>
        </row>
        <row r="2945">
          <cell r="A2945">
            <v>6542</v>
          </cell>
          <cell r="B2945">
            <v>91</v>
          </cell>
          <cell r="C2945">
            <v>17</v>
          </cell>
          <cell r="D2945">
            <v>92.416666666666671</v>
          </cell>
          <cell r="E2945">
            <v>93</v>
          </cell>
          <cell r="F2945">
            <v>2</v>
          </cell>
        </row>
        <row r="2946">
          <cell r="A2946">
            <v>6543</v>
          </cell>
          <cell r="B2946">
            <v>91</v>
          </cell>
          <cell r="C2946">
            <v>17</v>
          </cell>
          <cell r="D2946">
            <v>92.416666666666671</v>
          </cell>
          <cell r="E2946">
            <v>93</v>
          </cell>
          <cell r="F2946">
            <v>2</v>
          </cell>
        </row>
        <row r="2947">
          <cell r="A2947">
            <v>6544</v>
          </cell>
          <cell r="B2947">
            <v>91</v>
          </cell>
          <cell r="C2947">
            <v>17</v>
          </cell>
          <cell r="D2947">
            <v>92.416666666666671</v>
          </cell>
          <cell r="E2947">
            <v>93</v>
          </cell>
          <cell r="F2947">
            <v>2</v>
          </cell>
        </row>
        <row r="2948">
          <cell r="A2948">
            <v>6545</v>
          </cell>
          <cell r="B2948">
            <v>91</v>
          </cell>
          <cell r="C2948">
            <v>17</v>
          </cell>
          <cell r="D2948">
            <v>92.416666666666671</v>
          </cell>
          <cell r="E2948">
            <v>93</v>
          </cell>
          <cell r="F2948">
            <v>2</v>
          </cell>
        </row>
        <row r="2949">
          <cell r="A2949">
            <v>6546</v>
          </cell>
          <cell r="B2949">
            <v>91</v>
          </cell>
          <cell r="C2949">
            <v>17</v>
          </cell>
          <cell r="D2949">
            <v>92.416666666666671</v>
          </cell>
          <cell r="E2949">
            <v>93</v>
          </cell>
          <cell r="F2949">
            <v>2</v>
          </cell>
        </row>
        <row r="2950">
          <cell r="A2950">
            <v>6547</v>
          </cell>
          <cell r="B2950">
            <v>91</v>
          </cell>
          <cell r="C2950">
            <v>17</v>
          </cell>
          <cell r="D2950">
            <v>92.416666666666671</v>
          </cell>
          <cell r="E2950">
            <v>93</v>
          </cell>
          <cell r="F2950">
            <v>2</v>
          </cell>
        </row>
        <row r="2951">
          <cell r="A2951">
            <v>6548</v>
          </cell>
          <cell r="B2951">
            <v>91</v>
          </cell>
          <cell r="C2951">
            <v>17</v>
          </cell>
          <cell r="D2951">
            <v>92.416666666666671</v>
          </cell>
          <cell r="E2951">
            <v>93</v>
          </cell>
          <cell r="F2951">
            <v>2</v>
          </cell>
        </row>
        <row r="2952">
          <cell r="A2952">
            <v>6549</v>
          </cell>
          <cell r="B2952">
            <v>91</v>
          </cell>
          <cell r="C2952">
            <v>17</v>
          </cell>
          <cell r="D2952">
            <v>92.416666666666671</v>
          </cell>
          <cell r="E2952">
            <v>93</v>
          </cell>
          <cell r="F2952">
            <v>2</v>
          </cell>
        </row>
        <row r="2953">
          <cell r="A2953">
            <v>6784</v>
          </cell>
          <cell r="B2953">
            <v>462</v>
          </cell>
          <cell r="C2953">
            <v>21</v>
          </cell>
          <cell r="D2953">
            <v>463.75</v>
          </cell>
          <cell r="E2953">
            <v>464</v>
          </cell>
          <cell r="F2953">
            <v>2</v>
          </cell>
        </row>
        <row r="2954">
          <cell r="A2954">
            <v>7004</v>
          </cell>
          <cell r="B2954">
            <v>398</v>
          </cell>
          <cell r="C2954">
            <v>21</v>
          </cell>
          <cell r="D2954">
            <v>399.75</v>
          </cell>
          <cell r="E2954">
            <v>400</v>
          </cell>
          <cell r="F2954">
            <v>2</v>
          </cell>
        </row>
        <row r="2955">
          <cell r="A2955">
            <v>7022</v>
          </cell>
          <cell r="B2955">
            <v>1195</v>
          </cell>
          <cell r="C2955">
            <v>21</v>
          </cell>
          <cell r="D2955">
            <v>1196.75</v>
          </cell>
          <cell r="E2955">
            <v>1197</v>
          </cell>
          <cell r="F2955">
            <v>2</v>
          </cell>
        </row>
        <row r="2956">
          <cell r="A2956">
            <v>7359</v>
          </cell>
          <cell r="B2956">
            <v>683</v>
          </cell>
          <cell r="C2956">
            <v>21</v>
          </cell>
          <cell r="D2956">
            <v>684.75</v>
          </cell>
          <cell r="E2956">
            <v>685</v>
          </cell>
          <cell r="F2956">
            <v>2</v>
          </cell>
        </row>
        <row r="2957">
          <cell r="A2957">
            <v>156</v>
          </cell>
          <cell r="B2957">
            <v>126</v>
          </cell>
          <cell r="C2957">
            <v>18</v>
          </cell>
          <cell r="D2957">
            <v>127.5</v>
          </cell>
          <cell r="E2957">
            <v>128</v>
          </cell>
          <cell r="F2957">
            <v>2</v>
          </cell>
        </row>
        <row r="2958">
          <cell r="A2958">
            <v>157</v>
          </cell>
          <cell r="B2958">
            <v>91</v>
          </cell>
          <cell r="C2958">
            <v>18</v>
          </cell>
          <cell r="D2958">
            <v>92.5</v>
          </cell>
          <cell r="E2958">
            <v>93</v>
          </cell>
          <cell r="F2958">
            <v>2</v>
          </cell>
        </row>
        <row r="2959">
          <cell r="A2959">
            <v>158</v>
          </cell>
          <cell r="B2959">
            <v>91</v>
          </cell>
          <cell r="C2959">
            <v>18</v>
          </cell>
          <cell r="D2959">
            <v>92.5</v>
          </cell>
          <cell r="E2959">
            <v>93</v>
          </cell>
          <cell r="F2959">
            <v>2</v>
          </cell>
        </row>
        <row r="2960">
          <cell r="A2960">
            <v>169</v>
          </cell>
          <cell r="B2960">
            <v>91</v>
          </cell>
          <cell r="C2960">
            <v>18</v>
          </cell>
          <cell r="D2960">
            <v>92.5</v>
          </cell>
          <cell r="E2960">
            <v>93</v>
          </cell>
          <cell r="F2960">
            <v>2</v>
          </cell>
        </row>
        <row r="2961">
          <cell r="A2961">
            <v>1308</v>
          </cell>
          <cell r="B2961">
            <v>463</v>
          </cell>
          <cell r="C2961">
            <v>74</v>
          </cell>
          <cell r="D2961">
            <v>469.16666666666669</v>
          </cell>
          <cell r="E2961">
            <v>470</v>
          </cell>
          <cell r="F2961">
            <v>7</v>
          </cell>
        </row>
        <row r="2962">
          <cell r="A2962">
            <v>1414</v>
          </cell>
          <cell r="B2962">
            <v>122</v>
          </cell>
          <cell r="C2962">
            <v>18</v>
          </cell>
          <cell r="D2962">
            <v>123.5</v>
          </cell>
          <cell r="E2962">
            <v>124</v>
          </cell>
          <cell r="F2962">
            <v>2</v>
          </cell>
        </row>
        <row r="2963">
          <cell r="A2963">
            <v>3130</v>
          </cell>
          <cell r="B2963">
            <v>144</v>
          </cell>
          <cell r="C2963">
            <v>26</v>
          </cell>
          <cell r="D2963">
            <v>146.16666666666666</v>
          </cell>
          <cell r="E2963">
            <v>147</v>
          </cell>
          <cell r="F2963">
            <v>3</v>
          </cell>
        </row>
        <row r="2964">
          <cell r="A2964">
            <v>3131</v>
          </cell>
          <cell r="B2964">
            <v>144</v>
          </cell>
          <cell r="C2964">
            <v>26</v>
          </cell>
          <cell r="D2964">
            <v>146.16666666666666</v>
          </cell>
          <cell r="E2964">
            <v>147</v>
          </cell>
          <cell r="F2964">
            <v>3</v>
          </cell>
        </row>
        <row r="2965">
          <cell r="A2965">
            <v>6576</v>
          </cell>
          <cell r="B2965">
            <v>195</v>
          </cell>
          <cell r="C2965">
            <v>21</v>
          </cell>
          <cell r="D2965">
            <v>196.75</v>
          </cell>
          <cell r="E2965">
            <v>197</v>
          </cell>
          <cell r="F2965">
            <v>2</v>
          </cell>
        </row>
        <row r="2966">
          <cell r="A2966">
            <v>6792</v>
          </cell>
          <cell r="B2966">
            <v>512</v>
          </cell>
          <cell r="C2966">
            <v>22</v>
          </cell>
          <cell r="D2966">
            <v>513.83333333333337</v>
          </cell>
          <cell r="E2966">
            <v>514</v>
          </cell>
          <cell r="F2966">
            <v>2</v>
          </cell>
        </row>
        <row r="2967">
          <cell r="A2967">
            <v>7024</v>
          </cell>
          <cell r="B2967">
            <v>597</v>
          </cell>
          <cell r="C2967">
            <v>22</v>
          </cell>
          <cell r="D2967">
            <v>598.83333333333337</v>
          </cell>
          <cell r="E2967">
            <v>599</v>
          </cell>
          <cell r="F2967">
            <v>2</v>
          </cell>
        </row>
        <row r="2968">
          <cell r="A2968">
            <v>7033</v>
          </cell>
          <cell r="B2968">
            <v>597</v>
          </cell>
          <cell r="C2968">
            <v>22</v>
          </cell>
          <cell r="D2968">
            <v>598.83333333333337</v>
          </cell>
          <cell r="E2968">
            <v>599</v>
          </cell>
          <cell r="F2968">
            <v>2</v>
          </cell>
        </row>
        <row r="2969">
          <cell r="A2969">
            <v>7034</v>
          </cell>
          <cell r="B2969">
            <v>797</v>
          </cell>
          <cell r="C2969">
            <v>22</v>
          </cell>
          <cell r="D2969">
            <v>798.83333333333337</v>
          </cell>
          <cell r="E2969">
            <v>799</v>
          </cell>
          <cell r="F2969">
            <v>2</v>
          </cell>
        </row>
        <row r="2970">
          <cell r="A2970">
            <v>7038</v>
          </cell>
          <cell r="B2970">
            <v>597</v>
          </cell>
          <cell r="C2970">
            <v>22</v>
          </cell>
          <cell r="D2970">
            <v>598.83333333333337</v>
          </cell>
          <cell r="E2970">
            <v>599</v>
          </cell>
          <cell r="F2970">
            <v>2</v>
          </cell>
        </row>
        <row r="2971">
          <cell r="A2971">
            <v>7048</v>
          </cell>
          <cell r="B2971">
            <v>597</v>
          </cell>
          <cell r="C2971">
            <v>22</v>
          </cell>
          <cell r="D2971">
            <v>598.83333333333337</v>
          </cell>
          <cell r="E2971">
            <v>599</v>
          </cell>
          <cell r="F2971">
            <v>2</v>
          </cell>
        </row>
        <row r="2972">
          <cell r="A2972">
            <v>7052</v>
          </cell>
          <cell r="B2972">
            <v>597</v>
          </cell>
          <cell r="C2972">
            <v>22</v>
          </cell>
          <cell r="D2972">
            <v>598.83333333333337</v>
          </cell>
          <cell r="E2972">
            <v>599</v>
          </cell>
          <cell r="F2972">
            <v>2</v>
          </cell>
        </row>
        <row r="2973">
          <cell r="A2973">
            <v>7053</v>
          </cell>
          <cell r="B2973">
            <v>398</v>
          </cell>
          <cell r="C2973">
            <v>22</v>
          </cell>
          <cell r="D2973">
            <v>399.83333333333331</v>
          </cell>
          <cell r="E2973">
            <v>400</v>
          </cell>
          <cell r="F2973">
            <v>2</v>
          </cell>
        </row>
        <row r="2974">
          <cell r="A2974">
            <v>7069</v>
          </cell>
          <cell r="B2974">
            <v>573</v>
          </cell>
          <cell r="C2974">
            <v>22</v>
          </cell>
          <cell r="D2974">
            <v>574.83333333333337</v>
          </cell>
          <cell r="E2974">
            <v>575</v>
          </cell>
          <cell r="F2974">
            <v>2</v>
          </cell>
        </row>
        <row r="2975">
          <cell r="A2975">
            <v>7078</v>
          </cell>
          <cell r="B2975">
            <v>597</v>
          </cell>
          <cell r="C2975">
            <v>22</v>
          </cell>
          <cell r="D2975">
            <v>598.83333333333337</v>
          </cell>
          <cell r="E2975">
            <v>599</v>
          </cell>
          <cell r="F2975">
            <v>2</v>
          </cell>
        </row>
        <row r="2976">
          <cell r="A2976">
            <v>7098</v>
          </cell>
          <cell r="B2976">
            <v>755</v>
          </cell>
          <cell r="C2976">
            <v>22</v>
          </cell>
          <cell r="D2976">
            <v>756.83333333333337</v>
          </cell>
          <cell r="E2976">
            <v>757</v>
          </cell>
          <cell r="F2976">
            <v>2</v>
          </cell>
        </row>
        <row r="2977">
          <cell r="A2977">
            <v>7101</v>
          </cell>
          <cell r="B2977">
            <v>843</v>
          </cell>
          <cell r="C2977">
            <v>22</v>
          </cell>
          <cell r="D2977">
            <v>844.83333333333337</v>
          </cell>
          <cell r="E2977">
            <v>845</v>
          </cell>
          <cell r="F2977">
            <v>2</v>
          </cell>
        </row>
        <row r="2978">
          <cell r="A2978">
            <v>159</v>
          </cell>
          <cell r="B2978">
            <v>148</v>
          </cell>
          <cell r="C2978">
            <v>18</v>
          </cell>
          <cell r="D2978">
            <v>149.5</v>
          </cell>
          <cell r="E2978">
            <v>150</v>
          </cell>
          <cell r="F2978">
            <v>2</v>
          </cell>
        </row>
        <row r="2979">
          <cell r="A2979">
            <v>1423</v>
          </cell>
          <cell r="B2979">
            <v>133</v>
          </cell>
          <cell r="C2979">
            <v>17</v>
          </cell>
          <cell r="D2979">
            <v>134.41666666666666</v>
          </cell>
          <cell r="E2979">
            <v>135</v>
          </cell>
          <cell r="F2979">
            <v>2</v>
          </cell>
        </row>
        <row r="2980">
          <cell r="A2980">
            <v>1724</v>
          </cell>
          <cell r="B2980">
            <v>201</v>
          </cell>
          <cell r="C2980">
            <v>19</v>
          </cell>
          <cell r="D2980">
            <v>202.58333333333334</v>
          </cell>
          <cell r="E2980">
            <v>203</v>
          </cell>
          <cell r="F2980">
            <v>2</v>
          </cell>
        </row>
        <row r="2981">
          <cell r="A2981">
            <v>1739</v>
          </cell>
          <cell r="B2981">
            <v>172</v>
          </cell>
          <cell r="C2981">
            <v>19</v>
          </cell>
          <cell r="D2981">
            <v>173.58333333333334</v>
          </cell>
          <cell r="E2981">
            <v>174</v>
          </cell>
          <cell r="F2981">
            <v>2</v>
          </cell>
        </row>
        <row r="2982">
          <cell r="A2982">
            <v>2038</v>
          </cell>
          <cell r="B2982">
            <v>429</v>
          </cell>
          <cell r="C2982">
            <v>18</v>
          </cell>
          <cell r="D2982">
            <v>430.5</v>
          </cell>
          <cell r="E2982">
            <v>431</v>
          </cell>
          <cell r="F2982">
            <v>2</v>
          </cell>
        </row>
        <row r="2983">
          <cell r="A2983">
            <v>2941</v>
          </cell>
          <cell r="B2983">
            <v>128</v>
          </cell>
          <cell r="C2983">
            <v>26</v>
          </cell>
          <cell r="D2983">
            <v>130.16666666666666</v>
          </cell>
          <cell r="E2983">
            <v>131</v>
          </cell>
          <cell r="F2983">
            <v>3</v>
          </cell>
        </row>
        <row r="2984">
          <cell r="A2984">
            <v>2942</v>
          </cell>
          <cell r="B2984">
            <v>128</v>
          </cell>
          <cell r="C2984">
            <v>26</v>
          </cell>
          <cell r="D2984">
            <v>130.16666666666666</v>
          </cell>
          <cell r="E2984">
            <v>131</v>
          </cell>
          <cell r="F2984">
            <v>3</v>
          </cell>
        </row>
        <row r="2985">
          <cell r="A2985">
            <v>2943</v>
          </cell>
          <cell r="B2985">
            <v>128</v>
          </cell>
          <cell r="C2985">
            <v>26</v>
          </cell>
          <cell r="D2985">
            <v>130.16666666666666</v>
          </cell>
          <cell r="E2985">
            <v>131</v>
          </cell>
          <cell r="F2985">
            <v>3</v>
          </cell>
        </row>
        <row r="2986">
          <cell r="A2986">
            <v>3126</v>
          </cell>
          <cell r="B2986">
            <v>351</v>
          </cell>
          <cell r="C2986">
            <v>23</v>
          </cell>
          <cell r="D2986">
            <v>352.91666666666669</v>
          </cell>
          <cell r="E2986">
            <v>353</v>
          </cell>
          <cell r="F2986">
            <v>2</v>
          </cell>
        </row>
        <row r="2987">
          <cell r="A2987">
            <v>7045</v>
          </cell>
          <cell r="B2987">
            <v>478</v>
          </cell>
          <cell r="C2987">
            <v>22</v>
          </cell>
          <cell r="D2987">
            <v>479.83333333333331</v>
          </cell>
          <cell r="E2987">
            <v>480</v>
          </cell>
          <cell r="F2987">
            <v>2</v>
          </cell>
        </row>
        <row r="2988">
          <cell r="A2988">
            <v>7089</v>
          </cell>
          <cell r="B2988">
            <v>652</v>
          </cell>
          <cell r="C2988">
            <v>22</v>
          </cell>
          <cell r="D2988">
            <v>653.83333333333337</v>
          </cell>
          <cell r="E2988">
            <v>654</v>
          </cell>
          <cell r="F2988">
            <v>2</v>
          </cell>
        </row>
        <row r="2989">
          <cell r="A2989">
            <v>7093</v>
          </cell>
          <cell r="B2989">
            <v>896</v>
          </cell>
          <cell r="C2989">
            <v>22</v>
          </cell>
          <cell r="D2989">
            <v>897.83333333333337</v>
          </cell>
          <cell r="E2989">
            <v>898</v>
          </cell>
          <cell r="F2989">
            <v>2</v>
          </cell>
        </row>
        <row r="2990">
          <cell r="A2990">
            <v>7106</v>
          </cell>
          <cell r="B2990">
            <v>717</v>
          </cell>
          <cell r="C2990">
            <v>22</v>
          </cell>
          <cell r="D2990">
            <v>718.83333333333337</v>
          </cell>
          <cell r="E2990">
            <v>719</v>
          </cell>
          <cell r="F2990">
            <v>2</v>
          </cell>
        </row>
        <row r="2991">
          <cell r="A2991">
            <v>7109</v>
          </cell>
          <cell r="B2991">
            <v>797</v>
          </cell>
          <cell r="C2991">
            <v>22</v>
          </cell>
          <cell r="D2991">
            <v>798.83333333333337</v>
          </cell>
          <cell r="E2991">
            <v>799</v>
          </cell>
          <cell r="F2991">
            <v>2</v>
          </cell>
        </row>
        <row r="2992">
          <cell r="A2992">
            <v>7128</v>
          </cell>
          <cell r="B2992">
            <v>1195</v>
          </cell>
          <cell r="C2992">
            <v>22</v>
          </cell>
          <cell r="D2992">
            <v>1196.8333333333333</v>
          </cell>
          <cell r="E2992">
            <v>1197</v>
          </cell>
          <cell r="F2992">
            <v>2</v>
          </cell>
        </row>
        <row r="2993">
          <cell r="A2993">
            <v>1475</v>
          </cell>
          <cell r="B2993">
            <v>600</v>
          </cell>
          <cell r="C2993">
            <v>95</v>
          </cell>
          <cell r="D2993">
            <v>607.91666666666663</v>
          </cell>
          <cell r="E2993">
            <v>608</v>
          </cell>
          <cell r="F2993">
            <v>8</v>
          </cell>
        </row>
        <row r="2994">
          <cell r="A2994">
            <v>2470</v>
          </cell>
          <cell r="B2994">
            <v>798</v>
          </cell>
          <cell r="C2994">
            <v>96</v>
          </cell>
          <cell r="D2994">
            <v>806</v>
          </cell>
          <cell r="E2994">
            <v>806</v>
          </cell>
          <cell r="F2994">
            <v>8</v>
          </cell>
        </row>
        <row r="2995">
          <cell r="A2995">
            <v>1736</v>
          </cell>
          <cell r="B2995">
            <v>256</v>
          </cell>
          <cell r="C2995">
            <v>16</v>
          </cell>
          <cell r="D2995">
            <v>257.33333333333331</v>
          </cell>
          <cell r="E2995">
            <v>258</v>
          </cell>
          <cell r="F2995">
            <v>2</v>
          </cell>
        </row>
        <row r="2996">
          <cell r="A2996">
            <v>1779</v>
          </cell>
          <cell r="B2996">
            <v>265</v>
          </cell>
          <cell r="C2996">
            <v>16</v>
          </cell>
          <cell r="D2996">
            <v>266.33333333333331</v>
          </cell>
          <cell r="E2996">
            <v>267</v>
          </cell>
          <cell r="F2996">
            <v>2</v>
          </cell>
        </row>
        <row r="2997">
          <cell r="A2997">
            <v>1774</v>
          </cell>
          <cell r="B2997">
            <v>311</v>
          </cell>
          <cell r="C2997">
            <v>16</v>
          </cell>
          <cell r="D2997">
            <v>312.33333333333331</v>
          </cell>
          <cell r="E2997">
            <v>313</v>
          </cell>
          <cell r="F2997">
            <v>2</v>
          </cell>
        </row>
        <row r="2998">
          <cell r="A2998">
            <v>1725</v>
          </cell>
          <cell r="B2998">
            <v>235</v>
          </cell>
          <cell r="C2998">
            <v>16</v>
          </cell>
          <cell r="D2998">
            <v>236.33333333333334</v>
          </cell>
          <cell r="E2998">
            <v>237</v>
          </cell>
          <cell r="F2998">
            <v>2</v>
          </cell>
        </row>
        <row r="2999">
          <cell r="A2999">
            <v>282</v>
          </cell>
          <cell r="B2999">
            <v>215</v>
          </cell>
          <cell r="C2999">
            <v>15</v>
          </cell>
          <cell r="D2999">
            <v>216.25</v>
          </cell>
          <cell r="E2999">
            <v>217</v>
          </cell>
          <cell r="F2999">
            <v>2</v>
          </cell>
        </row>
        <row r="3000">
          <cell r="A3000">
            <v>7103</v>
          </cell>
          <cell r="B3000">
            <v>797</v>
          </cell>
          <cell r="C3000">
            <v>18</v>
          </cell>
          <cell r="D3000">
            <v>798.5</v>
          </cell>
          <cell r="E3000">
            <v>799</v>
          </cell>
          <cell r="F3000">
            <v>2</v>
          </cell>
        </row>
        <row r="3001">
          <cell r="A3001">
            <v>7080</v>
          </cell>
          <cell r="B3001">
            <v>797</v>
          </cell>
          <cell r="C3001">
            <v>18</v>
          </cell>
          <cell r="D3001">
            <v>798.5</v>
          </cell>
          <cell r="E3001">
            <v>799</v>
          </cell>
          <cell r="F3001">
            <v>2</v>
          </cell>
        </row>
        <row r="3002">
          <cell r="A3002">
            <v>7460</v>
          </cell>
          <cell r="B3002">
            <v>239</v>
          </cell>
          <cell r="C3002">
            <v>22</v>
          </cell>
          <cell r="D3002">
            <v>240.83333333333334</v>
          </cell>
          <cell r="E3002">
            <v>241</v>
          </cell>
          <cell r="F3002">
            <v>2</v>
          </cell>
        </row>
        <row r="3003">
          <cell r="A3003">
            <v>7129</v>
          </cell>
          <cell r="B3003">
            <v>956</v>
          </cell>
          <cell r="C3003">
            <v>18</v>
          </cell>
          <cell r="D3003">
            <v>957.5</v>
          </cell>
          <cell r="E3003">
            <v>958</v>
          </cell>
          <cell r="F3003">
            <v>2</v>
          </cell>
        </row>
        <row r="3004">
          <cell r="A3004">
            <v>1763</v>
          </cell>
          <cell r="B3004">
            <v>235</v>
          </cell>
          <cell r="C3004">
            <v>16</v>
          </cell>
          <cell r="D3004">
            <v>236.33333333333334</v>
          </cell>
          <cell r="E3004">
            <v>237</v>
          </cell>
          <cell r="F3004">
            <v>2</v>
          </cell>
        </row>
        <row r="3005">
          <cell r="A3005">
            <v>1721</v>
          </cell>
          <cell r="B3005">
            <v>122</v>
          </cell>
          <cell r="C3005">
            <v>16</v>
          </cell>
          <cell r="D3005">
            <v>123.33333333333333</v>
          </cell>
          <cell r="E3005">
            <v>124</v>
          </cell>
          <cell r="F3005">
            <v>2</v>
          </cell>
        </row>
        <row r="3006">
          <cell r="A3006">
            <v>719</v>
          </cell>
          <cell r="B3006">
            <v>1798</v>
          </cell>
          <cell r="C3006">
            <v>284</v>
          </cell>
          <cell r="D3006">
            <v>1821.6666666666667</v>
          </cell>
          <cell r="E3006">
            <v>1822</v>
          </cell>
          <cell r="F3006">
            <v>24</v>
          </cell>
        </row>
        <row r="3007">
          <cell r="A3007">
            <v>345</v>
          </cell>
          <cell r="B3007">
            <v>351</v>
          </cell>
          <cell r="C3007">
            <v>18</v>
          </cell>
          <cell r="D3007">
            <v>352.5</v>
          </cell>
          <cell r="E3007">
            <v>353</v>
          </cell>
          <cell r="F3007">
            <v>2</v>
          </cell>
        </row>
        <row r="3008">
          <cell r="A3008">
            <v>349</v>
          </cell>
          <cell r="B3008">
            <v>389</v>
          </cell>
          <cell r="C3008">
            <v>18</v>
          </cell>
          <cell r="D3008">
            <v>390.5</v>
          </cell>
          <cell r="E3008">
            <v>391</v>
          </cell>
          <cell r="F3008">
            <v>2</v>
          </cell>
        </row>
        <row r="3009">
          <cell r="A3009">
            <v>488</v>
          </cell>
          <cell r="B3009">
            <v>456</v>
          </cell>
          <cell r="C3009">
            <v>21</v>
          </cell>
          <cell r="D3009">
            <v>457.75</v>
          </cell>
          <cell r="E3009">
            <v>458</v>
          </cell>
          <cell r="F3009">
            <v>2</v>
          </cell>
        </row>
        <row r="3010">
          <cell r="A3010">
            <v>498</v>
          </cell>
          <cell r="B3010">
            <v>456</v>
          </cell>
          <cell r="C3010">
            <v>21</v>
          </cell>
          <cell r="D3010">
            <v>457.75</v>
          </cell>
          <cell r="E3010">
            <v>458</v>
          </cell>
          <cell r="F3010">
            <v>2</v>
          </cell>
        </row>
        <row r="3011">
          <cell r="A3011">
            <v>2954</v>
          </cell>
          <cell r="B3011">
            <v>131</v>
          </cell>
          <cell r="C3011">
            <v>20</v>
          </cell>
          <cell r="D3011">
            <v>132.66666666666666</v>
          </cell>
          <cell r="E3011">
            <v>133</v>
          </cell>
          <cell r="F3011">
            <v>2</v>
          </cell>
        </row>
        <row r="3012">
          <cell r="A3012">
            <v>2955</v>
          </cell>
          <cell r="B3012">
            <v>131</v>
          </cell>
          <cell r="C3012">
            <v>20</v>
          </cell>
          <cell r="D3012">
            <v>132.66666666666666</v>
          </cell>
          <cell r="E3012">
            <v>133</v>
          </cell>
          <cell r="F3012">
            <v>2</v>
          </cell>
        </row>
        <row r="3013">
          <cell r="A3013">
            <v>4429</v>
          </cell>
          <cell r="B3013">
            <v>298</v>
          </cell>
          <cell r="C3013">
            <v>18</v>
          </cell>
          <cell r="D3013">
            <v>299.5</v>
          </cell>
          <cell r="E3013">
            <v>300</v>
          </cell>
          <cell r="F3013">
            <v>2</v>
          </cell>
        </row>
        <row r="3014">
          <cell r="A3014">
            <v>7062</v>
          </cell>
          <cell r="B3014">
            <v>512</v>
          </cell>
          <cell r="C3014">
            <v>18</v>
          </cell>
          <cell r="D3014">
            <v>513.5</v>
          </cell>
          <cell r="E3014">
            <v>514</v>
          </cell>
          <cell r="F3014">
            <v>2</v>
          </cell>
        </row>
        <row r="3015">
          <cell r="A3015">
            <v>7119</v>
          </cell>
          <cell r="B3015">
            <v>512</v>
          </cell>
          <cell r="C3015">
            <v>18</v>
          </cell>
          <cell r="D3015">
            <v>513.5</v>
          </cell>
          <cell r="E3015">
            <v>514</v>
          </cell>
          <cell r="F3015">
            <v>2</v>
          </cell>
        </row>
        <row r="3016">
          <cell r="A3016">
            <v>7130</v>
          </cell>
          <cell r="B3016">
            <v>717</v>
          </cell>
          <cell r="C3016">
            <v>18</v>
          </cell>
          <cell r="D3016">
            <v>718.5</v>
          </cell>
          <cell r="E3016">
            <v>719</v>
          </cell>
          <cell r="F3016">
            <v>2</v>
          </cell>
        </row>
        <row r="3017">
          <cell r="A3017">
            <v>7131</v>
          </cell>
          <cell r="B3017">
            <v>551</v>
          </cell>
          <cell r="C3017">
            <v>18</v>
          </cell>
          <cell r="D3017">
            <v>552.5</v>
          </cell>
          <cell r="E3017">
            <v>553</v>
          </cell>
          <cell r="F3017">
            <v>2</v>
          </cell>
        </row>
        <row r="3018">
          <cell r="A3018">
            <v>7136</v>
          </cell>
          <cell r="B3018">
            <v>597</v>
          </cell>
          <cell r="C3018">
            <v>18</v>
          </cell>
          <cell r="D3018">
            <v>598.5</v>
          </cell>
          <cell r="E3018">
            <v>599</v>
          </cell>
          <cell r="F3018">
            <v>2</v>
          </cell>
        </row>
        <row r="3019">
          <cell r="A3019">
            <v>7144</v>
          </cell>
          <cell r="B3019">
            <v>478</v>
          </cell>
          <cell r="C3019">
            <v>18</v>
          </cell>
          <cell r="D3019">
            <v>479.5</v>
          </cell>
          <cell r="E3019">
            <v>480</v>
          </cell>
          <cell r="F3019">
            <v>2</v>
          </cell>
        </row>
        <row r="3020">
          <cell r="A3020">
            <v>7180</v>
          </cell>
          <cell r="B3020">
            <v>398</v>
          </cell>
          <cell r="C3020">
            <v>18</v>
          </cell>
          <cell r="D3020">
            <v>399.5</v>
          </cell>
          <cell r="E3020">
            <v>400</v>
          </cell>
          <cell r="F3020">
            <v>2</v>
          </cell>
        </row>
        <row r="3021">
          <cell r="A3021">
            <v>7568</v>
          </cell>
          <cell r="B3021">
            <v>717</v>
          </cell>
          <cell r="C3021">
            <v>18</v>
          </cell>
          <cell r="D3021">
            <v>718.5</v>
          </cell>
          <cell r="E3021">
            <v>719</v>
          </cell>
          <cell r="F3021">
            <v>2</v>
          </cell>
        </row>
        <row r="3022">
          <cell r="A3022">
            <v>7598</v>
          </cell>
          <cell r="B3022">
            <v>181</v>
          </cell>
          <cell r="C3022">
            <v>22</v>
          </cell>
          <cell r="D3022">
            <v>182.83333333333334</v>
          </cell>
          <cell r="E3022">
            <v>183</v>
          </cell>
          <cell r="F3022">
            <v>2</v>
          </cell>
        </row>
        <row r="3023">
          <cell r="A3023">
            <v>93</v>
          </cell>
          <cell r="B3023">
            <v>143</v>
          </cell>
          <cell r="C3023">
            <v>22</v>
          </cell>
          <cell r="D3023">
            <v>144.83333333333334</v>
          </cell>
          <cell r="E3023">
            <v>145</v>
          </cell>
          <cell r="F3023">
            <v>2</v>
          </cell>
        </row>
        <row r="3024">
          <cell r="A3024">
            <v>1650</v>
          </cell>
          <cell r="B3024">
            <v>176</v>
          </cell>
          <cell r="C3024">
            <v>18</v>
          </cell>
          <cell r="D3024">
            <v>177.5</v>
          </cell>
          <cell r="E3024">
            <v>178</v>
          </cell>
          <cell r="F3024">
            <v>2</v>
          </cell>
        </row>
        <row r="3025">
          <cell r="A3025">
            <v>3109</v>
          </cell>
          <cell r="B3025">
            <v>123</v>
          </cell>
          <cell r="C3025">
            <v>20</v>
          </cell>
          <cell r="D3025">
            <v>124.66666666666667</v>
          </cell>
          <cell r="E3025">
            <v>125</v>
          </cell>
          <cell r="F3025">
            <v>2</v>
          </cell>
        </row>
        <row r="3026">
          <cell r="A3026">
            <v>7143</v>
          </cell>
          <cell r="B3026">
            <v>797</v>
          </cell>
          <cell r="C3026">
            <v>18</v>
          </cell>
          <cell r="D3026">
            <v>798.5</v>
          </cell>
          <cell r="E3026">
            <v>799</v>
          </cell>
          <cell r="F3026">
            <v>2</v>
          </cell>
        </row>
        <row r="3027">
          <cell r="A3027">
            <v>7147</v>
          </cell>
          <cell r="B3027">
            <v>573</v>
          </cell>
          <cell r="C3027">
            <v>18</v>
          </cell>
          <cell r="D3027">
            <v>574.5</v>
          </cell>
          <cell r="E3027">
            <v>575</v>
          </cell>
          <cell r="F3027">
            <v>2</v>
          </cell>
        </row>
        <row r="3028">
          <cell r="A3028">
            <v>7156</v>
          </cell>
          <cell r="B3028">
            <v>551</v>
          </cell>
          <cell r="C3028">
            <v>18</v>
          </cell>
          <cell r="D3028">
            <v>552.5</v>
          </cell>
          <cell r="E3028">
            <v>553</v>
          </cell>
          <cell r="F3028">
            <v>2</v>
          </cell>
        </row>
        <row r="3029">
          <cell r="A3029">
            <v>7199</v>
          </cell>
          <cell r="B3029">
            <v>597</v>
          </cell>
          <cell r="C3029">
            <v>18</v>
          </cell>
          <cell r="D3029">
            <v>598.5</v>
          </cell>
          <cell r="E3029">
            <v>599</v>
          </cell>
          <cell r="F3029">
            <v>2</v>
          </cell>
        </row>
        <row r="3030">
          <cell r="A3030">
            <v>7208</v>
          </cell>
          <cell r="B3030">
            <v>623</v>
          </cell>
          <cell r="C3030">
            <v>18</v>
          </cell>
          <cell r="D3030">
            <v>624.5</v>
          </cell>
          <cell r="E3030">
            <v>625</v>
          </cell>
          <cell r="F3030">
            <v>2</v>
          </cell>
        </row>
        <row r="3031">
          <cell r="A3031">
            <v>7226</v>
          </cell>
          <cell r="B3031">
            <v>597</v>
          </cell>
          <cell r="C3031">
            <v>18</v>
          </cell>
          <cell r="D3031">
            <v>598.5</v>
          </cell>
          <cell r="E3031">
            <v>599</v>
          </cell>
          <cell r="F3031">
            <v>2</v>
          </cell>
        </row>
        <row r="3032">
          <cell r="A3032">
            <v>7227</v>
          </cell>
          <cell r="B3032">
            <v>597</v>
          </cell>
          <cell r="C3032">
            <v>18</v>
          </cell>
          <cell r="D3032">
            <v>598.5</v>
          </cell>
          <cell r="E3032">
            <v>599</v>
          </cell>
          <cell r="F3032">
            <v>2</v>
          </cell>
        </row>
        <row r="3033">
          <cell r="A3033">
            <v>1003</v>
          </cell>
          <cell r="B3033">
            <v>172</v>
          </cell>
          <cell r="C3033">
            <v>35</v>
          </cell>
          <cell r="D3033">
            <v>174.91666666666666</v>
          </cell>
          <cell r="E3033">
            <v>175</v>
          </cell>
          <cell r="F3033">
            <v>3</v>
          </cell>
        </row>
        <row r="3034">
          <cell r="A3034">
            <v>1613</v>
          </cell>
          <cell r="B3034">
            <v>281</v>
          </cell>
          <cell r="C3034">
            <v>15</v>
          </cell>
          <cell r="D3034">
            <v>282.25</v>
          </cell>
          <cell r="E3034">
            <v>283</v>
          </cell>
          <cell r="F3034">
            <v>2</v>
          </cell>
        </row>
        <row r="3035">
          <cell r="A3035">
            <v>1644</v>
          </cell>
          <cell r="B3035">
            <v>275</v>
          </cell>
          <cell r="C3035">
            <v>18</v>
          </cell>
          <cell r="D3035">
            <v>276.5</v>
          </cell>
          <cell r="E3035">
            <v>277</v>
          </cell>
          <cell r="F3035">
            <v>2</v>
          </cell>
        </row>
        <row r="3036">
          <cell r="A3036">
            <v>1782</v>
          </cell>
          <cell r="B3036">
            <v>194</v>
          </cell>
          <cell r="C3036">
            <v>16</v>
          </cell>
          <cell r="D3036">
            <v>195.33333333333334</v>
          </cell>
          <cell r="E3036">
            <v>196</v>
          </cell>
          <cell r="F3036">
            <v>2</v>
          </cell>
        </row>
        <row r="3037">
          <cell r="A3037">
            <v>1786</v>
          </cell>
          <cell r="B3037">
            <v>211</v>
          </cell>
          <cell r="C3037">
            <v>16</v>
          </cell>
          <cell r="D3037">
            <v>212.33333333333334</v>
          </cell>
          <cell r="E3037">
            <v>213</v>
          </cell>
          <cell r="F3037">
            <v>2</v>
          </cell>
        </row>
        <row r="3038">
          <cell r="A3038">
            <v>2123</v>
          </cell>
          <cell r="B3038">
            <v>100</v>
          </cell>
          <cell r="C3038">
            <v>16</v>
          </cell>
          <cell r="D3038">
            <v>101.33333333333333</v>
          </cell>
          <cell r="E3038">
            <v>102</v>
          </cell>
          <cell r="F3038">
            <v>2</v>
          </cell>
        </row>
        <row r="3039">
          <cell r="A3039">
            <v>2134</v>
          </cell>
          <cell r="B3039">
            <v>100</v>
          </cell>
          <cell r="C3039">
            <v>16</v>
          </cell>
          <cell r="D3039">
            <v>101.33333333333333</v>
          </cell>
          <cell r="E3039">
            <v>102</v>
          </cell>
          <cell r="F3039">
            <v>2</v>
          </cell>
        </row>
        <row r="3040">
          <cell r="A3040">
            <v>2141</v>
          </cell>
          <cell r="B3040">
            <v>100</v>
          </cell>
          <cell r="C3040">
            <v>16</v>
          </cell>
          <cell r="D3040">
            <v>101.33333333333333</v>
          </cell>
          <cell r="E3040">
            <v>102</v>
          </cell>
          <cell r="F3040">
            <v>2</v>
          </cell>
        </row>
        <row r="3041">
          <cell r="A3041">
            <v>2928</v>
          </cell>
          <cell r="B3041">
            <v>120</v>
          </cell>
          <cell r="C3041">
            <v>18</v>
          </cell>
          <cell r="D3041">
            <v>121.5</v>
          </cell>
          <cell r="E3041">
            <v>122</v>
          </cell>
          <cell r="F3041">
            <v>2</v>
          </cell>
        </row>
        <row r="3042">
          <cell r="A3042">
            <v>2929</v>
          </cell>
          <cell r="B3042">
            <v>120</v>
          </cell>
          <cell r="C3042">
            <v>18</v>
          </cell>
          <cell r="D3042">
            <v>121.5</v>
          </cell>
          <cell r="E3042">
            <v>122</v>
          </cell>
          <cell r="F3042">
            <v>2</v>
          </cell>
        </row>
        <row r="3043">
          <cell r="A3043">
            <v>2939</v>
          </cell>
          <cell r="B3043">
            <v>140</v>
          </cell>
          <cell r="C3043">
            <v>22</v>
          </cell>
          <cell r="D3043">
            <v>141.83333333333334</v>
          </cell>
          <cell r="E3043">
            <v>142</v>
          </cell>
          <cell r="F3043">
            <v>2</v>
          </cell>
        </row>
        <row r="3044">
          <cell r="A3044">
            <v>2944</v>
          </cell>
          <cell r="B3044">
            <v>140</v>
          </cell>
          <cell r="C3044">
            <v>22</v>
          </cell>
          <cell r="D3044">
            <v>141.83333333333334</v>
          </cell>
          <cell r="E3044">
            <v>142</v>
          </cell>
          <cell r="F3044">
            <v>2</v>
          </cell>
        </row>
        <row r="3045">
          <cell r="A3045">
            <v>2945</v>
          </cell>
          <cell r="B3045">
            <v>140</v>
          </cell>
          <cell r="C3045">
            <v>22</v>
          </cell>
          <cell r="D3045">
            <v>141.83333333333334</v>
          </cell>
          <cell r="E3045">
            <v>142</v>
          </cell>
          <cell r="F3045">
            <v>2</v>
          </cell>
        </row>
        <row r="3046">
          <cell r="A3046">
            <v>2946</v>
          </cell>
          <cell r="B3046">
            <v>140</v>
          </cell>
          <cell r="C3046">
            <v>22</v>
          </cell>
          <cell r="D3046">
            <v>141.83333333333334</v>
          </cell>
          <cell r="E3046">
            <v>142</v>
          </cell>
          <cell r="F3046">
            <v>2</v>
          </cell>
        </row>
        <row r="3047">
          <cell r="A3047">
            <v>2947</v>
          </cell>
          <cell r="B3047">
            <v>140</v>
          </cell>
          <cell r="C3047">
            <v>22</v>
          </cell>
          <cell r="D3047">
            <v>141.83333333333334</v>
          </cell>
          <cell r="E3047">
            <v>142</v>
          </cell>
          <cell r="F3047">
            <v>2</v>
          </cell>
        </row>
        <row r="3048">
          <cell r="A3048">
            <v>2948</v>
          </cell>
          <cell r="B3048">
            <v>140</v>
          </cell>
          <cell r="C3048">
            <v>22</v>
          </cell>
          <cell r="D3048">
            <v>141.83333333333334</v>
          </cell>
          <cell r="E3048">
            <v>142</v>
          </cell>
          <cell r="F3048">
            <v>2</v>
          </cell>
        </row>
        <row r="3049">
          <cell r="A3049">
            <v>3127</v>
          </cell>
          <cell r="B3049">
            <v>336</v>
          </cell>
          <cell r="C3049">
            <v>20</v>
          </cell>
          <cell r="D3049">
            <v>337.66666666666669</v>
          </cell>
          <cell r="E3049">
            <v>338</v>
          </cell>
          <cell r="F3049">
            <v>2</v>
          </cell>
        </row>
        <row r="3050">
          <cell r="A3050">
            <v>7132</v>
          </cell>
          <cell r="B3050">
            <v>1103</v>
          </cell>
          <cell r="C3050">
            <v>18</v>
          </cell>
          <cell r="D3050">
            <v>1104.5</v>
          </cell>
          <cell r="E3050">
            <v>1105</v>
          </cell>
          <cell r="F3050">
            <v>2</v>
          </cell>
        </row>
        <row r="3051">
          <cell r="A3051">
            <v>7169</v>
          </cell>
          <cell r="B3051">
            <v>398</v>
          </cell>
          <cell r="C3051">
            <v>18</v>
          </cell>
          <cell r="D3051">
            <v>399.5</v>
          </cell>
          <cell r="E3051">
            <v>400</v>
          </cell>
          <cell r="F3051">
            <v>2</v>
          </cell>
        </row>
        <row r="3052">
          <cell r="A3052">
            <v>7175</v>
          </cell>
          <cell r="B3052">
            <v>843</v>
          </cell>
          <cell r="C3052">
            <v>18</v>
          </cell>
          <cell r="D3052">
            <v>844.5</v>
          </cell>
          <cell r="E3052">
            <v>845</v>
          </cell>
          <cell r="F3052">
            <v>2</v>
          </cell>
        </row>
        <row r="3053">
          <cell r="A3053">
            <v>7181</v>
          </cell>
          <cell r="B3053">
            <v>448</v>
          </cell>
          <cell r="C3053">
            <v>18</v>
          </cell>
          <cell r="D3053">
            <v>449.5</v>
          </cell>
          <cell r="E3053">
            <v>450</v>
          </cell>
          <cell r="F3053">
            <v>2</v>
          </cell>
        </row>
        <row r="3054">
          <cell r="A3054">
            <v>7182</v>
          </cell>
          <cell r="B3054">
            <v>755</v>
          </cell>
          <cell r="C3054">
            <v>18</v>
          </cell>
          <cell r="D3054">
            <v>756.5</v>
          </cell>
          <cell r="E3054">
            <v>757</v>
          </cell>
          <cell r="F3054">
            <v>2</v>
          </cell>
        </row>
        <row r="3055">
          <cell r="A3055">
            <v>7197</v>
          </cell>
          <cell r="B3055">
            <v>683</v>
          </cell>
          <cell r="C3055">
            <v>18</v>
          </cell>
          <cell r="D3055">
            <v>684.5</v>
          </cell>
          <cell r="E3055">
            <v>685</v>
          </cell>
          <cell r="F3055">
            <v>2</v>
          </cell>
        </row>
        <row r="3056">
          <cell r="A3056">
            <v>7213</v>
          </cell>
          <cell r="B3056">
            <v>398</v>
          </cell>
          <cell r="C3056">
            <v>18</v>
          </cell>
          <cell r="D3056">
            <v>399.5</v>
          </cell>
          <cell r="E3056">
            <v>400</v>
          </cell>
          <cell r="F3056">
            <v>2</v>
          </cell>
        </row>
        <row r="3057">
          <cell r="A3057">
            <v>7214</v>
          </cell>
          <cell r="B3057">
            <v>512</v>
          </cell>
          <cell r="C3057">
            <v>18</v>
          </cell>
          <cell r="D3057">
            <v>513.5</v>
          </cell>
          <cell r="E3057">
            <v>514</v>
          </cell>
          <cell r="F3057">
            <v>2</v>
          </cell>
        </row>
        <row r="3058">
          <cell r="A3058">
            <v>7221</v>
          </cell>
          <cell r="B3058">
            <v>1024</v>
          </cell>
          <cell r="C3058">
            <v>18</v>
          </cell>
          <cell r="D3058">
            <v>1025.5</v>
          </cell>
          <cell r="E3058">
            <v>1026</v>
          </cell>
          <cell r="F3058">
            <v>2</v>
          </cell>
        </row>
        <row r="3059">
          <cell r="A3059">
            <v>7243</v>
          </cell>
          <cell r="B3059">
            <v>597</v>
          </cell>
          <cell r="C3059">
            <v>18</v>
          </cell>
          <cell r="D3059">
            <v>598.5</v>
          </cell>
          <cell r="E3059">
            <v>599</v>
          </cell>
          <cell r="F3059">
            <v>2</v>
          </cell>
        </row>
        <row r="3060">
          <cell r="A3060">
            <v>7291</v>
          </cell>
          <cell r="B3060">
            <v>597</v>
          </cell>
          <cell r="C3060">
            <v>18</v>
          </cell>
          <cell r="D3060">
            <v>598.5</v>
          </cell>
          <cell r="E3060">
            <v>599</v>
          </cell>
          <cell r="F3060">
            <v>2</v>
          </cell>
        </row>
        <row r="3061">
          <cell r="A3061">
            <v>7571</v>
          </cell>
          <cell r="B3061">
            <v>569</v>
          </cell>
          <cell r="C3061">
            <v>21</v>
          </cell>
          <cell r="D3061">
            <v>570.75</v>
          </cell>
          <cell r="E3061">
            <v>571</v>
          </cell>
          <cell r="F3061">
            <v>2</v>
          </cell>
        </row>
        <row r="3062">
          <cell r="A3062">
            <v>7573</v>
          </cell>
          <cell r="B3062">
            <v>684</v>
          </cell>
          <cell r="C3062">
            <v>21</v>
          </cell>
          <cell r="D3062">
            <v>685.75</v>
          </cell>
          <cell r="E3062">
            <v>686</v>
          </cell>
          <cell r="F3062">
            <v>2</v>
          </cell>
        </row>
        <row r="3063">
          <cell r="A3063">
            <v>8313</v>
          </cell>
          <cell r="B3063">
            <v>146</v>
          </cell>
          <cell r="C3063">
            <v>15</v>
          </cell>
          <cell r="D3063">
            <v>147.25</v>
          </cell>
          <cell r="E3063">
            <v>148</v>
          </cell>
          <cell r="F3063">
            <v>2</v>
          </cell>
        </row>
        <row r="3064">
          <cell r="A3064">
            <v>8314</v>
          </cell>
          <cell r="B3064">
            <v>146</v>
          </cell>
          <cell r="C3064">
            <v>15</v>
          </cell>
          <cell r="D3064">
            <v>147.25</v>
          </cell>
          <cell r="E3064">
            <v>148</v>
          </cell>
          <cell r="F3064">
            <v>2</v>
          </cell>
        </row>
        <row r="3065">
          <cell r="A3065">
            <v>8336</v>
          </cell>
          <cell r="B3065">
            <v>159</v>
          </cell>
          <cell r="C3065">
            <v>15</v>
          </cell>
          <cell r="D3065">
            <v>160.25</v>
          </cell>
          <cell r="E3065">
            <v>161</v>
          </cell>
          <cell r="F3065">
            <v>2</v>
          </cell>
        </row>
        <row r="3066">
          <cell r="A3066">
            <v>8337</v>
          </cell>
          <cell r="B3066">
            <v>152</v>
          </cell>
          <cell r="C3066">
            <v>15</v>
          </cell>
          <cell r="D3066">
            <v>153.25</v>
          </cell>
          <cell r="E3066">
            <v>154</v>
          </cell>
          <cell r="F3066">
            <v>2</v>
          </cell>
        </row>
        <row r="3067">
          <cell r="A3067">
            <v>8338</v>
          </cell>
          <cell r="B3067">
            <v>150</v>
          </cell>
          <cell r="C3067">
            <v>15</v>
          </cell>
          <cell r="D3067">
            <v>151.25</v>
          </cell>
          <cell r="E3067">
            <v>152</v>
          </cell>
          <cell r="F3067">
            <v>2</v>
          </cell>
        </row>
        <row r="3068">
          <cell r="A3068">
            <v>8426</v>
          </cell>
          <cell r="B3068">
            <v>1350</v>
          </cell>
          <cell r="C3068">
            <v>99</v>
          </cell>
          <cell r="D3068">
            <v>1358.25</v>
          </cell>
          <cell r="E3068">
            <v>1359</v>
          </cell>
          <cell r="F3068">
            <v>9</v>
          </cell>
        </row>
        <row r="3069">
          <cell r="A3069">
            <v>8428</v>
          </cell>
          <cell r="B3069">
            <v>1350</v>
          </cell>
          <cell r="C3069">
            <v>99</v>
          </cell>
          <cell r="D3069">
            <v>1358.25</v>
          </cell>
          <cell r="E3069">
            <v>1359</v>
          </cell>
          <cell r="F3069">
            <v>9</v>
          </cell>
        </row>
        <row r="3070">
          <cell r="A3070">
            <v>8429</v>
          </cell>
          <cell r="B3070">
            <v>1350</v>
          </cell>
          <cell r="C3070">
            <v>99</v>
          </cell>
          <cell r="D3070">
            <v>1358.25</v>
          </cell>
          <cell r="E3070">
            <v>1359</v>
          </cell>
          <cell r="F3070">
            <v>9</v>
          </cell>
        </row>
        <row r="3071">
          <cell r="A3071">
            <v>8430</v>
          </cell>
          <cell r="B3071">
            <v>1350</v>
          </cell>
          <cell r="C3071">
            <v>99</v>
          </cell>
          <cell r="D3071">
            <v>1358.25</v>
          </cell>
          <cell r="E3071">
            <v>1359</v>
          </cell>
          <cell r="F3071">
            <v>9</v>
          </cell>
        </row>
        <row r="3072">
          <cell r="A3072">
            <v>1783</v>
          </cell>
          <cell r="B3072">
            <v>232</v>
          </cell>
          <cell r="C3072">
            <v>16</v>
          </cell>
          <cell r="D3072">
            <v>233.33333333333334</v>
          </cell>
          <cell r="E3072">
            <v>234</v>
          </cell>
          <cell r="F3072">
            <v>2</v>
          </cell>
        </row>
        <row r="3073">
          <cell r="A3073">
            <v>2037</v>
          </cell>
          <cell r="B3073">
            <v>158</v>
          </cell>
          <cell r="C3073">
            <v>23</v>
          </cell>
          <cell r="D3073">
            <v>159.91666666666666</v>
          </cell>
          <cell r="E3073">
            <v>160</v>
          </cell>
          <cell r="F3073">
            <v>2</v>
          </cell>
        </row>
        <row r="3074">
          <cell r="A3074">
            <v>2956</v>
          </cell>
          <cell r="B3074">
            <v>131</v>
          </cell>
          <cell r="C3074">
            <v>20</v>
          </cell>
          <cell r="D3074">
            <v>132.66666666666666</v>
          </cell>
          <cell r="E3074">
            <v>133</v>
          </cell>
          <cell r="F3074">
            <v>2</v>
          </cell>
        </row>
        <row r="3075">
          <cell r="A3075">
            <v>7171</v>
          </cell>
          <cell r="B3075">
            <v>797</v>
          </cell>
          <cell r="C3075">
            <v>18</v>
          </cell>
          <cell r="D3075">
            <v>798.5</v>
          </cell>
          <cell r="E3075">
            <v>799</v>
          </cell>
          <cell r="F3075">
            <v>2</v>
          </cell>
        </row>
        <row r="3076">
          <cell r="A3076">
            <v>7286</v>
          </cell>
          <cell r="B3076">
            <v>398</v>
          </cell>
          <cell r="C3076">
            <v>18</v>
          </cell>
          <cell r="D3076">
            <v>399.5</v>
          </cell>
          <cell r="E3076">
            <v>400</v>
          </cell>
          <cell r="F3076">
            <v>2</v>
          </cell>
        </row>
        <row r="3077">
          <cell r="A3077">
            <v>7176</v>
          </cell>
          <cell r="B3077">
            <v>398</v>
          </cell>
          <cell r="C3077">
            <v>18</v>
          </cell>
          <cell r="D3077">
            <v>399.5</v>
          </cell>
          <cell r="E3077">
            <v>400</v>
          </cell>
          <cell r="F3077">
            <v>2</v>
          </cell>
        </row>
        <row r="3078">
          <cell r="A3078">
            <v>2838</v>
          </cell>
          <cell r="B3078">
            <v>200</v>
          </cell>
          <cell r="C3078">
            <v>18</v>
          </cell>
          <cell r="D3078">
            <v>201.5</v>
          </cell>
          <cell r="E3078">
            <v>202</v>
          </cell>
          <cell r="F3078">
            <v>2</v>
          </cell>
        </row>
        <row r="3079">
          <cell r="A3079">
            <v>543</v>
          </cell>
          <cell r="B3079">
            <v>250</v>
          </cell>
          <cell r="C3079">
            <v>28</v>
          </cell>
          <cell r="D3079">
            <v>252.33333333333334</v>
          </cell>
          <cell r="E3079">
            <v>253</v>
          </cell>
          <cell r="F3079">
            <v>3</v>
          </cell>
        </row>
        <row r="3080">
          <cell r="A3080">
            <v>4068</v>
          </cell>
          <cell r="B3080">
            <v>253</v>
          </cell>
          <cell r="C3080">
            <v>17</v>
          </cell>
          <cell r="D3080">
            <v>254.41666666666666</v>
          </cell>
          <cell r="E3080">
            <v>255</v>
          </cell>
          <cell r="F3080">
            <v>2</v>
          </cell>
        </row>
        <row r="3081">
          <cell r="A3081">
            <v>164</v>
          </cell>
          <cell r="B3081">
            <v>144</v>
          </cell>
          <cell r="C3081">
            <v>15</v>
          </cell>
          <cell r="D3081">
            <v>145.25</v>
          </cell>
          <cell r="E3081">
            <v>146</v>
          </cell>
          <cell r="F3081">
            <v>2</v>
          </cell>
        </row>
        <row r="3082">
          <cell r="A3082">
            <v>161</v>
          </cell>
          <cell r="B3082">
            <v>142</v>
          </cell>
          <cell r="C3082">
            <v>15</v>
          </cell>
          <cell r="D3082">
            <v>143.25</v>
          </cell>
          <cell r="E3082">
            <v>144</v>
          </cell>
          <cell r="F3082">
            <v>2</v>
          </cell>
        </row>
        <row r="3083">
          <cell r="A3083">
            <v>4051</v>
          </cell>
          <cell r="B3083">
            <v>140</v>
          </cell>
          <cell r="C3083">
            <v>22</v>
          </cell>
          <cell r="D3083">
            <v>141.83333333333334</v>
          </cell>
          <cell r="E3083">
            <v>142</v>
          </cell>
          <cell r="F3083">
            <v>2</v>
          </cell>
        </row>
        <row r="3084">
          <cell r="A3084">
            <v>4069</v>
          </cell>
          <cell r="B3084">
            <v>234</v>
          </cell>
          <cell r="C3084">
            <v>28</v>
          </cell>
          <cell r="D3084">
            <v>236.33333333333334</v>
          </cell>
          <cell r="E3084">
            <v>237</v>
          </cell>
          <cell r="F3084">
            <v>3</v>
          </cell>
        </row>
        <row r="3085">
          <cell r="A3085">
            <v>8427</v>
          </cell>
          <cell r="B3085">
            <v>1350</v>
          </cell>
          <cell r="C3085">
            <v>100</v>
          </cell>
          <cell r="D3085">
            <v>1358.3333333333333</v>
          </cell>
          <cell r="E3085">
            <v>1359</v>
          </cell>
          <cell r="F3085">
            <v>9</v>
          </cell>
        </row>
        <row r="3086">
          <cell r="A3086">
            <v>1416</v>
          </cell>
          <cell r="B3086">
            <v>127</v>
          </cell>
          <cell r="C3086">
            <v>15</v>
          </cell>
          <cell r="D3086">
            <v>128.25</v>
          </cell>
          <cell r="E3086">
            <v>129</v>
          </cell>
          <cell r="F3086">
            <v>2</v>
          </cell>
        </row>
        <row r="3087">
          <cell r="A3087">
            <v>5559</v>
          </cell>
          <cell r="B3087">
            <v>208</v>
          </cell>
          <cell r="C3087">
            <v>18</v>
          </cell>
          <cell r="D3087">
            <v>209.5</v>
          </cell>
          <cell r="E3087">
            <v>210</v>
          </cell>
          <cell r="F3087">
            <v>2</v>
          </cell>
        </row>
        <row r="3088">
          <cell r="A3088">
            <v>1415</v>
          </cell>
          <cell r="B3088">
            <v>123</v>
          </cell>
          <cell r="C3088">
            <v>15</v>
          </cell>
          <cell r="D3088">
            <v>124.25</v>
          </cell>
          <cell r="E3088">
            <v>125</v>
          </cell>
          <cell r="F3088">
            <v>2</v>
          </cell>
        </row>
        <row r="3089">
          <cell r="A3089">
            <v>1785</v>
          </cell>
          <cell r="B3089">
            <v>191</v>
          </cell>
          <cell r="C3089">
            <v>16</v>
          </cell>
          <cell r="D3089">
            <v>192.33333333333334</v>
          </cell>
          <cell r="E3089">
            <v>193</v>
          </cell>
          <cell r="F3089">
            <v>2</v>
          </cell>
        </row>
        <row r="3090">
          <cell r="A3090">
            <v>7317</v>
          </cell>
          <cell r="B3090">
            <v>448</v>
          </cell>
          <cell r="C3090">
            <v>18</v>
          </cell>
          <cell r="D3090">
            <v>449.5</v>
          </cell>
          <cell r="E3090">
            <v>450</v>
          </cell>
          <cell r="F3090">
            <v>2</v>
          </cell>
        </row>
        <row r="3091">
          <cell r="A3091">
            <v>6535</v>
          </cell>
          <cell r="B3091">
            <v>142</v>
          </cell>
          <cell r="C3091">
            <v>15</v>
          </cell>
          <cell r="D3091">
            <v>143.25</v>
          </cell>
          <cell r="E3091">
            <v>144</v>
          </cell>
          <cell r="F3091">
            <v>2</v>
          </cell>
        </row>
        <row r="3092">
          <cell r="A3092">
            <v>7292</v>
          </cell>
          <cell r="B3092">
            <v>1103</v>
          </cell>
          <cell r="C3092">
            <v>18</v>
          </cell>
          <cell r="D3092">
            <v>1104.5</v>
          </cell>
          <cell r="E3092">
            <v>1105</v>
          </cell>
          <cell r="F3092">
            <v>2</v>
          </cell>
        </row>
        <row r="3093">
          <cell r="A3093">
            <v>8345</v>
          </cell>
          <cell r="B3093">
            <v>128</v>
          </cell>
          <cell r="C3093">
            <v>20</v>
          </cell>
          <cell r="D3093">
            <v>129.66666666666666</v>
          </cell>
          <cell r="E3093">
            <v>130</v>
          </cell>
          <cell r="F3093">
            <v>2</v>
          </cell>
        </row>
        <row r="3094">
          <cell r="A3094">
            <v>7198</v>
          </cell>
          <cell r="B3094">
            <v>398</v>
          </cell>
          <cell r="C3094">
            <v>18</v>
          </cell>
          <cell r="D3094">
            <v>399.5</v>
          </cell>
          <cell r="E3094">
            <v>400</v>
          </cell>
          <cell r="F3094">
            <v>2</v>
          </cell>
        </row>
        <row r="3095">
          <cell r="A3095">
            <v>7591</v>
          </cell>
          <cell r="B3095">
            <v>494</v>
          </cell>
          <cell r="C3095">
            <v>18</v>
          </cell>
          <cell r="D3095">
            <v>495.5</v>
          </cell>
          <cell r="E3095">
            <v>496</v>
          </cell>
          <cell r="F3095">
            <v>2</v>
          </cell>
        </row>
        <row r="3096">
          <cell r="A3096">
            <v>7312</v>
          </cell>
          <cell r="B3096">
            <v>398</v>
          </cell>
          <cell r="C3096">
            <v>18</v>
          </cell>
          <cell r="D3096">
            <v>399.5</v>
          </cell>
          <cell r="E3096">
            <v>400</v>
          </cell>
          <cell r="F3096">
            <v>2</v>
          </cell>
        </row>
        <row r="3097">
          <cell r="A3097">
            <v>6538</v>
          </cell>
          <cell r="B3097">
            <v>91</v>
          </cell>
          <cell r="C3097">
            <v>15</v>
          </cell>
          <cell r="D3097">
            <v>92.25</v>
          </cell>
          <cell r="E3097">
            <v>93</v>
          </cell>
          <cell r="F3097">
            <v>2</v>
          </cell>
        </row>
        <row r="3098">
          <cell r="A3098">
            <v>6537</v>
          </cell>
          <cell r="B3098">
            <v>91</v>
          </cell>
          <cell r="C3098">
            <v>15</v>
          </cell>
          <cell r="D3098">
            <v>92.25</v>
          </cell>
          <cell r="E3098">
            <v>93</v>
          </cell>
          <cell r="F3098">
            <v>2</v>
          </cell>
        </row>
        <row r="3099">
          <cell r="A3099">
            <v>6536</v>
          </cell>
          <cell r="B3099">
            <v>91</v>
          </cell>
          <cell r="C3099">
            <v>15</v>
          </cell>
          <cell r="D3099">
            <v>92.25</v>
          </cell>
          <cell r="E3099">
            <v>93</v>
          </cell>
          <cell r="F3099">
            <v>2</v>
          </cell>
        </row>
        <row r="3100">
          <cell r="A3100">
            <v>1447</v>
          </cell>
          <cell r="B3100">
            <v>167</v>
          </cell>
          <cell r="C3100">
            <v>35</v>
          </cell>
          <cell r="D3100">
            <v>169.91666666666666</v>
          </cell>
          <cell r="E3100">
            <v>170</v>
          </cell>
          <cell r="F3100">
            <v>3</v>
          </cell>
        </row>
        <row r="3101">
          <cell r="A3101">
            <v>2839</v>
          </cell>
          <cell r="B3101">
            <v>187</v>
          </cell>
          <cell r="C3101">
            <v>18</v>
          </cell>
          <cell r="D3101">
            <v>188.5</v>
          </cell>
          <cell r="E3101">
            <v>189</v>
          </cell>
          <cell r="F3101">
            <v>2</v>
          </cell>
        </row>
        <row r="3102">
          <cell r="A3102">
            <v>7247</v>
          </cell>
          <cell r="B3102">
            <v>597</v>
          </cell>
          <cell r="C3102">
            <v>18</v>
          </cell>
          <cell r="D3102">
            <v>598.5</v>
          </cell>
          <cell r="E3102">
            <v>599</v>
          </cell>
          <cell r="F3102">
            <v>2</v>
          </cell>
        </row>
        <row r="3103">
          <cell r="A3103">
            <v>7192</v>
          </cell>
          <cell r="B3103">
            <v>398</v>
          </cell>
          <cell r="C3103">
            <v>18</v>
          </cell>
          <cell r="D3103">
            <v>399.5</v>
          </cell>
          <cell r="E3103">
            <v>400</v>
          </cell>
          <cell r="F3103">
            <v>2</v>
          </cell>
        </row>
        <row r="3104">
          <cell r="A3104">
            <v>7204</v>
          </cell>
          <cell r="B3104">
            <v>398</v>
          </cell>
          <cell r="C3104">
            <v>18</v>
          </cell>
          <cell r="D3104">
            <v>399.5</v>
          </cell>
          <cell r="E3104">
            <v>400</v>
          </cell>
          <cell r="F3104">
            <v>2</v>
          </cell>
        </row>
        <row r="3105">
          <cell r="A3105">
            <v>1322</v>
          </cell>
          <cell r="B3105">
            <v>463</v>
          </cell>
          <cell r="C3105">
            <v>62</v>
          </cell>
          <cell r="D3105">
            <v>468.16666666666669</v>
          </cell>
          <cell r="E3105">
            <v>469</v>
          </cell>
          <cell r="F3105">
            <v>6</v>
          </cell>
        </row>
        <row r="3106">
          <cell r="A3106">
            <v>6539</v>
          </cell>
          <cell r="B3106">
            <v>91</v>
          </cell>
          <cell r="C3106">
            <v>15</v>
          </cell>
          <cell r="D3106">
            <v>92.25</v>
          </cell>
          <cell r="E3106">
            <v>93</v>
          </cell>
          <cell r="F3106">
            <v>2</v>
          </cell>
        </row>
        <row r="3107">
          <cell r="A3107">
            <v>6999</v>
          </cell>
          <cell r="B3107">
            <v>144</v>
          </cell>
          <cell r="C3107">
            <v>22</v>
          </cell>
          <cell r="D3107">
            <v>145.83333333333334</v>
          </cell>
          <cell r="E3107">
            <v>146</v>
          </cell>
          <cell r="F3107">
            <v>2</v>
          </cell>
        </row>
        <row r="3108">
          <cell r="A3108">
            <v>1784</v>
          </cell>
          <cell r="B3108">
            <v>211</v>
          </cell>
          <cell r="C3108">
            <v>16</v>
          </cell>
          <cell r="D3108">
            <v>212.33333333333334</v>
          </cell>
          <cell r="E3108">
            <v>213</v>
          </cell>
          <cell r="F3108">
            <v>2</v>
          </cell>
        </row>
        <row r="3109">
          <cell r="A3109">
            <v>1422</v>
          </cell>
          <cell r="B3109">
            <v>295</v>
          </cell>
          <cell r="C3109">
            <v>15</v>
          </cell>
          <cell r="D3109">
            <v>296.25</v>
          </cell>
          <cell r="E3109">
            <v>297</v>
          </cell>
          <cell r="F3109">
            <v>2</v>
          </cell>
        </row>
        <row r="3110">
          <cell r="A3110">
            <v>550</v>
          </cell>
          <cell r="B3110">
            <v>270</v>
          </cell>
          <cell r="C3110">
            <v>21</v>
          </cell>
          <cell r="D3110">
            <v>271.75</v>
          </cell>
          <cell r="E3110">
            <v>272</v>
          </cell>
          <cell r="F3110">
            <v>2</v>
          </cell>
        </row>
        <row r="3111">
          <cell r="A3111">
            <v>551</v>
          </cell>
          <cell r="B3111">
            <v>350</v>
          </cell>
          <cell r="C3111">
            <v>21</v>
          </cell>
          <cell r="D3111">
            <v>351.75</v>
          </cell>
          <cell r="E3111">
            <v>352</v>
          </cell>
          <cell r="F3111">
            <v>2</v>
          </cell>
        </row>
        <row r="3112">
          <cell r="A3112">
            <v>552</v>
          </cell>
          <cell r="B3112">
            <v>299</v>
          </cell>
          <cell r="C3112">
            <v>21</v>
          </cell>
          <cell r="D3112">
            <v>300.75</v>
          </cell>
          <cell r="E3112">
            <v>301</v>
          </cell>
          <cell r="F3112">
            <v>2</v>
          </cell>
        </row>
        <row r="3113">
          <cell r="A3113">
            <v>866</v>
          </cell>
          <cell r="B3113">
            <v>325</v>
          </cell>
          <cell r="C3113">
            <v>293</v>
          </cell>
          <cell r="D3113">
            <v>349.41666666666669</v>
          </cell>
          <cell r="E3113">
            <v>350</v>
          </cell>
          <cell r="F3113">
            <v>25</v>
          </cell>
        </row>
        <row r="3114">
          <cell r="A3114">
            <v>6440</v>
          </cell>
          <cell r="B3114">
            <v>203</v>
          </cell>
          <cell r="C3114">
            <v>18</v>
          </cell>
          <cell r="D3114">
            <v>204.5</v>
          </cell>
          <cell r="E3114">
            <v>205</v>
          </cell>
          <cell r="F3114">
            <v>2</v>
          </cell>
        </row>
        <row r="3115">
          <cell r="A3115">
            <v>6441</v>
          </cell>
          <cell r="B3115">
            <v>203</v>
          </cell>
          <cell r="C3115">
            <v>18</v>
          </cell>
          <cell r="D3115">
            <v>204.5</v>
          </cell>
          <cell r="E3115">
            <v>205</v>
          </cell>
          <cell r="F3115">
            <v>2</v>
          </cell>
        </row>
        <row r="3116">
          <cell r="A3116">
            <v>6448</v>
          </cell>
          <cell r="B3116">
            <v>297</v>
          </cell>
          <cell r="C3116">
            <v>18</v>
          </cell>
          <cell r="D3116">
            <v>298.5</v>
          </cell>
          <cell r="E3116">
            <v>299</v>
          </cell>
          <cell r="F3116">
            <v>2</v>
          </cell>
        </row>
        <row r="3117">
          <cell r="A3117">
            <v>6449</v>
          </cell>
          <cell r="B3117">
            <v>244</v>
          </cell>
          <cell r="C3117">
            <v>18</v>
          </cell>
          <cell r="D3117">
            <v>245.5</v>
          </cell>
          <cell r="E3117">
            <v>246</v>
          </cell>
          <cell r="F3117">
            <v>2</v>
          </cell>
        </row>
        <row r="3118">
          <cell r="A3118">
            <v>6450</v>
          </cell>
          <cell r="B3118">
            <v>208</v>
          </cell>
          <cell r="C3118">
            <v>18</v>
          </cell>
          <cell r="D3118">
            <v>209.5</v>
          </cell>
          <cell r="E3118">
            <v>210</v>
          </cell>
          <cell r="F3118">
            <v>2</v>
          </cell>
        </row>
        <row r="3119">
          <cell r="A3119">
            <v>6451</v>
          </cell>
          <cell r="B3119">
            <v>208</v>
          </cell>
          <cell r="C3119">
            <v>18</v>
          </cell>
          <cell r="D3119">
            <v>209.5</v>
          </cell>
          <cell r="E3119">
            <v>210</v>
          </cell>
          <cell r="F3119">
            <v>2</v>
          </cell>
        </row>
        <row r="3120">
          <cell r="A3120">
            <v>6452</v>
          </cell>
          <cell r="B3120">
            <v>208</v>
          </cell>
          <cell r="C3120">
            <v>18</v>
          </cell>
          <cell r="D3120">
            <v>209.5</v>
          </cell>
          <cell r="E3120">
            <v>210</v>
          </cell>
          <cell r="F3120">
            <v>2</v>
          </cell>
        </row>
        <row r="3121">
          <cell r="A3121">
            <v>6453</v>
          </cell>
          <cell r="B3121">
            <v>208</v>
          </cell>
          <cell r="C3121">
            <v>18</v>
          </cell>
          <cell r="D3121">
            <v>209.5</v>
          </cell>
          <cell r="E3121">
            <v>210</v>
          </cell>
          <cell r="F3121">
            <v>2</v>
          </cell>
        </row>
        <row r="3122">
          <cell r="A3122">
            <v>6454</v>
          </cell>
          <cell r="B3122">
            <v>244</v>
          </cell>
          <cell r="C3122">
            <v>18</v>
          </cell>
          <cell r="D3122">
            <v>245.5</v>
          </cell>
          <cell r="E3122">
            <v>246</v>
          </cell>
          <cell r="F3122">
            <v>2</v>
          </cell>
        </row>
        <row r="3123">
          <cell r="A3123">
            <v>6455</v>
          </cell>
          <cell r="B3123">
            <v>208</v>
          </cell>
          <cell r="C3123">
            <v>18</v>
          </cell>
          <cell r="D3123">
            <v>209.5</v>
          </cell>
          <cell r="E3123">
            <v>210</v>
          </cell>
          <cell r="F3123">
            <v>2</v>
          </cell>
        </row>
        <row r="3124">
          <cell r="A3124">
            <v>6458</v>
          </cell>
          <cell r="B3124">
            <v>208</v>
          </cell>
          <cell r="C3124">
            <v>18</v>
          </cell>
          <cell r="D3124">
            <v>209.5</v>
          </cell>
          <cell r="E3124">
            <v>210</v>
          </cell>
          <cell r="F3124">
            <v>2</v>
          </cell>
        </row>
        <row r="3125">
          <cell r="A3125">
            <v>6459</v>
          </cell>
          <cell r="B3125">
            <v>240</v>
          </cell>
          <cell r="C3125">
            <v>18</v>
          </cell>
          <cell r="D3125">
            <v>241.5</v>
          </cell>
          <cell r="E3125">
            <v>242</v>
          </cell>
          <cell r="F3125">
            <v>2</v>
          </cell>
        </row>
        <row r="3126">
          <cell r="A3126">
            <v>6460</v>
          </cell>
          <cell r="B3126">
            <v>240</v>
          </cell>
          <cell r="C3126">
            <v>18</v>
          </cell>
          <cell r="D3126">
            <v>241.5</v>
          </cell>
          <cell r="E3126">
            <v>242</v>
          </cell>
          <cell r="F3126">
            <v>2</v>
          </cell>
        </row>
        <row r="3127">
          <cell r="A3127">
            <v>6461</v>
          </cell>
          <cell r="B3127">
            <v>240</v>
          </cell>
          <cell r="C3127">
            <v>18</v>
          </cell>
          <cell r="D3127">
            <v>241.5</v>
          </cell>
          <cell r="E3127">
            <v>242</v>
          </cell>
          <cell r="F3127">
            <v>2</v>
          </cell>
        </row>
        <row r="3128">
          <cell r="A3128">
            <v>6462</v>
          </cell>
          <cell r="B3128">
            <v>240</v>
          </cell>
          <cell r="C3128">
            <v>18</v>
          </cell>
          <cell r="D3128">
            <v>241.5</v>
          </cell>
          <cell r="E3128">
            <v>242</v>
          </cell>
          <cell r="F3128">
            <v>2</v>
          </cell>
        </row>
        <row r="3129">
          <cell r="A3129">
            <v>7299</v>
          </cell>
          <cell r="B3129">
            <v>597</v>
          </cell>
          <cell r="C3129">
            <v>18</v>
          </cell>
          <cell r="D3129">
            <v>598.5</v>
          </cell>
          <cell r="E3129">
            <v>599</v>
          </cell>
          <cell r="F3129">
            <v>2</v>
          </cell>
        </row>
        <row r="3130">
          <cell r="A3130">
            <v>7347</v>
          </cell>
          <cell r="B3130">
            <v>956</v>
          </cell>
          <cell r="C3130">
            <v>18</v>
          </cell>
          <cell r="D3130">
            <v>957.5</v>
          </cell>
          <cell r="E3130">
            <v>958</v>
          </cell>
          <cell r="F3130">
            <v>2</v>
          </cell>
        </row>
        <row r="3131">
          <cell r="A3131">
            <v>166</v>
          </cell>
          <cell r="B3131">
            <v>122</v>
          </cell>
          <cell r="C3131">
            <v>15</v>
          </cell>
          <cell r="D3131">
            <v>123.25</v>
          </cell>
          <cell r="E3131">
            <v>124</v>
          </cell>
          <cell r="F3131">
            <v>2</v>
          </cell>
        </row>
        <row r="3132">
          <cell r="A3132">
            <v>1321</v>
          </cell>
          <cell r="B3132">
            <v>463</v>
          </cell>
          <cell r="C3132">
            <v>63</v>
          </cell>
          <cell r="D3132">
            <v>468.25</v>
          </cell>
          <cell r="E3132">
            <v>469</v>
          </cell>
          <cell r="F3132">
            <v>6</v>
          </cell>
        </row>
        <row r="3133">
          <cell r="A3133">
            <v>1417</v>
          </cell>
          <cell r="B3133">
            <v>180</v>
          </cell>
          <cell r="C3133">
            <v>15</v>
          </cell>
          <cell r="D3133">
            <v>181.25</v>
          </cell>
          <cell r="E3133">
            <v>182</v>
          </cell>
          <cell r="F3133">
            <v>2</v>
          </cell>
        </row>
        <row r="3134">
          <cell r="A3134">
            <v>4070</v>
          </cell>
          <cell r="B3134">
            <v>120</v>
          </cell>
          <cell r="C3134">
            <v>18</v>
          </cell>
          <cell r="D3134">
            <v>121.5</v>
          </cell>
          <cell r="E3134">
            <v>122</v>
          </cell>
          <cell r="F3134">
            <v>2</v>
          </cell>
        </row>
        <row r="3135">
          <cell r="A3135">
            <v>6533</v>
          </cell>
          <cell r="B3135">
            <v>150</v>
          </cell>
          <cell r="C3135">
            <v>15</v>
          </cell>
          <cell r="D3135">
            <v>151.25</v>
          </cell>
          <cell r="E3135">
            <v>152</v>
          </cell>
          <cell r="F3135">
            <v>2</v>
          </cell>
        </row>
        <row r="3136">
          <cell r="A3136">
            <v>6534</v>
          </cell>
          <cell r="B3136">
            <v>313</v>
          </cell>
          <cell r="C3136">
            <v>15</v>
          </cell>
          <cell r="D3136">
            <v>314.25</v>
          </cell>
          <cell r="E3136">
            <v>315</v>
          </cell>
          <cell r="F3136">
            <v>2</v>
          </cell>
        </row>
        <row r="3137">
          <cell r="A3137">
            <v>7231</v>
          </cell>
          <cell r="B3137">
            <v>434</v>
          </cell>
          <cell r="C3137">
            <v>18</v>
          </cell>
          <cell r="D3137">
            <v>435.5</v>
          </cell>
          <cell r="E3137">
            <v>436</v>
          </cell>
          <cell r="F3137">
            <v>2</v>
          </cell>
        </row>
        <row r="3138">
          <cell r="A3138">
            <v>7233</v>
          </cell>
          <cell r="B3138">
            <v>597</v>
          </cell>
          <cell r="C3138">
            <v>18</v>
          </cell>
          <cell r="D3138">
            <v>598.5</v>
          </cell>
          <cell r="E3138">
            <v>599</v>
          </cell>
          <cell r="F3138">
            <v>2</v>
          </cell>
        </row>
        <row r="3139">
          <cell r="A3139">
            <v>7248</v>
          </cell>
          <cell r="B3139">
            <v>597</v>
          </cell>
          <cell r="C3139">
            <v>18</v>
          </cell>
          <cell r="D3139">
            <v>598.5</v>
          </cell>
          <cell r="E3139">
            <v>599</v>
          </cell>
          <cell r="F3139">
            <v>2</v>
          </cell>
        </row>
        <row r="3140">
          <cell r="A3140">
            <v>7265</v>
          </cell>
          <cell r="B3140">
            <v>597</v>
          </cell>
          <cell r="C3140">
            <v>18</v>
          </cell>
          <cell r="D3140">
            <v>598.5</v>
          </cell>
          <cell r="E3140">
            <v>599</v>
          </cell>
          <cell r="F3140">
            <v>2</v>
          </cell>
        </row>
        <row r="3141">
          <cell r="A3141">
            <v>7278</v>
          </cell>
          <cell r="B3141">
            <v>597</v>
          </cell>
          <cell r="C3141">
            <v>18</v>
          </cell>
          <cell r="D3141">
            <v>598.5</v>
          </cell>
          <cell r="E3141">
            <v>599</v>
          </cell>
          <cell r="F3141">
            <v>2</v>
          </cell>
        </row>
        <row r="3142">
          <cell r="A3142">
            <v>7303</v>
          </cell>
          <cell r="B3142">
            <v>597</v>
          </cell>
          <cell r="C3142">
            <v>18</v>
          </cell>
          <cell r="D3142">
            <v>598.5</v>
          </cell>
          <cell r="E3142">
            <v>599</v>
          </cell>
          <cell r="F3142">
            <v>2</v>
          </cell>
        </row>
        <row r="3143">
          <cell r="A3143">
            <v>7342</v>
          </cell>
          <cell r="B3143">
            <v>797</v>
          </cell>
          <cell r="C3143">
            <v>18</v>
          </cell>
          <cell r="D3143">
            <v>798.5</v>
          </cell>
          <cell r="E3143">
            <v>799</v>
          </cell>
          <cell r="F3143">
            <v>2</v>
          </cell>
        </row>
        <row r="3144">
          <cell r="A3144">
            <v>7361</v>
          </cell>
          <cell r="B3144">
            <v>652</v>
          </cell>
          <cell r="C3144">
            <v>18</v>
          </cell>
          <cell r="D3144">
            <v>653.5</v>
          </cell>
          <cell r="E3144">
            <v>654</v>
          </cell>
          <cell r="F3144">
            <v>2</v>
          </cell>
        </row>
        <row r="3145">
          <cell r="A3145">
            <v>7379</v>
          </cell>
          <cell r="B3145">
            <v>1303</v>
          </cell>
          <cell r="C3145">
            <v>18</v>
          </cell>
          <cell r="D3145">
            <v>1304.5</v>
          </cell>
          <cell r="E3145">
            <v>1305</v>
          </cell>
          <cell r="F3145">
            <v>2</v>
          </cell>
        </row>
        <row r="3146">
          <cell r="A3146">
            <v>7387</v>
          </cell>
          <cell r="B3146">
            <v>448</v>
          </cell>
          <cell r="C3146">
            <v>18</v>
          </cell>
          <cell r="D3146">
            <v>449.5</v>
          </cell>
          <cell r="E3146">
            <v>450</v>
          </cell>
          <cell r="F3146">
            <v>2</v>
          </cell>
        </row>
        <row r="3147">
          <cell r="A3147">
            <v>7394</v>
          </cell>
          <cell r="B3147">
            <v>1024</v>
          </cell>
          <cell r="C3147">
            <v>18</v>
          </cell>
          <cell r="D3147">
            <v>1025.5</v>
          </cell>
          <cell r="E3147">
            <v>1026</v>
          </cell>
          <cell r="F3147">
            <v>2</v>
          </cell>
        </row>
        <row r="3148">
          <cell r="A3148">
            <v>7411</v>
          </cell>
          <cell r="B3148">
            <v>398</v>
          </cell>
          <cell r="C3148">
            <v>18</v>
          </cell>
          <cell r="D3148">
            <v>399.5</v>
          </cell>
          <cell r="E3148">
            <v>400</v>
          </cell>
          <cell r="F3148">
            <v>2</v>
          </cell>
        </row>
        <row r="3149">
          <cell r="A3149">
            <v>7420</v>
          </cell>
          <cell r="B3149">
            <v>573</v>
          </cell>
          <cell r="C3149">
            <v>18</v>
          </cell>
          <cell r="D3149">
            <v>574.5</v>
          </cell>
          <cell r="E3149">
            <v>575</v>
          </cell>
          <cell r="F3149">
            <v>2</v>
          </cell>
        </row>
        <row r="3150">
          <cell r="A3150">
            <v>4</v>
          </cell>
          <cell r="B3150">
            <v>740</v>
          </cell>
          <cell r="C3150">
            <v>18</v>
          </cell>
          <cell r="D3150">
            <v>741.5</v>
          </cell>
          <cell r="E3150">
            <v>742</v>
          </cell>
          <cell r="F3150">
            <v>2</v>
          </cell>
        </row>
        <row r="3151">
          <cell r="A3151">
            <v>867</v>
          </cell>
          <cell r="B3151">
            <v>390</v>
          </cell>
          <cell r="C3151">
            <v>60</v>
          </cell>
          <cell r="D3151">
            <v>395</v>
          </cell>
          <cell r="E3151">
            <v>395</v>
          </cell>
          <cell r="F3151">
            <v>5</v>
          </cell>
        </row>
        <row r="3152">
          <cell r="A3152">
            <v>1656</v>
          </cell>
          <cell r="B3152">
            <v>508</v>
          </cell>
          <cell r="C3152">
            <v>35</v>
          </cell>
          <cell r="D3152">
            <v>510.91666666666669</v>
          </cell>
          <cell r="E3152">
            <v>511</v>
          </cell>
          <cell r="F3152">
            <v>3</v>
          </cell>
        </row>
        <row r="3153">
          <cell r="A3153">
            <v>6529</v>
          </cell>
          <cell r="B3153">
            <v>126</v>
          </cell>
          <cell r="C3153">
            <v>15</v>
          </cell>
          <cell r="D3153">
            <v>127.25</v>
          </cell>
          <cell r="E3153">
            <v>128</v>
          </cell>
          <cell r="F3153">
            <v>2</v>
          </cell>
        </row>
        <row r="3154">
          <cell r="A3154">
            <v>6530</v>
          </cell>
          <cell r="B3154">
            <v>135</v>
          </cell>
          <cell r="C3154">
            <v>15</v>
          </cell>
          <cell r="D3154">
            <v>136.25</v>
          </cell>
          <cell r="E3154">
            <v>137</v>
          </cell>
          <cell r="F3154">
            <v>2</v>
          </cell>
        </row>
        <row r="3155">
          <cell r="A3155">
            <v>6531</v>
          </cell>
          <cell r="B3155">
            <v>142</v>
          </cell>
          <cell r="C3155">
            <v>15</v>
          </cell>
          <cell r="D3155">
            <v>143.25</v>
          </cell>
          <cell r="E3155">
            <v>144</v>
          </cell>
          <cell r="F3155">
            <v>2</v>
          </cell>
        </row>
        <row r="3156">
          <cell r="A3156">
            <v>6532</v>
          </cell>
          <cell r="B3156">
            <v>171</v>
          </cell>
          <cell r="C3156">
            <v>15</v>
          </cell>
          <cell r="D3156">
            <v>172.25</v>
          </cell>
          <cell r="E3156">
            <v>173</v>
          </cell>
          <cell r="F3156">
            <v>2</v>
          </cell>
        </row>
        <row r="3157">
          <cell r="A3157">
            <v>7158</v>
          </cell>
          <cell r="B3157">
            <v>597</v>
          </cell>
          <cell r="C3157">
            <v>18</v>
          </cell>
          <cell r="D3157">
            <v>598.5</v>
          </cell>
          <cell r="E3157">
            <v>599</v>
          </cell>
          <cell r="F3157">
            <v>2</v>
          </cell>
        </row>
        <row r="3158">
          <cell r="A3158">
            <v>7352</v>
          </cell>
          <cell r="B3158">
            <v>956</v>
          </cell>
          <cell r="C3158">
            <v>18</v>
          </cell>
          <cell r="D3158">
            <v>957.5</v>
          </cell>
          <cell r="E3158">
            <v>958</v>
          </cell>
          <cell r="F3158">
            <v>2</v>
          </cell>
        </row>
        <row r="3159">
          <cell r="A3159">
            <v>7425</v>
          </cell>
          <cell r="B3159">
            <v>531</v>
          </cell>
          <cell r="C3159">
            <v>18</v>
          </cell>
          <cell r="D3159">
            <v>532.5</v>
          </cell>
          <cell r="E3159">
            <v>533</v>
          </cell>
          <cell r="F3159">
            <v>2</v>
          </cell>
        </row>
        <row r="3160">
          <cell r="A3160">
            <v>7456</v>
          </cell>
          <cell r="B3160">
            <v>843</v>
          </cell>
          <cell r="C3160">
            <v>18</v>
          </cell>
          <cell r="D3160">
            <v>844.5</v>
          </cell>
          <cell r="E3160">
            <v>845</v>
          </cell>
          <cell r="F3160">
            <v>2</v>
          </cell>
        </row>
        <row r="3161">
          <cell r="A3161">
            <v>7578</v>
          </cell>
          <cell r="B3161">
            <v>594</v>
          </cell>
          <cell r="C3161">
            <v>21</v>
          </cell>
          <cell r="D3161">
            <v>595.75</v>
          </cell>
          <cell r="E3161">
            <v>596</v>
          </cell>
          <cell r="F3161">
            <v>2</v>
          </cell>
        </row>
        <row r="3162">
          <cell r="A3162">
            <v>7864</v>
          </cell>
          <cell r="B3162">
            <v>398</v>
          </cell>
          <cell r="C3162">
            <v>18</v>
          </cell>
          <cell r="D3162">
            <v>399.5</v>
          </cell>
          <cell r="E3162">
            <v>400</v>
          </cell>
          <cell r="F3162">
            <v>2</v>
          </cell>
        </row>
        <row r="3163">
          <cell r="A3163">
            <v>8343</v>
          </cell>
          <cell r="B3163">
            <v>144</v>
          </cell>
          <cell r="C3163">
            <v>15</v>
          </cell>
          <cell r="D3163">
            <v>145.25</v>
          </cell>
          <cell r="E3163">
            <v>146</v>
          </cell>
          <cell r="F3163">
            <v>2</v>
          </cell>
        </row>
        <row r="3164">
          <cell r="A3164">
            <v>8346</v>
          </cell>
          <cell r="B3164">
            <v>240</v>
          </cell>
          <cell r="C3164">
            <v>22</v>
          </cell>
          <cell r="D3164">
            <v>241.83333333333334</v>
          </cell>
          <cell r="E3164">
            <v>242</v>
          </cell>
          <cell r="F3164">
            <v>2</v>
          </cell>
        </row>
        <row r="3165">
          <cell r="A3165">
            <v>8347</v>
          </cell>
          <cell r="B3165">
            <v>134</v>
          </cell>
          <cell r="C3165">
            <v>15</v>
          </cell>
          <cell r="D3165">
            <v>135.25</v>
          </cell>
          <cell r="E3165">
            <v>136</v>
          </cell>
          <cell r="F3165">
            <v>2</v>
          </cell>
        </row>
        <row r="3166">
          <cell r="A3166">
            <v>1683</v>
          </cell>
          <cell r="B3166">
            <v>392</v>
          </cell>
          <cell r="C3166">
            <v>19</v>
          </cell>
          <cell r="D3166">
            <v>393.58333333333331</v>
          </cell>
          <cell r="E3166">
            <v>394</v>
          </cell>
          <cell r="F3166">
            <v>2</v>
          </cell>
        </row>
        <row r="3167">
          <cell r="A3167">
            <v>7351</v>
          </cell>
          <cell r="B3167">
            <v>797</v>
          </cell>
          <cell r="C3167">
            <v>19</v>
          </cell>
          <cell r="D3167">
            <v>798.58333333333337</v>
          </cell>
          <cell r="E3167">
            <v>799</v>
          </cell>
          <cell r="F3167">
            <v>2</v>
          </cell>
        </row>
        <row r="3168">
          <cell r="A3168">
            <v>7412</v>
          </cell>
          <cell r="B3168">
            <v>843</v>
          </cell>
          <cell r="C3168">
            <v>19</v>
          </cell>
          <cell r="D3168">
            <v>844.58333333333337</v>
          </cell>
          <cell r="E3168">
            <v>845</v>
          </cell>
          <cell r="F3168">
            <v>2</v>
          </cell>
        </row>
        <row r="3169">
          <cell r="A3169">
            <v>7489</v>
          </cell>
          <cell r="B3169">
            <v>420</v>
          </cell>
          <cell r="C3169">
            <v>22</v>
          </cell>
          <cell r="D3169">
            <v>421.83333333333331</v>
          </cell>
          <cell r="E3169">
            <v>422</v>
          </cell>
          <cell r="F3169">
            <v>2</v>
          </cell>
        </row>
        <row r="3170">
          <cell r="A3170">
            <v>7603</v>
          </cell>
          <cell r="B3170">
            <v>717</v>
          </cell>
          <cell r="C3170">
            <v>19</v>
          </cell>
          <cell r="D3170">
            <v>718.58333333333337</v>
          </cell>
          <cell r="E3170">
            <v>719</v>
          </cell>
          <cell r="F3170">
            <v>2</v>
          </cell>
        </row>
        <row r="3171">
          <cell r="A3171">
            <v>7608</v>
          </cell>
          <cell r="B3171">
            <v>597</v>
          </cell>
          <cell r="C3171">
            <v>19</v>
          </cell>
          <cell r="D3171">
            <v>598.58333333333337</v>
          </cell>
          <cell r="E3171">
            <v>599</v>
          </cell>
          <cell r="F3171">
            <v>2</v>
          </cell>
        </row>
        <row r="3172">
          <cell r="A3172">
            <v>7610</v>
          </cell>
          <cell r="B3172">
            <v>597</v>
          </cell>
          <cell r="C3172">
            <v>19</v>
          </cell>
          <cell r="D3172">
            <v>598.58333333333337</v>
          </cell>
          <cell r="E3172">
            <v>599</v>
          </cell>
          <cell r="F3172">
            <v>2</v>
          </cell>
        </row>
        <row r="3173">
          <cell r="A3173">
            <v>7612</v>
          </cell>
          <cell r="B3173">
            <v>597</v>
          </cell>
          <cell r="C3173">
            <v>19</v>
          </cell>
          <cell r="D3173">
            <v>598.58333333333337</v>
          </cell>
          <cell r="E3173">
            <v>599</v>
          </cell>
          <cell r="F3173">
            <v>2</v>
          </cell>
        </row>
        <row r="3174">
          <cell r="A3174">
            <v>7632</v>
          </cell>
          <cell r="B3174">
            <v>597</v>
          </cell>
          <cell r="C3174">
            <v>19</v>
          </cell>
          <cell r="D3174">
            <v>598.58333333333337</v>
          </cell>
          <cell r="E3174">
            <v>599</v>
          </cell>
          <cell r="F3174">
            <v>2</v>
          </cell>
        </row>
        <row r="3175">
          <cell r="A3175">
            <v>7640</v>
          </cell>
          <cell r="B3175">
            <v>597</v>
          </cell>
          <cell r="C3175">
            <v>19</v>
          </cell>
          <cell r="D3175">
            <v>598.58333333333337</v>
          </cell>
          <cell r="E3175">
            <v>599</v>
          </cell>
          <cell r="F3175">
            <v>2</v>
          </cell>
        </row>
        <row r="3176">
          <cell r="A3176">
            <v>7691</v>
          </cell>
          <cell r="B3176">
            <v>717</v>
          </cell>
          <cell r="C3176">
            <v>19</v>
          </cell>
          <cell r="D3176">
            <v>718.58333333333337</v>
          </cell>
          <cell r="E3176">
            <v>719</v>
          </cell>
          <cell r="F3176">
            <v>2</v>
          </cell>
        </row>
        <row r="3177">
          <cell r="A3177">
            <v>7742</v>
          </cell>
          <cell r="B3177">
            <v>717</v>
          </cell>
          <cell r="C3177">
            <v>19</v>
          </cell>
          <cell r="D3177">
            <v>718.58333333333337</v>
          </cell>
          <cell r="E3177">
            <v>719</v>
          </cell>
          <cell r="F3177">
            <v>2</v>
          </cell>
        </row>
        <row r="3178">
          <cell r="A3178">
            <v>7835</v>
          </cell>
          <cell r="B3178">
            <v>398</v>
          </cell>
          <cell r="C3178">
            <v>19</v>
          </cell>
          <cell r="D3178">
            <v>399.58333333333331</v>
          </cell>
          <cell r="E3178">
            <v>400</v>
          </cell>
          <cell r="F3178">
            <v>2</v>
          </cell>
        </row>
        <row r="3179">
          <cell r="A3179">
            <v>89</v>
          </cell>
          <cell r="B3179">
            <v>122</v>
          </cell>
          <cell r="C3179">
            <v>23</v>
          </cell>
          <cell r="D3179">
            <v>123.91666666666667</v>
          </cell>
          <cell r="E3179">
            <v>124</v>
          </cell>
          <cell r="F3179">
            <v>2</v>
          </cell>
        </row>
        <row r="3180">
          <cell r="A3180">
            <v>247</v>
          </cell>
          <cell r="B3180">
            <v>120</v>
          </cell>
          <cell r="C3180">
            <v>16</v>
          </cell>
          <cell r="D3180">
            <v>121.33333333333333</v>
          </cell>
          <cell r="E3180">
            <v>122</v>
          </cell>
          <cell r="F3180">
            <v>2</v>
          </cell>
        </row>
        <row r="3181">
          <cell r="A3181">
            <v>858</v>
          </cell>
          <cell r="B3181">
            <v>187</v>
          </cell>
          <cell r="C3181">
            <v>49</v>
          </cell>
          <cell r="D3181">
            <v>191.08333333333334</v>
          </cell>
          <cell r="E3181">
            <v>192</v>
          </cell>
          <cell r="F3181">
            <v>5</v>
          </cell>
        </row>
        <row r="3182">
          <cell r="A3182">
            <v>868</v>
          </cell>
          <cell r="B3182">
            <v>187</v>
          </cell>
          <cell r="C3182">
            <v>49</v>
          </cell>
          <cell r="D3182">
            <v>191.08333333333334</v>
          </cell>
          <cell r="E3182">
            <v>192</v>
          </cell>
          <cell r="F3182">
            <v>5</v>
          </cell>
        </row>
        <row r="3183">
          <cell r="A3183">
            <v>896</v>
          </cell>
          <cell r="B3183">
            <v>1663</v>
          </cell>
          <cell r="C3183">
            <v>273</v>
          </cell>
          <cell r="D3183">
            <v>1685.75</v>
          </cell>
          <cell r="E3183">
            <v>1686</v>
          </cell>
          <cell r="F3183">
            <v>23</v>
          </cell>
        </row>
        <row r="3184">
          <cell r="A3184">
            <v>2874</v>
          </cell>
          <cell r="B3184">
            <v>313</v>
          </cell>
          <cell r="C3184">
            <v>24</v>
          </cell>
          <cell r="D3184">
            <v>315</v>
          </cell>
          <cell r="E3184">
            <v>315</v>
          </cell>
          <cell r="F3184">
            <v>2</v>
          </cell>
        </row>
        <row r="3185">
          <cell r="A3185">
            <v>2949</v>
          </cell>
          <cell r="B3185">
            <v>201</v>
          </cell>
          <cell r="C3185">
            <v>29</v>
          </cell>
          <cell r="D3185">
            <v>203.41666666666666</v>
          </cell>
          <cell r="E3185">
            <v>204</v>
          </cell>
          <cell r="F3185">
            <v>3</v>
          </cell>
        </row>
        <row r="3186">
          <cell r="A3186">
            <v>7318</v>
          </cell>
          <cell r="B3186">
            <v>398</v>
          </cell>
          <cell r="C3186">
            <v>20</v>
          </cell>
          <cell r="D3186">
            <v>399.66666666666669</v>
          </cell>
          <cell r="E3186">
            <v>400</v>
          </cell>
          <cell r="F3186">
            <v>2</v>
          </cell>
        </row>
        <row r="3187">
          <cell r="A3187">
            <v>7432</v>
          </cell>
          <cell r="B3187">
            <v>391</v>
          </cell>
          <cell r="C3187">
            <v>20</v>
          </cell>
          <cell r="D3187">
            <v>392.66666666666669</v>
          </cell>
          <cell r="E3187">
            <v>393</v>
          </cell>
          <cell r="F3187">
            <v>2</v>
          </cell>
        </row>
        <row r="3188">
          <cell r="A3188">
            <v>7436</v>
          </cell>
          <cell r="B3188">
            <v>372</v>
          </cell>
          <cell r="C3188">
            <v>20</v>
          </cell>
          <cell r="D3188">
            <v>373.66666666666669</v>
          </cell>
          <cell r="E3188">
            <v>374</v>
          </cell>
          <cell r="F3188">
            <v>2</v>
          </cell>
        </row>
        <row r="3189">
          <cell r="A3189">
            <v>7438</v>
          </cell>
          <cell r="B3189">
            <v>317</v>
          </cell>
          <cell r="C3189">
            <v>20</v>
          </cell>
          <cell r="D3189">
            <v>318.66666666666669</v>
          </cell>
          <cell r="E3189">
            <v>319</v>
          </cell>
          <cell r="F3189">
            <v>2</v>
          </cell>
        </row>
        <row r="3190">
          <cell r="A3190">
            <v>7493</v>
          </cell>
          <cell r="B3190">
            <v>381</v>
          </cell>
          <cell r="C3190">
            <v>25</v>
          </cell>
          <cell r="D3190">
            <v>383.08333333333331</v>
          </cell>
          <cell r="E3190">
            <v>384</v>
          </cell>
          <cell r="F3190">
            <v>3</v>
          </cell>
        </row>
        <row r="3191">
          <cell r="A3191">
            <v>7715</v>
          </cell>
          <cell r="B3191">
            <v>683</v>
          </cell>
          <cell r="C3191">
            <v>20</v>
          </cell>
          <cell r="D3191">
            <v>684.66666666666663</v>
          </cell>
          <cell r="E3191">
            <v>685</v>
          </cell>
          <cell r="F3191">
            <v>2</v>
          </cell>
        </row>
        <row r="3192">
          <cell r="A3192">
            <v>7743</v>
          </cell>
          <cell r="B3192">
            <v>422</v>
          </cell>
          <cell r="C3192">
            <v>20</v>
          </cell>
          <cell r="D3192">
            <v>423.66666666666669</v>
          </cell>
          <cell r="E3192">
            <v>424</v>
          </cell>
          <cell r="F3192">
            <v>2</v>
          </cell>
        </row>
        <row r="3193">
          <cell r="A3193">
            <v>7753</v>
          </cell>
          <cell r="B3193">
            <v>478</v>
          </cell>
          <cell r="C3193">
            <v>20</v>
          </cell>
          <cell r="D3193">
            <v>479.66666666666669</v>
          </cell>
          <cell r="E3193">
            <v>480</v>
          </cell>
          <cell r="F3193">
            <v>2</v>
          </cell>
        </row>
        <row r="3194">
          <cell r="A3194">
            <v>7777</v>
          </cell>
          <cell r="B3194">
            <v>797</v>
          </cell>
          <cell r="C3194">
            <v>20</v>
          </cell>
          <cell r="D3194">
            <v>798.66666666666663</v>
          </cell>
          <cell r="E3194">
            <v>799</v>
          </cell>
          <cell r="F3194">
            <v>2</v>
          </cell>
        </row>
        <row r="3195">
          <cell r="A3195">
            <v>7780</v>
          </cell>
          <cell r="B3195">
            <v>797</v>
          </cell>
          <cell r="C3195">
            <v>20</v>
          </cell>
          <cell r="D3195">
            <v>798.66666666666663</v>
          </cell>
          <cell r="E3195">
            <v>799</v>
          </cell>
          <cell r="F3195">
            <v>2</v>
          </cell>
        </row>
        <row r="3196">
          <cell r="A3196">
            <v>7854</v>
          </cell>
          <cell r="B3196">
            <v>573</v>
          </cell>
          <cell r="C3196">
            <v>20</v>
          </cell>
          <cell r="D3196">
            <v>574.66666666666663</v>
          </cell>
          <cell r="E3196">
            <v>575</v>
          </cell>
          <cell r="F3196">
            <v>2</v>
          </cell>
        </row>
        <row r="3197">
          <cell r="A3197">
            <v>7856</v>
          </cell>
          <cell r="B3197">
            <v>398</v>
          </cell>
          <cell r="C3197">
            <v>20</v>
          </cell>
          <cell r="D3197">
            <v>399.66666666666669</v>
          </cell>
          <cell r="E3197">
            <v>400</v>
          </cell>
          <cell r="F3197">
            <v>2</v>
          </cell>
        </row>
        <row r="3198">
          <cell r="A3198">
            <v>270</v>
          </cell>
          <cell r="B3198">
            <v>284</v>
          </cell>
          <cell r="C3198">
            <v>28</v>
          </cell>
          <cell r="D3198">
            <v>286.33333333333331</v>
          </cell>
          <cell r="E3198">
            <v>287</v>
          </cell>
          <cell r="F3198">
            <v>3</v>
          </cell>
        </row>
        <row r="3199">
          <cell r="A3199">
            <v>411</v>
          </cell>
          <cell r="B3199">
            <v>261</v>
          </cell>
          <cell r="C3199">
            <v>25</v>
          </cell>
          <cell r="D3199">
            <v>263.08333333333331</v>
          </cell>
          <cell r="E3199">
            <v>264</v>
          </cell>
          <cell r="F3199">
            <v>3</v>
          </cell>
        </row>
        <row r="3200">
          <cell r="A3200">
            <v>2957</v>
          </cell>
          <cell r="B3200">
            <v>189</v>
          </cell>
          <cell r="C3200">
            <v>25</v>
          </cell>
          <cell r="D3200">
            <v>191.08333333333334</v>
          </cell>
          <cell r="E3200">
            <v>192</v>
          </cell>
          <cell r="F3200">
            <v>3</v>
          </cell>
        </row>
        <row r="3201">
          <cell r="A3201">
            <v>2958</v>
          </cell>
          <cell r="B3201">
            <v>252</v>
          </cell>
          <cell r="C3201">
            <v>25</v>
          </cell>
          <cell r="D3201">
            <v>254.08333333333334</v>
          </cell>
          <cell r="E3201">
            <v>255</v>
          </cell>
          <cell r="F3201">
            <v>3</v>
          </cell>
        </row>
        <row r="3202">
          <cell r="A3202">
            <v>2959</v>
          </cell>
          <cell r="B3202">
            <v>173</v>
          </cell>
          <cell r="C3202">
            <v>25</v>
          </cell>
          <cell r="D3202">
            <v>175.08333333333334</v>
          </cell>
          <cell r="E3202">
            <v>176</v>
          </cell>
          <cell r="F3202">
            <v>3</v>
          </cell>
        </row>
        <row r="3203">
          <cell r="A3203">
            <v>2961</v>
          </cell>
          <cell r="B3203">
            <v>151</v>
          </cell>
          <cell r="C3203">
            <v>25</v>
          </cell>
          <cell r="D3203">
            <v>153.08333333333334</v>
          </cell>
          <cell r="E3203">
            <v>154</v>
          </cell>
          <cell r="F3203">
            <v>3</v>
          </cell>
        </row>
        <row r="3204">
          <cell r="A3204">
            <v>2970</v>
          </cell>
          <cell r="B3204">
            <v>202</v>
          </cell>
          <cell r="C3204">
            <v>37</v>
          </cell>
          <cell r="D3204">
            <v>205.08333333333334</v>
          </cell>
          <cell r="E3204">
            <v>206</v>
          </cell>
          <cell r="F3204">
            <v>4</v>
          </cell>
        </row>
        <row r="3205">
          <cell r="A3205">
            <v>2997</v>
          </cell>
          <cell r="B3205">
            <v>668</v>
          </cell>
          <cell r="C3205">
            <v>117</v>
          </cell>
          <cell r="D3205">
            <v>677.75</v>
          </cell>
          <cell r="E3205">
            <v>678</v>
          </cell>
          <cell r="F3205">
            <v>10</v>
          </cell>
        </row>
        <row r="3206">
          <cell r="A3206">
            <v>2999</v>
          </cell>
          <cell r="B3206">
            <v>668</v>
          </cell>
          <cell r="C3206">
            <v>117</v>
          </cell>
          <cell r="D3206">
            <v>677.75</v>
          </cell>
          <cell r="E3206">
            <v>678</v>
          </cell>
          <cell r="F3206">
            <v>10</v>
          </cell>
        </row>
        <row r="3207">
          <cell r="A3207">
            <v>3030</v>
          </cell>
          <cell r="B3207">
            <v>141</v>
          </cell>
          <cell r="C3207">
            <v>25</v>
          </cell>
          <cell r="D3207">
            <v>143.08333333333334</v>
          </cell>
          <cell r="E3207">
            <v>144</v>
          </cell>
          <cell r="F3207">
            <v>3</v>
          </cell>
        </row>
        <row r="3208">
          <cell r="A3208">
            <v>4900</v>
          </cell>
          <cell r="B3208">
            <v>936</v>
          </cell>
          <cell r="C3208">
            <v>172</v>
          </cell>
          <cell r="D3208">
            <v>950.33333333333337</v>
          </cell>
          <cell r="E3208">
            <v>951</v>
          </cell>
          <cell r="F3208">
            <v>15</v>
          </cell>
        </row>
        <row r="3209">
          <cell r="A3209">
            <v>4901</v>
          </cell>
          <cell r="B3209">
            <v>936</v>
          </cell>
          <cell r="C3209">
            <v>172</v>
          </cell>
          <cell r="D3209">
            <v>950.33333333333337</v>
          </cell>
          <cell r="E3209">
            <v>951</v>
          </cell>
          <cell r="F3209">
            <v>15</v>
          </cell>
        </row>
        <row r="3210">
          <cell r="A3210">
            <v>4902</v>
          </cell>
          <cell r="B3210">
            <v>936</v>
          </cell>
          <cell r="C3210">
            <v>172</v>
          </cell>
          <cell r="D3210">
            <v>950.33333333333337</v>
          </cell>
          <cell r="E3210">
            <v>951</v>
          </cell>
          <cell r="F3210">
            <v>15</v>
          </cell>
        </row>
        <row r="3211">
          <cell r="A3211">
            <v>4903</v>
          </cell>
          <cell r="B3211">
            <v>936</v>
          </cell>
          <cell r="C3211">
            <v>172</v>
          </cell>
          <cell r="D3211">
            <v>950.33333333333337</v>
          </cell>
          <cell r="E3211">
            <v>951</v>
          </cell>
          <cell r="F3211">
            <v>15</v>
          </cell>
        </row>
        <row r="3212">
          <cell r="A3212">
            <v>4904</v>
          </cell>
          <cell r="B3212">
            <v>936</v>
          </cell>
          <cell r="C3212">
            <v>172</v>
          </cell>
          <cell r="D3212">
            <v>950.33333333333337</v>
          </cell>
          <cell r="E3212">
            <v>951</v>
          </cell>
          <cell r="F3212">
            <v>15</v>
          </cell>
        </row>
        <row r="3213">
          <cell r="A3213">
            <v>7592</v>
          </cell>
          <cell r="B3213">
            <v>180</v>
          </cell>
          <cell r="C3213">
            <v>28</v>
          </cell>
          <cell r="D3213">
            <v>182.33333333333334</v>
          </cell>
          <cell r="E3213">
            <v>183</v>
          </cell>
          <cell r="F3213">
            <v>3</v>
          </cell>
        </row>
        <row r="3214">
          <cell r="A3214">
            <v>8348</v>
          </cell>
          <cell r="B3214">
            <v>152</v>
          </cell>
          <cell r="C3214">
            <v>20</v>
          </cell>
          <cell r="D3214">
            <v>153.66666666666666</v>
          </cell>
          <cell r="E3214">
            <v>154</v>
          </cell>
          <cell r="F3214">
            <v>2</v>
          </cell>
        </row>
        <row r="3215">
          <cell r="A3215">
            <v>8350</v>
          </cell>
          <cell r="B3215">
            <v>150</v>
          </cell>
          <cell r="C3215">
            <v>20</v>
          </cell>
          <cell r="D3215">
            <v>151.66666666666666</v>
          </cell>
          <cell r="E3215">
            <v>152</v>
          </cell>
          <cell r="F3215">
            <v>2</v>
          </cell>
        </row>
        <row r="3216">
          <cell r="A3216">
            <v>8351</v>
          </cell>
          <cell r="B3216">
            <v>142</v>
          </cell>
          <cell r="C3216">
            <v>20</v>
          </cell>
          <cell r="D3216">
            <v>143.66666666666666</v>
          </cell>
          <cell r="E3216">
            <v>144</v>
          </cell>
          <cell r="F3216">
            <v>2</v>
          </cell>
        </row>
        <row r="3217">
          <cell r="A3217">
            <v>271</v>
          </cell>
          <cell r="B3217">
            <v>238</v>
          </cell>
          <cell r="C3217">
            <v>19</v>
          </cell>
          <cell r="D3217">
            <v>239.58333333333334</v>
          </cell>
          <cell r="E3217">
            <v>240</v>
          </cell>
          <cell r="F3217">
            <v>2</v>
          </cell>
        </row>
        <row r="3218">
          <cell r="A3218">
            <v>1323</v>
          </cell>
          <cell r="B3218">
            <v>463</v>
          </cell>
          <cell r="C3218">
            <v>78</v>
          </cell>
          <cell r="D3218">
            <v>469.5</v>
          </cell>
          <cell r="E3218">
            <v>470</v>
          </cell>
          <cell r="F3218">
            <v>7</v>
          </cell>
        </row>
        <row r="3219">
          <cell r="A3219">
            <v>1682</v>
          </cell>
          <cell r="B3219">
            <v>403</v>
          </cell>
          <cell r="C3219">
            <v>23</v>
          </cell>
          <cell r="D3219">
            <v>404.91666666666669</v>
          </cell>
          <cell r="E3219">
            <v>405</v>
          </cell>
          <cell r="F3219">
            <v>2</v>
          </cell>
        </row>
        <row r="3220">
          <cell r="A3220">
            <v>1790</v>
          </cell>
          <cell r="B3220">
            <v>335</v>
          </cell>
          <cell r="C3220">
            <v>28</v>
          </cell>
          <cell r="D3220">
            <v>337.33333333333331</v>
          </cell>
          <cell r="E3220">
            <v>338</v>
          </cell>
          <cell r="F3220">
            <v>3</v>
          </cell>
        </row>
        <row r="3221">
          <cell r="A3221">
            <v>2015</v>
          </cell>
          <cell r="B3221">
            <v>446</v>
          </cell>
          <cell r="C3221">
            <v>19</v>
          </cell>
          <cell r="D3221">
            <v>447.58333333333331</v>
          </cell>
          <cell r="E3221">
            <v>448</v>
          </cell>
          <cell r="F3221">
            <v>2</v>
          </cell>
        </row>
        <row r="3222">
          <cell r="A3222">
            <v>2998</v>
          </cell>
          <cell r="B3222">
            <v>668</v>
          </cell>
          <cell r="C3222">
            <v>108</v>
          </cell>
          <cell r="D3222">
            <v>677</v>
          </cell>
          <cell r="E3222">
            <v>677</v>
          </cell>
          <cell r="F3222">
            <v>9</v>
          </cell>
        </row>
        <row r="3223">
          <cell r="A3223">
            <v>3128</v>
          </cell>
          <cell r="B3223">
            <v>131</v>
          </cell>
          <cell r="C3223">
            <v>25</v>
          </cell>
          <cell r="D3223">
            <v>133.08333333333334</v>
          </cell>
          <cell r="E3223">
            <v>134</v>
          </cell>
          <cell r="F3223">
            <v>3</v>
          </cell>
        </row>
        <row r="3224">
          <cell r="A3224">
            <v>7015</v>
          </cell>
          <cell r="B3224">
            <v>551</v>
          </cell>
          <cell r="C3224">
            <v>23</v>
          </cell>
          <cell r="D3224">
            <v>552.91666666666663</v>
          </cell>
          <cell r="E3224">
            <v>553</v>
          </cell>
          <cell r="F3224">
            <v>2</v>
          </cell>
        </row>
        <row r="3225">
          <cell r="A3225">
            <v>7414</v>
          </cell>
          <cell r="B3225">
            <v>422</v>
          </cell>
          <cell r="C3225">
            <v>23</v>
          </cell>
          <cell r="D3225">
            <v>423.91666666666669</v>
          </cell>
          <cell r="E3225">
            <v>424</v>
          </cell>
          <cell r="F3225">
            <v>2</v>
          </cell>
        </row>
        <row r="3226">
          <cell r="A3226">
            <v>7430</v>
          </cell>
          <cell r="B3226">
            <v>293</v>
          </cell>
          <cell r="C3226">
            <v>23</v>
          </cell>
          <cell r="D3226">
            <v>294.91666666666669</v>
          </cell>
          <cell r="E3226">
            <v>295</v>
          </cell>
          <cell r="F3226">
            <v>2</v>
          </cell>
        </row>
        <row r="3227">
          <cell r="A3227">
            <v>7444</v>
          </cell>
          <cell r="B3227">
            <v>498</v>
          </cell>
          <cell r="C3227">
            <v>21</v>
          </cell>
          <cell r="D3227">
            <v>499.75</v>
          </cell>
          <cell r="E3227">
            <v>500</v>
          </cell>
          <cell r="F3227">
            <v>2</v>
          </cell>
        </row>
        <row r="3228">
          <cell r="A3228">
            <v>7648</v>
          </cell>
          <cell r="B3228">
            <v>1103</v>
          </cell>
          <cell r="C3228">
            <v>23</v>
          </cell>
          <cell r="D3228">
            <v>1104.9166666666667</v>
          </cell>
          <cell r="E3228">
            <v>1105</v>
          </cell>
          <cell r="F3228">
            <v>2</v>
          </cell>
        </row>
        <row r="3229">
          <cell r="A3229">
            <v>7876</v>
          </cell>
          <cell r="B3229">
            <v>956</v>
          </cell>
          <cell r="C3229">
            <v>23</v>
          </cell>
          <cell r="D3229">
            <v>957.91666666666663</v>
          </cell>
          <cell r="E3229">
            <v>958</v>
          </cell>
          <cell r="F3229">
            <v>2</v>
          </cell>
        </row>
        <row r="3230">
          <cell r="A3230">
            <v>7880</v>
          </cell>
          <cell r="B3230">
            <v>398</v>
          </cell>
          <cell r="C3230">
            <v>23</v>
          </cell>
          <cell r="D3230">
            <v>399.91666666666669</v>
          </cell>
          <cell r="E3230">
            <v>400</v>
          </cell>
          <cell r="F3230">
            <v>2</v>
          </cell>
        </row>
        <row r="3231">
          <cell r="A3231">
            <v>7930</v>
          </cell>
          <cell r="B3231">
            <v>398</v>
          </cell>
          <cell r="C3231">
            <v>23</v>
          </cell>
          <cell r="D3231">
            <v>399.91666666666669</v>
          </cell>
          <cell r="E3231">
            <v>400</v>
          </cell>
          <cell r="F3231">
            <v>2</v>
          </cell>
        </row>
        <row r="3232">
          <cell r="A3232">
            <v>7935</v>
          </cell>
          <cell r="B3232">
            <v>1195</v>
          </cell>
          <cell r="C3232">
            <v>23</v>
          </cell>
          <cell r="D3232">
            <v>1196.9166666666667</v>
          </cell>
          <cell r="E3232">
            <v>1197</v>
          </cell>
          <cell r="F3232">
            <v>2</v>
          </cell>
        </row>
        <row r="3233">
          <cell r="A3233">
            <v>7953</v>
          </cell>
          <cell r="B3233">
            <v>652</v>
          </cell>
          <cell r="C3233">
            <v>23</v>
          </cell>
          <cell r="D3233">
            <v>653.91666666666663</v>
          </cell>
          <cell r="E3233">
            <v>654</v>
          </cell>
          <cell r="F3233">
            <v>2</v>
          </cell>
        </row>
        <row r="3234">
          <cell r="A3234">
            <v>7984</v>
          </cell>
          <cell r="B3234">
            <v>843</v>
          </cell>
          <cell r="C3234">
            <v>23</v>
          </cell>
          <cell r="D3234">
            <v>844.91666666666663</v>
          </cell>
          <cell r="E3234">
            <v>845</v>
          </cell>
          <cell r="F3234">
            <v>2</v>
          </cell>
        </row>
        <row r="3235">
          <cell r="A3235">
            <v>101</v>
          </cell>
          <cell r="B3235">
            <v>159</v>
          </cell>
          <cell r="C3235">
            <v>19</v>
          </cell>
          <cell r="D3235">
            <v>160.58333333333334</v>
          </cell>
          <cell r="E3235">
            <v>161</v>
          </cell>
          <cell r="F3235">
            <v>2</v>
          </cell>
        </row>
        <row r="3236">
          <cell r="A3236">
            <v>330</v>
          </cell>
          <cell r="B3236">
            <v>275</v>
          </cell>
          <cell r="C3236">
            <v>21</v>
          </cell>
          <cell r="D3236">
            <v>276.75</v>
          </cell>
          <cell r="E3236">
            <v>277</v>
          </cell>
          <cell r="F3236">
            <v>2</v>
          </cell>
        </row>
        <row r="3237">
          <cell r="A3237">
            <v>1433</v>
          </cell>
          <cell r="B3237">
            <v>253</v>
          </cell>
          <cell r="C3237">
            <v>23</v>
          </cell>
          <cell r="D3237">
            <v>254.91666666666666</v>
          </cell>
          <cell r="E3237">
            <v>255</v>
          </cell>
          <cell r="F3237">
            <v>2</v>
          </cell>
        </row>
        <row r="3238">
          <cell r="A3238">
            <v>1461</v>
          </cell>
          <cell r="B3238">
            <v>187</v>
          </cell>
          <cell r="C3238">
            <v>23</v>
          </cell>
          <cell r="D3238">
            <v>188.91666666666666</v>
          </cell>
          <cell r="E3238">
            <v>189</v>
          </cell>
          <cell r="F3238">
            <v>2</v>
          </cell>
        </row>
        <row r="3239">
          <cell r="A3239">
            <v>1466</v>
          </cell>
          <cell r="B3239">
            <v>232</v>
          </cell>
          <cell r="C3239">
            <v>27</v>
          </cell>
          <cell r="D3239">
            <v>234.25</v>
          </cell>
          <cell r="E3239">
            <v>235</v>
          </cell>
          <cell r="F3239">
            <v>3</v>
          </cell>
        </row>
        <row r="3240">
          <cell r="A3240">
            <v>1719</v>
          </cell>
          <cell r="B3240">
            <v>139</v>
          </cell>
          <cell r="C3240">
            <v>19</v>
          </cell>
          <cell r="D3240">
            <v>140.58333333333334</v>
          </cell>
          <cell r="E3240">
            <v>141</v>
          </cell>
          <cell r="F3240">
            <v>2</v>
          </cell>
        </row>
        <row r="3241">
          <cell r="A3241">
            <v>2962</v>
          </cell>
          <cell r="B3241">
            <v>229</v>
          </cell>
          <cell r="C3241">
            <v>34</v>
          </cell>
          <cell r="D3241">
            <v>231.83333333333334</v>
          </cell>
          <cell r="E3241">
            <v>232</v>
          </cell>
          <cell r="F3241">
            <v>3</v>
          </cell>
        </row>
        <row r="3242">
          <cell r="A3242">
            <v>2963</v>
          </cell>
          <cell r="B3242">
            <v>164</v>
          </cell>
          <cell r="C3242">
            <v>29</v>
          </cell>
          <cell r="D3242">
            <v>166.41666666666666</v>
          </cell>
          <cell r="E3242">
            <v>167</v>
          </cell>
          <cell r="F3242">
            <v>3</v>
          </cell>
        </row>
        <row r="3243">
          <cell r="A3243">
            <v>2964</v>
          </cell>
          <cell r="B3243">
            <v>164</v>
          </cell>
          <cell r="C3243">
            <v>29</v>
          </cell>
          <cell r="D3243">
            <v>166.41666666666666</v>
          </cell>
          <cell r="E3243">
            <v>167</v>
          </cell>
          <cell r="F3243">
            <v>3</v>
          </cell>
        </row>
        <row r="3244">
          <cell r="A3244">
            <v>6528</v>
          </cell>
          <cell r="B3244">
            <v>134</v>
          </cell>
          <cell r="C3244">
            <v>19</v>
          </cell>
          <cell r="D3244">
            <v>135.58333333333334</v>
          </cell>
          <cell r="E3244">
            <v>136</v>
          </cell>
          <cell r="F3244">
            <v>2</v>
          </cell>
        </row>
        <row r="3245">
          <cell r="A3245">
            <v>7040</v>
          </cell>
          <cell r="B3245">
            <v>843</v>
          </cell>
          <cell r="C3245">
            <v>23</v>
          </cell>
          <cell r="D3245">
            <v>844.91666666666663</v>
          </cell>
          <cell r="E3245">
            <v>845</v>
          </cell>
          <cell r="F3245">
            <v>2</v>
          </cell>
        </row>
        <row r="3246">
          <cell r="A3246">
            <v>7210</v>
          </cell>
          <cell r="B3246">
            <v>625</v>
          </cell>
          <cell r="C3246">
            <v>23</v>
          </cell>
          <cell r="D3246">
            <v>626.91666666666663</v>
          </cell>
          <cell r="E3246">
            <v>627</v>
          </cell>
          <cell r="F3246">
            <v>2</v>
          </cell>
        </row>
        <row r="3247">
          <cell r="A3247">
            <v>7322</v>
          </cell>
          <cell r="B3247">
            <v>919</v>
          </cell>
          <cell r="C3247">
            <v>23</v>
          </cell>
          <cell r="D3247">
            <v>920.91666666666663</v>
          </cell>
          <cell r="E3247">
            <v>921</v>
          </cell>
          <cell r="F3247">
            <v>2</v>
          </cell>
        </row>
        <row r="3248">
          <cell r="A3248">
            <v>7400</v>
          </cell>
          <cell r="B3248">
            <v>652</v>
          </cell>
          <cell r="C3248">
            <v>23</v>
          </cell>
          <cell r="D3248">
            <v>653.91666666666663</v>
          </cell>
          <cell r="E3248">
            <v>654</v>
          </cell>
          <cell r="F3248">
            <v>2</v>
          </cell>
        </row>
        <row r="3249">
          <cell r="A3249">
            <v>7871</v>
          </cell>
          <cell r="B3249">
            <v>755</v>
          </cell>
          <cell r="C3249">
            <v>23</v>
          </cell>
          <cell r="D3249">
            <v>756.91666666666663</v>
          </cell>
          <cell r="E3249">
            <v>757</v>
          </cell>
          <cell r="F3249">
            <v>2</v>
          </cell>
        </row>
        <row r="3250">
          <cell r="A3250">
            <v>7940</v>
          </cell>
          <cell r="B3250">
            <v>797</v>
          </cell>
          <cell r="C3250">
            <v>23</v>
          </cell>
          <cell r="D3250">
            <v>798.91666666666663</v>
          </cell>
          <cell r="E3250">
            <v>799</v>
          </cell>
          <cell r="F3250">
            <v>2</v>
          </cell>
        </row>
        <row r="3251">
          <cell r="A3251">
            <v>7972</v>
          </cell>
          <cell r="B3251">
            <v>434</v>
          </cell>
          <cell r="C3251">
            <v>23</v>
          </cell>
          <cell r="D3251">
            <v>435.91666666666669</v>
          </cell>
          <cell r="E3251">
            <v>436</v>
          </cell>
          <cell r="F3251">
            <v>2</v>
          </cell>
        </row>
        <row r="3252">
          <cell r="A3252">
            <v>370</v>
          </cell>
          <cell r="B3252">
            <v>423</v>
          </cell>
          <cell r="C3252">
            <v>22</v>
          </cell>
          <cell r="D3252">
            <v>424.83333333333331</v>
          </cell>
          <cell r="E3252">
            <v>425</v>
          </cell>
          <cell r="F3252">
            <v>2</v>
          </cell>
        </row>
        <row r="3253">
          <cell r="A3253">
            <v>1614</v>
          </cell>
          <cell r="B3253">
            <v>150</v>
          </cell>
          <cell r="C3253">
            <v>18</v>
          </cell>
          <cell r="D3253">
            <v>151.5</v>
          </cell>
          <cell r="E3253">
            <v>152</v>
          </cell>
          <cell r="F3253">
            <v>2</v>
          </cell>
        </row>
        <row r="3254">
          <cell r="A3254">
            <v>1684</v>
          </cell>
          <cell r="B3254">
            <v>294</v>
          </cell>
          <cell r="C3254">
            <v>22</v>
          </cell>
          <cell r="D3254">
            <v>295.83333333333331</v>
          </cell>
          <cell r="E3254">
            <v>296</v>
          </cell>
          <cell r="F3254">
            <v>2</v>
          </cell>
        </row>
        <row r="3255">
          <cell r="A3255">
            <v>1709</v>
          </cell>
          <cell r="B3255">
            <v>193</v>
          </cell>
          <cell r="C3255">
            <v>18</v>
          </cell>
          <cell r="D3255">
            <v>194.5</v>
          </cell>
          <cell r="E3255">
            <v>195</v>
          </cell>
          <cell r="F3255">
            <v>2</v>
          </cell>
        </row>
        <row r="3256">
          <cell r="A3256">
            <v>1717</v>
          </cell>
          <cell r="B3256">
            <v>226</v>
          </cell>
          <cell r="C3256">
            <v>18</v>
          </cell>
          <cell r="D3256">
            <v>227.5</v>
          </cell>
          <cell r="E3256">
            <v>228</v>
          </cell>
          <cell r="F3256">
            <v>2</v>
          </cell>
        </row>
        <row r="3257">
          <cell r="A3257">
            <v>1718</v>
          </cell>
          <cell r="B3257">
            <v>184</v>
          </cell>
          <cell r="C3257">
            <v>18</v>
          </cell>
          <cell r="D3257">
            <v>185.5</v>
          </cell>
          <cell r="E3257">
            <v>186</v>
          </cell>
          <cell r="F3257">
            <v>2</v>
          </cell>
        </row>
        <row r="3258">
          <cell r="A3258">
            <v>2601</v>
          </cell>
          <cell r="B3258">
            <v>189</v>
          </cell>
          <cell r="C3258">
            <v>22</v>
          </cell>
          <cell r="D3258">
            <v>190.83333333333334</v>
          </cell>
          <cell r="E3258">
            <v>191</v>
          </cell>
          <cell r="F3258">
            <v>2</v>
          </cell>
        </row>
        <row r="3259">
          <cell r="A3259">
            <v>2806</v>
          </cell>
          <cell r="B3259">
            <v>98</v>
          </cell>
          <cell r="C3259">
            <v>18</v>
          </cell>
          <cell r="D3259">
            <v>99.5</v>
          </cell>
          <cell r="E3259">
            <v>100</v>
          </cell>
          <cell r="F3259">
            <v>2</v>
          </cell>
        </row>
        <row r="3260">
          <cell r="A3260">
            <v>4905</v>
          </cell>
          <cell r="B3260">
            <v>936</v>
          </cell>
          <cell r="C3260">
            <v>151</v>
          </cell>
          <cell r="D3260">
            <v>948.58333333333337</v>
          </cell>
          <cell r="E3260">
            <v>949</v>
          </cell>
          <cell r="F3260">
            <v>13</v>
          </cell>
        </row>
        <row r="3261">
          <cell r="A3261">
            <v>4906</v>
          </cell>
          <cell r="B3261">
            <v>936</v>
          </cell>
          <cell r="C3261">
            <v>151</v>
          </cell>
          <cell r="D3261">
            <v>948.58333333333337</v>
          </cell>
          <cell r="E3261">
            <v>949</v>
          </cell>
          <cell r="F3261">
            <v>13</v>
          </cell>
        </row>
        <row r="3262">
          <cell r="A3262">
            <v>4907</v>
          </cell>
          <cell r="B3262">
            <v>936</v>
          </cell>
          <cell r="C3262">
            <v>151</v>
          </cell>
          <cell r="D3262">
            <v>948.58333333333337</v>
          </cell>
          <cell r="E3262">
            <v>949</v>
          </cell>
          <cell r="F3262">
            <v>13</v>
          </cell>
        </row>
        <row r="3263">
          <cell r="A3263">
            <v>4908</v>
          </cell>
          <cell r="B3263">
            <v>936</v>
          </cell>
          <cell r="C3263">
            <v>151</v>
          </cell>
          <cell r="D3263">
            <v>948.58333333333337</v>
          </cell>
          <cell r="E3263">
            <v>949</v>
          </cell>
          <cell r="F3263">
            <v>13</v>
          </cell>
        </row>
        <row r="3264">
          <cell r="A3264">
            <v>4909</v>
          </cell>
          <cell r="B3264">
            <v>936</v>
          </cell>
          <cell r="C3264">
            <v>151</v>
          </cell>
          <cell r="D3264">
            <v>948.58333333333337</v>
          </cell>
          <cell r="E3264">
            <v>949</v>
          </cell>
          <cell r="F3264">
            <v>13</v>
          </cell>
        </row>
        <row r="3265">
          <cell r="A3265">
            <v>7029</v>
          </cell>
          <cell r="B3265">
            <v>896</v>
          </cell>
          <cell r="C3265">
            <v>22</v>
          </cell>
          <cell r="D3265">
            <v>897.83333333333337</v>
          </cell>
          <cell r="E3265">
            <v>898</v>
          </cell>
          <cell r="F3265">
            <v>2</v>
          </cell>
        </row>
        <row r="3266">
          <cell r="A3266">
            <v>7889</v>
          </cell>
          <cell r="B3266">
            <v>623</v>
          </cell>
          <cell r="C3266">
            <v>22</v>
          </cell>
          <cell r="D3266">
            <v>624.83333333333337</v>
          </cell>
          <cell r="E3266">
            <v>625</v>
          </cell>
          <cell r="F3266">
            <v>2</v>
          </cell>
        </row>
        <row r="3267">
          <cell r="A3267">
            <v>7964</v>
          </cell>
          <cell r="B3267">
            <v>896</v>
          </cell>
          <cell r="C3267">
            <v>22</v>
          </cell>
          <cell r="D3267">
            <v>897.83333333333337</v>
          </cell>
          <cell r="E3267">
            <v>898</v>
          </cell>
          <cell r="F3267">
            <v>2</v>
          </cell>
        </row>
        <row r="3268">
          <cell r="A3268">
            <v>7986</v>
          </cell>
          <cell r="B3268">
            <v>398</v>
          </cell>
          <cell r="C3268">
            <v>22</v>
          </cell>
          <cell r="D3268">
            <v>399.83333333333331</v>
          </cell>
          <cell r="E3268">
            <v>400</v>
          </cell>
          <cell r="F3268">
            <v>2</v>
          </cell>
        </row>
        <row r="3269">
          <cell r="A3269">
            <v>8594</v>
          </cell>
          <cell r="B3269">
            <v>51</v>
          </cell>
          <cell r="C3269">
            <v>9</v>
          </cell>
          <cell r="D3269">
            <v>51.75</v>
          </cell>
          <cell r="E3269">
            <v>52</v>
          </cell>
          <cell r="F3269">
            <v>1</v>
          </cell>
        </row>
        <row r="3270">
          <cell r="A3270">
            <v>496</v>
          </cell>
          <cell r="B3270">
            <v>230</v>
          </cell>
          <cell r="C3270">
            <v>26</v>
          </cell>
          <cell r="D3270">
            <v>232.16666666666666</v>
          </cell>
          <cell r="E3270">
            <v>233</v>
          </cell>
          <cell r="F3270">
            <v>3</v>
          </cell>
        </row>
        <row r="3271">
          <cell r="A3271">
            <v>1651</v>
          </cell>
          <cell r="B3271">
            <v>225</v>
          </cell>
          <cell r="C3271">
            <v>22</v>
          </cell>
          <cell r="D3271">
            <v>226.83333333333334</v>
          </cell>
          <cell r="E3271">
            <v>227</v>
          </cell>
          <cell r="F3271">
            <v>2</v>
          </cell>
        </row>
        <row r="3272">
          <cell r="A3272">
            <v>2756</v>
          </cell>
          <cell r="B3272">
            <v>303</v>
          </cell>
          <cell r="C3272">
            <v>27</v>
          </cell>
          <cell r="D3272">
            <v>305.25</v>
          </cell>
          <cell r="E3272">
            <v>306</v>
          </cell>
          <cell r="F3272">
            <v>3</v>
          </cell>
        </row>
        <row r="3273">
          <cell r="A3273">
            <v>2758</v>
          </cell>
          <cell r="B3273">
            <v>303</v>
          </cell>
          <cell r="C3273">
            <v>27</v>
          </cell>
          <cell r="D3273">
            <v>305.25</v>
          </cell>
          <cell r="E3273">
            <v>306</v>
          </cell>
          <cell r="F3273">
            <v>3</v>
          </cell>
        </row>
        <row r="3274">
          <cell r="A3274">
            <v>7075</v>
          </cell>
          <cell r="B3274">
            <v>1103</v>
          </cell>
          <cell r="C3274">
            <v>22</v>
          </cell>
          <cell r="D3274">
            <v>1104.8333333333333</v>
          </cell>
          <cell r="E3274">
            <v>1105</v>
          </cell>
          <cell r="F3274">
            <v>2</v>
          </cell>
        </row>
        <row r="3275">
          <cell r="A3275">
            <v>7110</v>
          </cell>
          <cell r="B3275">
            <v>956</v>
          </cell>
          <cell r="C3275">
            <v>22</v>
          </cell>
          <cell r="D3275">
            <v>957.83333333333337</v>
          </cell>
          <cell r="E3275">
            <v>958</v>
          </cell>
          <cell r="F3275">
            <v>2</v>
          </cell>
        </row>
        <row r="3276">
          <cell r="A3276">
            <v>7117</v>
          </cell>
          <cell r="B3276">
            <v>843</v>
          </cell>
          <cell r="C3276">
            <v>22</v>
          </cell>
          <cell r="D3276">
            <v>844.83333333333337</v>
          </cell>
          <cell r="E3276">
            <v>845</v>
          </cell>
          <cell r="F3276">
            <v>2</v>
          </cell>
        </row>
        <row r="3277">
          <cell r="A3277">
            <v>7148</v>
          </cell>
          <cell r="B3277">
            <v>398</v>
          </cell>
          <cell r="C3277">
            <v>22</v>
          </cell>
          <cell r="D3277">
            <v>399.83333333333331</v>
          </cell>
          <cell r="E3277">
            <v>400</v>
          </cell>
          <cell r="F3277">
            <v>2</v>
          </cell>
        </row>
        <row r="3278">
          <cell r="A3278">
            <v>7161</v>
          </cell>
          <cell r="B3278">
            <v>462</v>
          </cell>
          <cell r="C3278">
            <v>22</v>
          </cell>
          <cell r="D3278">
            <v>463.83333333333331</v>
          </cell>
          <cell r="E3278">
            <v>464</v>
          </cell>
          <cell r="F3278">
            <v>2</v>
          </cell>
        </row>
        <row r="3279">
          <cell r="A3279">
            <v>7194</v>
          </cell>
          <cell r="B3279">
            <v>398</v>
          </cell>
          <cell r="C3279">
            <v>22</v>
          </cell>
          <cell r="D3279">
            <v>399.83333333333331</v>
          </cell>
          <cell r="E3279">
            <v>400</v>
          </cell>
          <cell r="F3279">
            <v>2</v>
          </cell>
        </row>
        <row r="3280">
          <cell r="A3280">
            <v>7951</v>
          </cell>
          <cell r="B3280">
            <v>398</v>
          </cell>
          <cell r="C3280">
            <v>22</v>
          </cell>
          <cell r="D3280">
            <v>399.83333333333331</v>
          </cell>
          <cell r="E3280">
            <v>400</v>
          </cell>
          <cell r="F3280">
            <v>2</v>
          </cell>
        </row>
        <row r="3281">
          <cell r="A3281">
            <v>8352</v>
          </cell>
          <cell r="B3281">
            <v>91</v>
          </cell>
          <cell r="C3281">
            <v>18</v>
          </cell>
          <cell r="D3281">
            <v>92.5</v>
          </cell>
          <cell r="E3281">
            <v>93</v>
          </cell>
          <cell r="F3281">
            <v>2</v>
          </cell>
        </row>
        <row r="3282">
          <cell r="A3282">
            <v>1689</v>
          </cell>
          <cell r="B3282">
            <v>217</v>
          </cell>
          <cell r="C3282">
            <v>44</v>
          </cell>
          <cell r="D3282">
            <v>220.66666666666666</v>
          </cell>
          <cell r="E3282">
            <v>221</v>
          </cell>
          <cell r="F3282">
            <v>4</v>
          </cell>
        </row>
        <row r="3283">
          <cell r="A3283">
            <v>1694</v>
          </cell>
          <cell r="B3283">
            <v>221</v>
          </cell>
          <cell r="C3283">
            <v>45</v>
          </cell>
          <cell r="D3283">
            <v>224.75</v>
          </cell>
          <cell r="E3283">
            <v>225</v>
          </cell>
          <cell r="F3283">
            <v>4</v>
          </cell>
        </row>
        <row r="3284">
          <cell r="A3284">
            <v>2671</v>
          </cell>
          <cell r="B3284">
            <v>34</v>
          </cell>
          <cell r="C3284">
            <v>13</v>
          </cell>
          <cell r="D3284">
            <v>35.083333333333336</v>
          </cell>
          <cell r="E3284">
            <v>36</v>
          </cell>
          <cell r="F3284">
            <v>2</v>
          </cell>
        </row>
        <row r="3285">
          <cell r="A3285">
            <v>2891</v>
          </cell>
          <cell r="B3285">
            <v>423</v>
          </cell>
          <cell r="C3285">
            <v>54</v>
          </cell>
          <cell r="D3285">
            <v>427.5</v>
          </cell>
          <cell r="E3285">
            <v>428</v>
          </cell>
          <cell r="F3285">
            <v>5</v>
          </cell>
        </row>
        <row r="3286">
          <cell r="A3286">
            <v>4041</v>
          </cell>
          <cell r="B3286">
            <v>381</v>
          </cell>
          <cell r="C3286">
            <v>50</v>
          </cell>
          <cell r="D3286">
            <v>385.16666666666669</v>
          </cell>
          <cell r="E3286">
            <v>386</v>
          </cell>
          <cell r="F3286">
            <v>5</v>
          </cell>
        </row>
        <row r="3287">
          <cell r="A3287">
            <v>7050</v>
          </cell>
          <cell r="B3287">
            <v>896</v>
          </cell>
          <cell r="C3287">
            <v>45</v>
          </cell>
          <cell r="D3287">
            <v>899.75</v>
          </cell>
          <cell r="E3287">
            <v>900</v>
          </cell>
          <cell r="F3287">
            <v>4</v>
          </cell>
        </row>
        <row r="3288">
          <cell r="A3288">
            <v>7933</v>
          </cell>
          <cell r="B3288">
            <v>797</v>
          </cell>
          <cell r="C3288">
            <v>45</v>
          </cell>
          <cell r="D3288">
            <v>800.75</v>
          </cell>
          <cell r="E3288">
            <v>801</v>
          </cell>
          <cell r="F3288">
            <v>4</v>
          </cell>
        </row>
        <row r="3289">
          <cell r="A3289">
            <v>5822</v>
          </cell>
          <cell r="B3289">
            <v>113</v>
          </cell>
          <cell r="C3289">
            <v>37</v>
          </cell>
          <cell r="D3289">
            <v>116.08333333333333</v>
          </cell>
          <cell r="E3289">
            <v>117</v>
          </cell>
          <cell r="F3289">
            <v>4</v>
          </cell>
        </row>
        <row r="3290">
          <cell r="A3290">
            <v>1692</v>
          </cell>
          <cell r="B3290">
            <v>288</v>
          </cell>
          <cell r="C3290">
            <v>44</v>
          </cell>
          <cell r="D3290">
            <v>291.66666666666669</v>
          </cell>
          <cell r="E3290">
            <v>292</v>
          </cell>
          <cell r="F3290">
            <v>4</v>
          </cell>
        </row>
        <row r="3291">
          <cell r="A3291">
            <v>3036</v>
          </cell>
          <cell r="B3291">
            <v>244</v>
          </cell>
          <cell r="C3291">
            <v>67</v>
          </cell>
          <cell r="D3291">
            <v>249.58333333333334</v>
          </cell>
          <cell r="E3291">
            <v>250</v>
          </cell>
          <cell r="F3291">
            <v>6</v>
          </cell>
        </row>
        <row r="3292">
          <cell r="A3292">
            <v>4002</v>
          </cell>
          <cell r="B3292">
            <v>118</v>
          </cell>
          <cell r="C3292">
            <v>37</v>
          </cell>
          <cell r="D3292">
            <v>121.08333333333333</v>
          </cell>
          <cell r="E3292">
            <v>122</v>
          </cell>
          <cell r="F3292">
            <v>4</v>
          </cell>
        </row>
        <row r="3293">
          <cell r="A3293">
            <v>4911</v>
          </cell>
          <cell r="B3293">
            <v>936</v>
          </cell>
          <cell r="C3293">
            <v>311</v>
          </cell>
          <cell r="D3293">
            <v>961.91666666666663</v>
          </cell>
          <cell r="E3293">
            <v>962</v>
          </cell>
          <cell r="F3293">
            <v>26</v>
          </cell>
        </row>
        <row r="3294">
          <cell r="A3294">
            <v>4912</v>
          </cell>
          <cell r="B3294">
            <v>936</v>
          </cell>
          <cell r="C3294">
            <v>311</v>
          </cell>
          <cell r="D3294">
            <v>961.91666666666663</v>
          </cell>
          <cell r="E3294">
            <v>962</v>
          </cell>
          <cell r="F3294">
            <v>26</v>
          </cell>
        </row>
        <row r="3295">
          <cell r="A3295">
            <v>4913</v>
          </cell>
          <cell r="B3295">
            <v>936</v>
          </cell>
          <cell r="C3295">
            <v>311</v>
          </cell>
          <cell r="D3295">
            <v>961.91666666666663</v>
          </cell>
          <cell r="E3295">
            <v>962</v>
          </cell>
          <cell r="F3295">
            <v>26</v>
          </cell>
        </row>
        <row r="3296">
          <cell r="A3296">
            <v>4914</v>
          </cell>
          <cell r="B3296">
            <v>936</v>
          </cell>
          <cell r="C3296">
            <v>311</v>
          </cell>
          <cell r="D3296">
            <v>961.91666666666663</v>
          </cell>
          <cell r="E3296">
            <v>962</v>
          </cell>
          <cell r="F3296">
            <v>26</v>
          </cell>
        </row>
        <row r="3297">
          <cell r="A3297">
            <v>6513</v>
          </cell>
          <cell r="B3297">
            <v>91</v>
          </cell>
          <cell r="C3297">
            <v>37</v>
          </cell>
          <cell r="D3297">
            <v>94.083333333333329</v>
          </cell>
          <cell r="E3297">
            <v>95</v>
          </cell>
          <cell r="F3297">
            <v>4</v>
          </cell>
        </row>
        <row r="3298">
          <cell r="A3298">
            <v>6514</v>
          </cell>
          <cell r="B3298">
            <v>91</v>
          </cell>
          <cell r="C3298">
            <v>37</v>
          </cell>
          <cell r="D3298">
            <v>94.083333333333329</v>
          </cell>
          <cell r="E3298">
            <v>95</v>
          </cell>
          <cell r="F3298">
            <v>4</v>
          </cell>
        </row>
        <row r="3299">
          <cell r="A3299">
            <v>6516</v>
          </cell>
          <cell r="B3299">
            <v>91</v>
          </cell>
          <cell r="C3299">
            <v>37</v>
          </cell>
          <cell r="D3299">
            <v>94.083333333333329</v>
          </cell>
          <cell r="E3299">
            <v>95</v>
          </cell>
          <cell r="F3299">
            <v>4</v>
          </cell>
        </row>
        <row r="3300">
          <cell r="A3300">
            <v>6518</v>
          </cell>
          <cell r="B3300">
            <v>91</v>
          </cell>
          <cell r="C3300">
            <v>37</v>
          </cell>
          <cell r="D3300">
            <v>94.083333333333329</v>
          </cell>
          <cell r="E3300">
            <v>95</v>
          </cell>
          <cell r="F3300">
            <v>4</v>
          </cell>
        </row>
        <row r="3301">
          <cell r="A3301">
            <v>6519</v>
          </cell>
          <cell r="B3301">
            <v>91</v>
          </cell>
          <cell r="C3301">
            <v>37</v>
          </cell>
          <cell r="D3301">
            <v>94.083333333333329</v>
          </cell>
          <cell r="E3301">
            <v>95</v>
          </cell>
          <cell r="F3301">
            <v>4</v>
          </cell>
        </row>
        <row r="3302">
          <cell r="A3302">
            <v>6523</v>
          </cell>
          <cell r="B3302">
            <v>91</v>
          </cell>
          <cell r="C3302">
            <v>37</v>
          </cell>
          <cell r="D3302">
            <v>94.083333333333329</v>
          </cell>
          <cell r="E3302">
            <v>95</v>
          </cell>
          <cell r="F3302">
            <v>4</v>
          </cell>
        </row>
        <row r="3303">
          <cell r="A3303">
            <v>6524</v>
          </cell>
          <cell r="B3303">
            <v>91</v>
          </cell>
          <cell r="C3303">
            <v>37</v>
          </cell>
          <cell r="D3303">
            <v>94.083333333333329</v>
          </cell>
          <cell r="E3303">
            <v>95</v>
          </cell>
          <cell r="F3303">
            <v>4</v>
          </cell>
        </row>
        <row r="3304">
          <cell r="A3304">
            <v>6525</v>
          </cell>
          <cell r="B3304">
            <v>783</v>
          </cell>
          <cell r="C3304">
            <v>37</v>
          </cell>
          <cell r="D3304">
            <v>786.08333333333337</v>
          </cell>
          <cell r="E3304">
            <v>787</v>
          </cell>
          <cell r="F3304">
            <v>4</v>
          </cell>
        </row>
        <row r="3305">
          <cell r="A3305">
            <v>6526</v>
          </cell>
          <cell r="B3305">
            <v>118</v>
          </cell>
          <cell r="C3305">
            <v>37</v>
          </cell>
          <cell r="D3305">
            <v>121.08333333333333</v>
          </cell>
          <cell r="E3305">
            <v>122</v>
          </cell>
          <cell r="F3305">
            <v>4</v>
          </cell>
        </row>
        <row r="3306">
          <cell r="A3306">
            <v>6527</v>
          </cell>
          <cell r="B3306">
            <v>120</v>
          </cell>
          <cell r="C3306">
            <v>37</v>
          </cell>
          <cell r="D3306">
            <v>123.08333333333333</v>
          </cell>
          <cell r="E3306">
            <v>124</v>
          </cell>
          <cell r="F3306">
            <v>4</v>
          </cell>
        </row>
        <row r="3307">
          <cell r="A3307">
            <v>7126</v>
          </cell>
          <cell r="B3307">
            <v>597</v>
          </cell>
          <cell r="C3307">
            <v>45</v>
          </cell>
          <cell r="D3307">
            <v>600.75</v>
          </cell>
          <cell r="E3307">
            <v>601</v>
          </cell>
          <cell r="F3307">
            <v>4</v>
          </cell>
        </row>
        <row r="3308">
          <cell r="A3308">
            <v>7163</v>
          </cell>
          <cell r="B3308">
            <v>623</v>
          </cell>
          <cell r="C3308">
            <v>45</v>
          </cell>
          <cell r="D3308">
            <v>626.75</v>
          </cell>
          <cell r="E3308">
            <v>627</v>
          </cell>
          <cell r="F3308">
            <v>4</v>
          </cell>
        </row>
        <row r="3309">
          <cell r="A3309">
            <v>7191</v>
          </cell>
          <cell r="B3309">
            <v>1303</v>
          </cell>
          <cell r="C3309">
            <v>45</v>
          </cell>
          <cell r="D3309">
            <v>1306.75</v>
          </cell>
          <cell r="E3309">
            <v>1307</v>
          </cell>
          <cell r="F3309">
            <v>4</v>
          </cell>
        </row>
        <row r="3310">
          <cell r="A3310">
            <v>7201</v>
          </cell>
          <cell r="B3310">
            <v>410</v>
          </cell>
          <cell r="C3310">
            <v>45</v>
          </cell>
          <cell r="D3310">
            <v>413.75</v>
          </cell>
          <cell r="E3310">
            <v>414</v>
          </cell>
          <cell r="F3310">
            <v>4</v>
          </cell>
        </row>
        <row r="3311">
          <cell r="A3311">
            <v>7241</v>
          </cell>
          <cell r="B3311">
            <v>398</v>
          </cell>
          <cell r="C3311">
            <v>45</v>
          </cell>
          <cell r="D3311">
            <v>401.75</v>
          </cell>
          <cell r="E3311">
            <v>402</v>
          </cell>
          <cell r="F3311">
            <v>4</v>
          </cell>
        </row>
        <row r="3312">
          <cell r="A3312">
            <v>7628</v>
          </cell>
          <cell r="B3312">
            <v>298</v>
          </cell>
          <cell r="C3312">
            <v>56</v>
          </cell>
          <cell r="D3312">
            <v>302.66666666666669</v>
          </cell>
          <cell r="E3312">
            <v>303</v>
          </cell>
          <cell r="F3312">
            <v>5</v>
          </cell>
        </row>
        <row r="3313">
          <cell r="A3313">
            <v>624</v>
          </cell>
          <cell r="B3313">
            <v>165</v>
          </cell>
          <cell r="C3313">
            <v>31</v>
          </cell>
          <cell r="D3313">
            <v>167.58333333333334</v>
          </cell>
          <cell r="E3313">
            <v>168</v>
          </cell>
          <cell r="F3313">
            <v>3</v>
          </cell>
        </row>
        <row r="3314">
          <cell r="A3314">
            <v>652</v>
          </cell>
          <cell r="B3314">
            <v>530</v>
          </cell>
          <cell r="C3314">
            <v>139</v>
          </cell>
          <cell r="D3314">
            <v>541.58333333333337</v>
          </cell>
          <cell r="E3314">
            <v>542</v>
          </cell>
          <cell r="F3314">
            <v>12</v>
          </cell>
        </row>
        <row r="3315">
          <cell r="A3315">
            <v>4555</v>
          </cell>
          <cell r="B3315">
            <v>2746</v>
          </cell>
          <cell r="C3315">
            <v>1017</v>
          </cell>
          <cell r="D3315">
            <v>2830.75</v>
          </cell>
          <cell r="E3315">
            <v>2831</v>
          </cell>
          <cell r="F3315">
            <v>85</v>
          </cell>
        </row>
        <row r="3316">
          <cell r="A3316">
            <v>4910</v>
          </cell>
          <cell r="B3316">
            <v>936</v>
          </cell>
          <cell r="C3316">
            <v>308</v>
          </cell>
          <cell r="D3316">
            <v>961.66666666666663</v>
          </cell>
          <cell r="E3316">
            <v>962</v>
          </cell>
          <cell r="F3316">
            <v>26</v>
          </cell>
        </row>
        <row r="3317">
          <cell r="A3317">
            <v>6512</v>
          </cell>
          <cell r="B3317">
            <v>91</v>
          </cell>
          <cell r="C3317">
            <v>37</v>
          </cell>
          <cell r="D3317">
            <v>94.083333333333329</v>
          </cell>
          <cell r="E3317">
            <v>95</v>
          </cell>
          <cell r="F3317">
            <v>4</v>
          </cell>
        </row>
        <row r="3318">
          <cell r="A3318">
            <v>6515</v>
          </cell>
          <cell r="B3318">
            <v>91</v>
          </cell>
          <cell r="C3318">
            <v>37</v>
          </cell>
          <cell r="D3318">
            <v>94.083333333333329</v>
          </cell>
          <cell r="E3318">
            <v>95</v>
          </cell>
          <cell r="F3318">
            <v>4</v>
          </cell>
        </row>
        <row r="3319">
          <cell r="A3319">
            <v>6517</v>
          </cell>
          <cell r="B3319">
            <v>91</v>
          </cell>
          <cell r="C3319">
            <v>37</v>
          </cell>
          <cell r="D3319">
            <v>94.083333333333329</v>
          </cell>
          <cell r="E3319">
            <v>95</v>
          </cell>
          <cell r="F3319">
            <v>4</v>
          </cell>
        </row>
        <row r="3320">
          <cell r="A3320">
            <v>6521</v>
          </cell>
          <cell r="B3320">
            <v>91</v>
          </cell>
          <cell r="C3320">
            <v>37</v>
          </cell>
          <cell r="D3320">
            <v>94.083333333333329</v>
          </cell>
          <cell r="E3320">
            <v>95</v>
          </cell>
          <cell r="F3320">
            <v>4</v>
          </cell>
        </row>
        <row r="3321">
          <cell r="A3321">
            <v>7206</v>
          </cell>
          <cell r="B3321">
            <v>623</v>
          </cell>
          <cell r="C3321">
            <v>45</v>
          </cell>
          <cell r="D3321">
            <v>626.75</v>
          </cell>
          <cell r="E3321">
            <v>627</v>
          </cell>
          <cell r="F3321">
            <v>4</v>
          </cell>
        </row>
        <row r="3322">
          <cell r="A3322">
            <v>7229</v>
          </cell>
          <cell r="B3322">
            <v>531</v>
          </cell>
          <cell r="C3322">
            <v>45</v>
          </cell>
          <cell r="D3322">
            <v>534.75</v>
          </cell>
          <cell r="E3322">
            <v>535</v>
          </cell>
          <cell r="F3322">
            <v>4</v>
          </cell>
        </row>
        <row r="3323">
          <cell r="A3323">
            <v>7298</v>
          </cell>
          <cell r="B3323">
            <v>755</v>
          </cell>
          <cell r="C3323">
            <v>45</v>
          </cell>
          <cell r="D3323">
            <v>758.75</v>
          </cell>
          <cell r="E3323">
            <v>759</v>
          </cell>
          <cell r="F3323">
            <v>4</v>
          </cell>
        </row>
        <row r="3324">
          <cell r="A3324">
            <v>7310</v>
          </cell>
          <cell r="B3324">
            <v>896</v>
          </cell>
          <cell r="C3324">
            <v>45</v>
          </cell>
          <cell r="D3324">
            <v>899.75</v>
          </cell>
          <cell r="E3324">
            <v>900</v>
          </cell>
          <cell r="F3324">
            <v>4</v>
          </cell>
        </row>
        <row r="3325">
          <cell r="A3325">
            <v>7327</v>
          </cell>
          <cell r="B3325">
            <v>398</v>
          </cell>
          <cell r="C3325">
            <v>45</v>
          </cell>
          <cell r="D3325">
            <v>401.75</v>
          </cell>
          <cell r="E3325">
            <v>402</v>
          </cell>
          <cell r="F3325">
            <v>4</v>
          </cell>
        </row>
        <row r="3326">
          <cell r="A3326">
            <v>8431</v>
          </cell>
          <cell r="B3326">
            <v>1387</v>
          </cell>
          <cell r="C3326">
            <v>243</v>
          </cell>
          <cell r="D3326">
            <v>1407.25</v>
          </cell>
          <cell r="E3326">
            <v>1408</v>
          </cell>
          <cell r="F3326">
            <v>21</v>
          </cell>
        </row>
        <row r="3327">
          <cell r="A3327">
            <v>8432</v>
          </cell>
          <cell r="B3327">
            <v>1387</v>
          </cell>
          <cell r="C3327">
            <v>243</v>
          </cell>
          <cell r="D3327">
            <v>1407.25</v>
          </cell>
          <cell r="E3327">
            <v>1408</v>
          </cell>
          <cell r="F3327">
            <v>21</v>
          </cell>
        </row>
        <row r="3328">
          <cell r="A3328">
            <v>8433</v>
          </cell>
          <cell r="B3328">
            <v>1387</v>
          </cell>
          <cell r="C3328">
            <v>243</v>
          </cell>
          <cell r="D3328">
            <v>1407.25</v>
          </cell>
          <cell r="E3328">
            <v>1408</v>
          </cell>
          <cell r="F3328">
            <v>21</v>
          </cell>
        </row>
        <row r="3329">
          <cell r="A3329">
            <v>8434</v>
          </cell>
          <cell r="B3329">
            <v>1387</v>
          </cell>
          <cell r="C3329">
            <v>243</v>
          </cell>
          <cell r="D3329">
            <v>1407.25</v>
          </cell>
          <cell r="E3329">
            <v>1408</v>
          </cell>
          <cell r="F3329">
            <v>21</v>
          </cell>
        </row>
        <row r="3330">
          <cell r="A3330">
            <v>8435</v>
          </cell>
          <cell r="B3330">
            <v>1387</v>
          </cell>
          <cell r="C3330">
            <v>243</v>
          </cell>
          <cell r="D3330">
            <v>1407.25</v>
          </cell>
          <cell r="E3330">
            <v>1408</v>
          </cell>
          <cell r="F3330">
            <v>21</v>
          </cell>
        </row>
        <row r="3331">
          <cell r="A3331">
            <v>8436</v>
          </cell>
          <cell r="B3331">
            <v>1387</v>
          </cell>
          <cell r="C3331">
            <v>243</v>
          </cell>
          <cell r="D3331">
            <v>1407.25</v>
          </cell>
          <cell r="E3331">
            <v>1408</v>
          </cell>
          <cell r="F3331">
            <v>21</v>
          </cell>
        </row>
        <row r="3332">
          <cell r="A3332">
            <v>8437</v>
          </cell>
          <cell r="B3332">
            <v>1387</v>
          </cell>
          <cell r="C3332">
            <v>243</v>
          </cell>
          <cell r="D3332">
            <v>1407.25</v>
          </cell>
          <cell r="E3332">
            <v>1408</v>
          </cell>
          <cell r="F3332">
            <v>21</v>
          </cell>
        </row>
        <row r="3333">
          <cell r="A3333">
            <v>160</v>
          </cell>
          <cell r="B3333">
            <v>91</v>
          </cell>
          <cell r="C3333">
            <v>37</v>
          </cell>
          <cell r="D3333">
            <v>94.083333333333329</v>
          </cell>
          <cell r="E3333">
            <v>95</v>
          </cell>
          <cell r="F3333">
            <v>4</v>
          </cell>
        </row>
        <row r="3334">
          <cell r="A3334">
            <v>163</v>
          </cell>
          <cell r="B3334">
            <v>91</v>
          </cell>
          <cell r="C3334">
            <v>37</v>
          </cell>
          <cell r="D3334">
            <v>94.083333333333329</v>
          </cell>
          <cell r="E3334">
            <v>95</v>
          </cell>
          <cell r="F3334">
            <v>4</v>
          </cell>
        </row>
        <row r="3335">
          <cell r="A3335">
            <v>200</v>
          </cell>
          <cell r="B3335">
            <v>196</v>
          </cell>
          <cell r="C3335">
            <v>37</v>
          </cell>
          <cell r="D3335">
            <v>199.08333333333334</v>
          </cell>
          <cell r="E3335">
            <v>200</v>
          </cell>
          <cell r="F3335">
            <v>4</v>
          </cell>
        </row>
        <row r="3336">
          <cell r="A3336">
            <v>2877</v>
          </cell>
          <cell r="B3336">
            <v>300</v>
          </cell>
          <cell r="C3336">
            <v>45</v>
          </cell>
          <cell r="D3336">
            <v>303.75</v>
          </cell>
          <cell r="E3336">
            <v>304</v>
          </cell>
          <cell r="F3336">
            <v>4</v>
          </cell>
        </row>
        <row r="3337">
          <cell r="A3337">
            <v>4071</v>
          </cell>
          <cell r="B3337">
            <v>533</v>
          </cell>
          <cell r="C3337">
            <v>56</v>
          </cell>
          <cell r="D3337">
            <v>537.66666666666663</v>
          </cell>
          <cell r="E3337">
            <v>538</v>
          </cell>
          <cell r="F3337">
            <v>5</v>
          </cell>
        </row>
        <row r="3338">
          <cell r="A3338">
            <v>6641</v>
          </cell>
          <cell r="B3338">
            <v>249</v>
          </cell>
          <cell r="C3338">
            <v>37</v>
          </cell>
          <cell r="D3338">
            <v>252.08333333333334</v>
          </cell>
          <cell r="E3338">
            <v>253</v>
          </cell>
          <cell r="F3338">
            <v>4</v>
          </cell>
        </row>
        <row r="3339">
          <cell r="A3339">
            <v>7237</v>
          </cell>
          <cell r="B3339">
            <v>896</v>
          </cell>
          <cell r="C3339">
            <v>45</v>
          </cell>
          <cell r="D3339">
            <v>899.75</v>
          </cell>
          <cell r="E3339">
            <v>900</v>
          </cell>
          <cell r="F3339">
            <v>4</v>
          </cell>
        </row>
        <row r="3340">
          <cell r="A3340">
            <v>7300</v>
          </cell>
          <cell r="B3340">
            <v>956</v>
          </cell>
          <cell r="C3340">
            <v>45</v>
          </cell>
          <cell r="D3340">
            <v>959.75</v>
          </cell>
          <cell r="E3340">
            <v>960</v>
          </cell>
          <cell r="F3340">
            <v>4</v>
          </cell>
        </row>
        <row r="3341">
          <cell r="A3341">
            <v>7305</v>
          </cell>
          <cell r="B3341">
            <v>398</v>
          </cell>
          <cell r="C3341">
            <v>45</v>
          </cell>
          <cell r="D3341">
            <v>401.75</v>
          </cell>
          <cell r="E3341">
            <v>402</v>
          </cell>
          <cell r="F3341">
            <v>4</v>
          </cell>
        </row>
        <row r="3342">
          <cell r="A3342">
            <v>7326</v>
          </cell>
          <cell r="B3342">
            <v>956</v>
          </cell>
          <cell r="C3342">
            <v>45</v>
          </cell>
          <cell r="D3342">
            <v>959.75</v>
          </cell>
          <cell r="E3342">
            <v>960</v>
          </cell>
          <cell r="F3342">
            <v>4</v>
          </cell>
        </row>
        <row r="3343">
          <cell r="A3343">
            <v>7344</v>
          </cell>
          <cell r="B3343">
            <v>896</v>
          </cell>
          <cell r="C3343">
            <v>45</v>
          </cell>
          <cell r="D3343">
            <v>899.75</v>
          </cell>
          <cell r="E3343">
            <v>900</v>
          </cell>
          <cell r="F3343">
            <v>4</v>
          </cell>
        </row>
        <row r="3344">
          <cell r="A3344">
            <v>7353</v>
          </cell>
          <cell r="B3344">
            <v>448</v>
          </cell>
          <cell r="C3344">
            <v>45</v>
          </cell>
          <cell r="D3344">
            <v>451.75</v>
          </cell>
          <cell r="E3344">
            <v>452</v>
          </cell>
          <cell r="F3344">
            <v>4</v>
          </cell>
        </row>
        <row r="3345">
          <cell r="A3345">
            <v>7366</v>
          </cell>
          <cell r="B3345">
            <v>797</v>
          </cell>
          <cell r="C3345">
            <v>45</v>
          </cell>
          <cell r="D3345">
            <v>800.75</v>
          </cell>
          <cell r="E3345">
            <v>801</v>
          </cell>
          <cell r="F3345">
            <v>4</v>
          </cell>
        </row>
        <row r="3346">
          <cell r="A3346">
            <v>7611</v>
          </cell>
          <cell r="B3346">
            <v>717</v>
          </cell>
          <cell r="C3346">
            <v>45</v>
          </cell>
          <cell r="D3346">
            <v>720.75</v>
          </cell>
          <cell r="E3346">
            <v>721</v>
          </cell>
          <cell r="F3346">
            <v>4</v>
          </cell>
        </row>
        <row r="3347">
          <cell r="A3347">
            <v>7620</v>
          </cell>
          <cell r="B3347">
            <v>448</v>
          </cell>
          <cell r="C3347">
            <v>45</v>
          </cell>
          <cell r="D3347">
            <v>451.75</v>
          </cell>
          <cell r="E3347">
            <v>452</v>
          </cell>
          <cell r="F3347">
            <v>4</v>
          </cell>
        </row>
        <row r="3348">
          <cell r="A3348">
            <v>7642</v>
          </cell>
          <cell r="B3348">
            <v>398</v>
          </cell>
          <cell r="C3348">
            <v>45</v>
          </cell>
          <cell r="D3348">
            <v>401.75</v>
          </cell>
          <cell r="E3348">
            <v>402</v>
          </cell>
          <cell r="F3348">
            <v>4</v>
          </cell>
        </row>
        <row r="3349">
          <cell r="A3349">
            <v>8342</v>
          </cell>
          <cell r="B3349">
            <v>194</v>
          </cell>
          <cell r="C3349">
            <v>71</v>
          </cell>
          <cell r="D3349">
            <v>199.91666666666666</v>
          </cell>
          <cell r="E3349">
            <v>200</v>
          </cell>
          <cell r="F3349">
            <v>6</v>
          </cell>
        </row>
        <row r="3350">
          <cell r="A3350">
            <v>7604</v>
          </cell>
          <cell r="B3350">
            <v>551</v>
          </cell>
          <cell r="C3350">
            <v>45</v>
          </cell>
          <cell r="D3350">
            <v>554.75</v>
          </cell>
          <cell r="E3350">
            <v>555</v>
          </cell>
          <cell r="F3350">
            <v>4</v>
          </cell>
        </row>
        <row r="3351">
          <cell r="A3351">
            <v>4915</v>
          </cell>
          <cell r="B3351">
            <v>936</v>
          </cell>
          <cell r="C3351">
            <v>309</v>
          </cell>
          <cell r="D3351">
            <v>961.75</v>
          </cell>
          <cell r="E3351">
            <v>962</v>
          </cell>
          <cell r="F3351">
            <v>26</v>
          </cell>
        </row>
        <row r="3352">
          <cell r="A3352">
            <v>4916</v>
          </cell>
          <cell r="B3352">
            <v>936</v>
          </cell>
          <cell r="C3352">
            <v>309</v>
          </cell>
          <cell r="D3352">
            <v>961.75</v>
          </cell>
          <cell r="E3352">
            <v>962</v>
          </cell>
          <cell r="F3352">
            <v>26</v>
          </cell>
        </row>
        <row r="3353">
          <cell r="A3353">
            <v>4917</v>
          </cell>
          <cell r="B3353">
            <v>936</v>
          </cell>
          <cell r="C3353">
            <v>309</v>
          </cell>
          <cell r="D3353">
            <v>961.75</v>
          </cell>
          <cell r="E3353">
            <v>962</v>
          </cell>
          <cell r="F3353">
            <v>26</v>
          </cell>
        </row>
        <row r="3354">
          <cell r="A3354">
            <v>4918</v>
          </cell>
          <cell r="B3354">
            <v>936</v>
          </cell>
          <cell r="C3354">
            <v>309</v>
          </cell>
          <cell r="D3354">
            <v>961.75</v>
          </cell>
          <cell r="E3354">
            <v>962</v>
          </cell>
          <cell r="F3354">
            <v>26</v>
          </cell>
        </row>
        <row r="3355">
          <cell r="A3355">
            <v>4919</v>
          </cell>
          <cell r="B3355">
            <v>936</v>
          </cell>
          <cell r="C3355">
            <v>309</v>
          </cell>
          <cell r="D3355">
            <v>961.75</v>
          </cell>
          <cell r="E3355">
            <v>962</v>
          </cell>
          <cell r="F3355">
            <v>26</v>
          </cell>
        </row>
        <row r="3356">
          <cell r="A3356">
            <v>4920</v>
          </cell>
          <cell r="B3356">
            <v>936</v>
          </cell>
          <cell r="C3356">
            <v>309</v>
          </cell>
          <cell r="D3356">
            <v>961.75</v>
          </cell>
          <cell r="E3356">
            <v>962</v>
          </cell>
          <cell r="F3356">
            <v>26</v>
          </cell>
        </row>
        <row r="3357">
          <cell r="A3357">
            <v>4921</v>
          </cell>
          <cell r="B3357">
            <v>936</v>
          </cell>
          <cell r="C3357">
            <v>309</v>
          </cell>
          <cell r="D3357">
            <v>961.75</v>
          </cell>
          <cell r="E3357">
            <v>962</v>
          </cell>
          <cell r="F3357">
            <v>26</v>
          </cell>
        </row>
        <row r="3358">
          <cell r="A3358">
            <v>4922</v>
          </cell>
          <cell r="B3358">
            <v>936</v>
          </cell>
          <cell r="C3358">
            <v>309</v>
          </cell>
          <cell r="D3358">
            <v>961.75</v>
          </cell>
          <cell r="E3358">
            <v>962</v>
          </cell>
          <cell r="F3358">
            <v>26</v>
          </cell>
        </row>
        <row r="3359">
          <cell r="A3359">
            <v>4923</v>
          </cell>
          <cell r="B3359">
            <v>936</v>
          </cell>
          <cell r="C3359">
            <v>309</v>
          </cell>
          <cell r="D3359">
            <v>961.75</v>
          </cell>
          <cell r="E3359">
            <v>962</v>
          </cell>
          <cell r="F3359">
            <v>26</v>
          </cell>
        </row>
        <row r="3360">
          <cell r="A3360">
            <v>7041</v>
          </cell>
          <cell r="B3360">
            <v>398</v>
          </cell>
          <cell r="C3360">
            <v>45</v>
          </cell>
          <cell r="D3360">
            <v>401.75</v>
          </cell>
          <cell r="E3360">
            <v>402</v>
          </cell>
          <cell r="F3360">
            <v>4</v>
          </cell>
        </row>
        <row r="3361">
          <cell r="A3361">
            <v>7049</v>
          </cell>
          <cell r="B3361">
            <v>398</v>
          </cell>
          <cell r="C3361">
            <v>45</v>
          </cell>
          <cell r="D3361">
            <v>401.75</v>
          </cell>
          <cell r="E3361">
            <v>402</v>
          </cell>
          <cell r="F3361">
            <v>4</v>
          </cell>
        </row>
        <row r="3362">
          <cell r="A3362">
            <v>7057</v>
          </cell>
          <cell r="B3362">
            <v>398</v>
          </cell>
          <cell r="C3362">
            <v>45</v>
          </cell>
          <cell r="D3362">
            <v>401.75</v>
          </cell>
          <cell r="E3362">
            <v>402</v>
          </cell>
          <cell r="F3362">
            <v>4</v>
          </cell>
        </row>
        <row r="3363">
          <cell r="A3363">
            <v>7323</v>
          </cell>
          <cell r="B3363">
            <v>956</v>
          </cell>
          <cell r="C3363">
            <v>45</v>
          </cell>
          <cell r="D3363">
            <v>959.75</v>
          </cell>
          <cell r="E3363">
            <v>960</v>
          </cell>
          <cell r="F3363">
            <v>4</v>
          </cell>
        </row>
        <row r="3364">
          <cell r="A3364">
            <v>7357</v>
          </cell>
          <cell r="B3364">
            <v>896</v>
          </cell>
          <cell r="C3364">
            <v>45</v>
          </cell>
          <cell r="D3364">
            <v>899.75</v>
          </cell>
          <cell r="E3364">
            <v>900</v>
          </cell>
          <cell r="F3364">
            <v>4</v>
          </cell>
        </row>
        <row r="3365">
          <cell r="A3365">
            <v>8995</v>
          </cell>
          <cell r="B3365">
            <v>550</v>
          </cell>
          <cell r="C3365">
            <v>0</v>
          </cell>
          <cell r="D3365">
            <v>550</v>
          </cell>
          <cell r="E3365">
            <v>550</v>
          </cell>
          <cell r="F3365">
            <v>0</v>
          </cell>
        </row>
        <row r="3366">
          <cell r="A3366">
            <v>1487</v>
          </cell>
          <cell r="B3366">
            <v>180</v>
          </cell>
          <cell r="C3366">
            <v>59</v>
          </cell>
          <cell r="D3366">
            <v>184.91666666666666</v>
          </cell>
          <cell r="E3366">
            <v>185</v>
          </cell>
          <cell r="F3366">
            <v>5</v>
          </cell>
        </row>
        <row r="3367">
          <cell r="A3367">
            <v>2197</v>
          </cell>
          <cell r="B3367">
            <v>211</v>
          </cell>
          <cell r="C3367">
            <v>59</v>
          </cell>
          <cell r="D3367">
            <v>215.91666666666666</v>
          </cell>
          <cell r="E3367">
            <v>216</v>
          </cell>
          <cell r="F3367">
            <v>5</v>
          </cell>
        </row>
        <row r="3368">
          <cell r="A3368">
            <v>2289</v>
          </cell>
          <cell r="B3368">
            <v>193</v>
          </cell>
          <cell r="C3368">
            <v>66</v>
          </cell>
          <cell r="D3368">
            <v>198.5</v>
          </cell>
          <cell r="E3368">
            <v>199</v>
          </cell>
          <cell r="F3368">
            <v>6</v>
          </cell>
        </row>
        <row r="3369">
          <cell r="A3369">
            <v>2473</v>
          </cell>
          <cell r="B3369">
            <v>242</v>
          </cell>
          <cell r="C3369">
            <v>40</v>
          </cell>
          <cell r="D3369">
            <v>245.33333333333334</v>
          </cell>
          <cell r="E3369">
            <v>246</v>
          </cell>
          <cell r="F3369">
            <v>4</v>
          </cell>
        </row>
        <row r="3370">
          <cell r="A3370">
            <v>2500</v>
          </cell>
          <cell r="B3370">
            <v>242</v>
          </cell>
          <cell r="C3370">
            <v>40</v>
          </cell>
          <cell r="D3370">
            <v>245.33333333333334</v>
          </cell>
          <cell r="E3370">
            <v>246</v>
          </cell>
          <cell r="F3370">
            <v>4</v>
          </cell>
        </row>
        <row r="3371">
          <cell r="A3371">
            <v>4924</v>
          </cell>
          <cell r="B3371">
            <v>936</v>
          </cell>
          <cell r="C3371">
            <v>274</v>
          </cell>
          <cell r="D3371">
            <v>958.83333333333337</v>
          </cell>
          <cell r="E3371">
            <v>959</v>
          </cell>
          <cell r="F3371">
            <v>23</v>
          </cell>
        </row>
        <row r="3372">
          <cell r="A3372">
            <v>4925</v>
          </cell>
          <cell r="B3372">
            <v>936</v>
          </cell>
          <cell r="C3372">
            <v>274</v>
          </cell>
          <cell r="D3372">
            <v>958.83333333333337</v>
          </cell>
          <cell r="E3372">
            <v>959</v>
          </cell>
          <cell r="F3372">
            <v>23</v>
          </cell>
        </row>
        <row r="3373">
          <cell r="A3373">
            <v>4926</v>
          </cell>
          <cell r="B3373">
            <v>936</v>
          </cell>
          <cell r="C3373">
            <v>274</v>
          </cell>
          <cell r="D3373">
            <v>958.83333333333337</v>
          </cell>
          <cell r="E3373">
            <v>959</v>
          </cell>
          <cell r="F3373">
            <v>23</v>
          </cell>
        </row>
        <row r="3374">
          <cell r="A3374">
            <v>4927</v>
          </cell>
          <cell r="B3374">
            <v>936</v>
          </cell>
          <cell r="C3374">
            <v>274</v>
          </cell>
          <cell r="D3374">
            <v>958.83333333333337</v>
          </cell>
          <cell r="E3374">
            <v>959</v>
          </cell>
          <cell r="F3374">
            <v>23</v>
          </cell>
        </row>
        <row r="3375">
          <cell r="A3375">
            <v>4928</v>
          </cell>
          <cell r="B3375">
            <v>936</v>
          </cell>
          <cell r="C3375">
            <v>274</v>
          </cell>
          <cell r="D3375">
            <v>958.83333333333337</v>
          </cell>
          <cell r="E3375">
            <v>959</v>
          </cell>
          <cell r="F3375">
            <v>23</v>
          </cell>
        </row>
        <row r="3376">
          <cell r="A3376">
            <v>4929</v>
          </cell>
          <cell r="B3376">
            <v>936</v>
          </cell>
          <cell r="C3376">
            <v>274</v>
          </cell>
          <cell r="D3376">
            <v>958.83333333333337</v>
          </cell>
          <cell r="E3376">
            <v>959</v>
          </cell>
          <cell r="F3376">
            <v>23</v>
          </cell>
        </row>
        <row r="3377">
          <cell r="A3377">
            <v>4930</v>
          </cell>
          <cell r="B3377">
            <v>936</v>
          </cell>
          <cell r="C3377">
            <v>274</v>
          </cell>
          <cell r="D3377">
            <v>958.83333333333337</v>
          </cell>
          <cell r="E3377">
            <v>959</v>
          </cell>
          <cell r="F3377">
            <v>23</v>
          </cell>
        </row>
        <row r="3378">
          <cell r="A3378">
            <v>4931</v>
          </cell>
          <cell r="B3378">
            <v>936</v>
          </cell>
          <cell r="C3378">
            <v>274</v>
          </cell>
          <cell r="D3378">
            <v>958.83333333333337</v>
          </cell>
          <cell r="E3378">
            <v>959</v>
          </cell>
          <cell r="F3378">
            <v>23</v>
          </cell>
        </row>
        <row r="3379">
          <cell r="A3379">
            <v>4932</v>
          </cell>
          <cell r="B3379">
            <v>936</v>
          </cell>
          <cell r="C3379">
            <v>274</v>
          </cell>
          <cell r="D3379">
            <v>958.83333333333337</v>
          </cell>
          <cell r="E3379">
            <v>959</v>
          </cell>
          <cell r="F3379">
            <v>23</v>
          </cell>
        </row>
        <row r="3380">
          <cell r="A3380">
            <v>4933</v>
          </cell>
          <cell r="B3380">
            <v>936</v>
          </cell>
          <cell r="C3380">
            <v>274</v>
          </cell>
          <cell r="D3380">
            <v>958.83333333333337</v>
          </cell>
          <cell r="E3380">
            <v>959</v>
          </cell>
          <cell r="F3380">
            <v>23</v>
          </cell>
        </row>
        <row r="3381">
          <cell r="A3381">
            <v>4934</v>
          </cell>
          <cell r="B3381">
            <v>936</v>
          </cell>
          <cell r="C3381">
            <v>274</v>
          </cell>
          <cell r="D3381">
            <v>958.83333333333337</v>
          </cell>
          <cell r="E3381">
            <v>959</v>
          </cell>
          <cell r="F3381">
            <v>23</v>
          </cell>
        </row>
        <row r="3382">
          <cell r="A3382">
            <v>4935</v>
          </cell>
          <cell r="B3382">
            <v>936</v>
          </cell>
          <cell r="C3382">
            <v>274</v>
          </cell>
          <cell r="D3382">
            <v>958.83333333333337</v>
          </cell>
          <cell r="E3382">
            <v>959</v>
          </cell>
          <cell r="F3382">
            <v>23</v>
          </cell>
        </row>
        <row r="3383">
          <cell r="A3383">
            <v>4936</v>
          </cell>
          <cell r="B3383">
            <v>936</v>
          </cell>
          <cell r="C3383">
            <v>274</v>
          </cell>
          <cell r="D3383">
            <v>958.83333333333337</v>
          </cell>
          <cell r="E3383">
            <v>959</v>
          </cell>
          <cell r="F3383">
            <v>23</v>
          </cell>
        </row>
        <row r="3384">
          <cell r="A3384">
            <v>4937</v>
          </cell>
          <cell r="B3384">
            <v>936</v>
          </cell>
          <cell r="C3384">
            <v>274</v>
          </cell>
          <cell r="D3384">
            <v>958.83333333333337</v>
          </cell>
          <cell r="E3384">
            <v>959</v>
          </cell>
          <cell r="F3384">
            <v>23</v>
          </cell>
        </row>
        <row r="3385">
          <cell r="A3385">
            <v>4938</v>
          </cell>
          <cell r="B3385">
            <v>936</v>
          </cell>
          <cell r="C3385">
            <v>274</v>
          </cell>
          <cell r="D3385">
            <v>958.83333333333337</v>
          </cell>
          <cell r="E3385">
            <v>959</v>
          </cell>
          <cell r="F3385">
            <v>23</v>
          </cell>
        </row>
        <row r="3386">
          <cell r="A3386">
            <v>4939</v>
          </cell>
          <cell r="B3386">
            <v>936</v>
          </cell>
          <cell r="C3386">
            <v>274</v>
          </cell>
          <cell r="D3386">
            <v>958.83333333333337</v>
          </cell>
          <cell r="E3386">
            <v>959</v>
          </cell>
          <cell r="F3386">
            <v>23</v>
          </cell>
        </row>
        <row r="3387">
          <cell r="A3387">
            <v>7036</v>
          </cell>
          <cell r="B3387">
            <v>398</v>
          </cell>
          <cell r="C3387">
            <v>40</v>
          </cell>
          <cell r="D3387">
            <v>401.33333333333331</v>
          </cell>
          <cell r="E3387">
            <v>402</v>
          </cell>
          <cell r="F3387">
            <v>4</v>
          </cell>
        </row>
        <row r="3388">
          <cell r="A3388">
            <v>7334</v>
          </cell>
          <cell r="B3388">
            <v>398</v>
          </cell>
          <cell r="C3388">
            <v>40</v>
          </cell>
          <cell r="D3388">
            <v>401.33333333333331</v>
          </cell>
          <cell r="E3388">
            <v>402</v>
          </cell>
          <cell r="F3388">
            <v>4</v>
          </cell>
        </row>
        <row r="3389">
          <cell r="A3389">
            <v>7655</v>
          </cell>
          <cell r="B3389">
            <v>398</v>
          </cell>
          <cell r="C3389">
            <v>40</v>
          </cell>
          <cell r="D3389">
            <v>401.33333333333331</v>
          </cell>
          <cell r="E3389">
            <v>402</v>
          </cell>
          <cell r="F3389">
            <v>4</v>
          </cell>
        </row>
        <row r="3390">
          <cell r="A3390">
            <v>7663</v>
          </cell>
          <cell r="B3390">
            <v>759</v>
          </cell>
          <cell r="C3390">
            <v>45</v>
          </cell>
          <cell r="D3390">
            <v>762.75</v>
          </cell>
          <cell r="E3390">
            <v>763</v>
          </cell>
          <cell r="F3390">
            <v>4</v>
          </cell>
        </row>
        <row r="3391">
          <cell r="A3391">
            <v>8339</v>
          </cell>
          <cell r="B3391">
            <v>135</v>
          </cell>
          <cell r="C3391">
            <v>33</v>
          </cell>
          <cell r="D3391">
            <v>137.75</v>
          </cell>
          <cell r="E3391">
            <v>138</v>
          </cell>
          <cell r="F3391">
            <v>3</v>
          </cell>
        </row>
        <row r="3392">
          <cell r="A3392">
            <v>8344</v>
          </cell>
          <cell r="B3392">
            <v>186</v>
          </cell>
          <cell r="C3392">
            <v>44</v>
          </cell>
          <cell r="D3392">
            <v>189.66666666666666</v>
          </cell>
          <cell r="E3392">
            <v>190</v>
          </cell>
          <cell r="F3392">
            <v>4</v>
          </cell>
        </row>
        <row r="3393">
          <cell r="A3393">
            <v>2213</v>
          </cell>
          <cell r="B3393">
            <v>300</v>
          </cell>
          <cell r="C3393">
            <v>48</v>
          </cell>
          <cell r="D3393">
            <v>304</v>
          </cell>
          <cell r="E3393">
            <v>304</v>
          </cell>
          <cell r="F3393">
            <v>4</v>
          </cell>
        </row>
        <row r="3394">
          <cell r="A3394">
            <v>2205</v>
          </cell>
          <cell r="B3394">
            <v>233</v>
          </cell>
          <cell r="C3394">
            <v>60</v>
          </cell>
          <cell r="D3394">
            <v>238</v>
          </cell>
          <cell r="E3394">
            <v>238</v>
          </cell>
          <cell r="F3394">
            <v>5</v>
          </cell>
        </row>
        <row r="3395">
          <cell r="A3395">
            <v>2227</v>
          </cell>
          <cell r="B3395">
            <v>486</v>
          </cell>
          <cell r="C3395">
            <v>39</v>
          </cell>
          <cell r="D3395">
            <v>489.25</v>
          </cell>
          <cell r="E3395">
            <v>490</v>
          </cell>
          <cell r="F3395">
            <v>4</v>
          </cell>
        </row>
        <row r="3396">
          <cell r="A3396">
            <v>2230</v>
          </cell>
          <cell r="B3396">
            <v>146</v>
          </cell>
          <cell r="C3396">
            <v>38</v>
          </cell>
          <cell r="D3396">
            <v>149.16666666666666</v>
          </cell>
          <cell r="E3396">
            <v>150</v>
          </cell>
          <cell r="F3396">
            <v>4</v>
          </cell>
        </row>
        <row r="3397">
          <cell r="A3397">
            <v>2237</v>
          </cell>
          <cell r="B3397">
            <v>125</v>
          </cell>
          <cell r="C3397">
            <v>38</v>
          </cell>
          <cell r="D3397">
            <v>128.16666666666666</v>
          </cell>
          <cell r="E3397">
            <v>129</v>
          </cell>
          <cell r="F3397">
            <v>4</v>
          </cell>
        </row>
        <row r="3398">
          <cell r="A3398">
            <v>2242</v>
          </cell>
          <cell r="B3398">
            <v>223</v>
          </cell>
          <cell r="C3398">
            <v>39</v>
          </cell>
          <cell r="D3398">
            <v>226.25</v>
          </cell>
          <cell r="E3398">
            <v>227</v>
          </cell>
          <cell r="F3398">
            <v>4</v>
          </cell>
        </row>
        <row r="3399">
          <cell r="A3399">
            <v>7028</v>
          </cell>
          <cell r="B3399">
            <v>398</v>
          </cell>
          <cell r="C3399">
            <v>39</v>
          </cell>
          <cell r="D3399">
            <v>401.25</v>
          </cell>
          <cell r="E3399">
            <v>402</v>
          </cell>
          <cell r="F3399">
            <v>4</v>
          </cell>
        </row>
        <row r="3400">
          <cell r="A3400">
            <v>7051</v>
          </cell>
          <cell r="B3400">
            <v>398</v>
          </cell>
          <cell r="C3400">
            <v>39</v>
          </cell>
          <cell r="D3400">
            <v>401.25</v>
          </cell>
          <cell r="E3400">
            <v>402</v>
          </cell>
          <cell r="F3400">
            <v>4</v>
          </cell>
        </row>
        <row r="3401">
          <cell r="A3401">
            <v>7068</v>
          </cell>
          <cell r="B3401">
            <v>597</v>
          </cell>
          <cell r="C3401">
            <v>39</v>
          </cell>
          <cell r="D3401">
            <v>600.25</v>
          </cell>
          <cell r="E3401">
            <v>601</v>
          </cell>
          <cell r="F3401">
            <v>4</v>
          </cell>
        </row>
        <row r="3402">
          <cell r="A3402">
            <v>7306</v>
          </cell>
          <cell r="B3402">
            <v>398</v>
          </cell>
          <cell r="C3402">
            <v>39</v>
          </cell>
          <cell r="D3402">
            <v>401.25</v>
          </cell>
          <cell r="E3402">
            <v>402</v>
          </cell>
          <cell r="F3402">
            <v>4</v>
          </cell>
        </row>
        <row r="3403">
          <cell r="A3403">
            <v>7365</v>
          </cell>
          <cell r="B3403">
            <v>843</v>
          </cell>
          <cell r="C3403">
            <v>39</v>
          </cell>
          <cell r="D3403">
            <v>846.25</v>
          </cell>
          <cell r="E3403">
            <v>847</v>
          </cell>
          <cell r="F3403">
            <v>4</v>
          </cell>
        </row>
        <row r="3404">
          <cell r="A3404">
            <v>7635</v>
          </cell>
          <cell r="B3404">
            <v>956</v>
          </cell>
          <cell r="C3404">
            <v>39</v>
          </cell>
          <cell r="D3404">
            <v>959.25</v>
          </cell>
          <cell r="E3404">
            <v>960</v>
          </cell>
          <cell r="F3404">
            <v>4</v>
          </cell>
        </row>
        <row r="3405">
          <cell r="A3405">
            <v>7644</v>
          </cell>
          <cell r="B3405">
            <v>398</v>
          </cell>
          <cell r="C3405">
            <v>39</v>
          </cell>
          <cell r="D3405">
            <v>401.25</v>
          </cell>
          <cell r="E3405">
            <v>402</v>
          </cell>
          <cell r="F3405">
            <v>4</v>
          </cell>
        </row>
        <row r="3406">
          <cell r="A3406">
            <v>7647</v>
          </cell>
          <cell r="B3406">
            <v>448</v>
          </cell>
          <cell r="C3406">
            <v>39</v>
          </cell>
          <cell r="D3406">
            <v>451.25</v>
          </cell>
          <cell r="E3406">
            <v>452</v>
          </cell>
          <cell r="F3406">
            <v>4</v>
          </cell>
        </row>
        <row r="3407">
          <cell r="A3407">
            <v>7650</v>
          </cell>
          <cell r="B3407">
            <v>597</v>
          </cell>
          <cell r="C3407">
            <v>39</v>
          </cell>
          <cell r="D3407">
            <v>600.25</v>
          </cell>
          <cell r="E3407">
            <v>601</v>
          </cell>
          <cell r="F3407">
            <v>4</v>
          </cell>
        </row>
        <row r="3408">
          <cell r="A3408">
            <v>7653</v>
          </cell>
          <cell r="B3408">
            <v>755</v>
          </cell>
          <cell r="C3408">
            <v>39</v>
          </cell>
          <cell r="D3408">
            <v>758.25</v>
          </cell>
          <cell r="E3408">
            <v>759</v>
          </cell>
          <cell r="F3408">
            <v>4</v>
          </cell>
        </row>
        <row r="3409">
          <cell r="A3409">
            <v>7660</v>
          </cell>
          <cell r="B3409">
            <v>494</v>
          </cell>
          <cell r="C3409">
            <v>39</v>
          </cell>
          <cell r="D3409">
            <v>497.25</v>
          </cell>
          <cell r="E3409">
            <v>498</v>
          </cell>
          <cell r="F3409">
            <v>4</v>
          </cell>
        </row>
        <row r="3410">
          <cell r="A3410">
            <v>7674</v>
          </cell>
          <cell r="B3410">
            <v>755</v>
          </cell>
          <cell r="C3410">
            <v>39</v>
          </cell>
          <cell r="D3410">
            <v>758.25</v>
          </cell>
          <cell r="E3410">
            <v>759</v>
          </cell>
          <cell r="F3410">
            <v>4</v>
          </cell>
        </row>
        <row r="3411">
          <cell r="A3411">
            <v>7675</v>
          </cell>
          <cell r="B3411">
            <v>797</v>
          </cell>
          <cell r="C3411">
            <v>39</v>
          </cell>
          <cell r="D3411">
            <v>800.25</v>
          </cell>
          <cell r="E3411">
            <v>801</v>
          </cell>
          <cell r="F3411">
            <v>4</v>
          </cell>
        </row>
        <row r="3412">
          <cell r="A3412">
            <v>7735</v>
          </cell>
          <cell r="B3412">
            <v>398</v>
          </cell>
          <cell r="C3412">
            <v>39</v>
          </cell>
          <cell r="D3412">
            <v>401.25</v>
          </cell>
          <cell r="E3412">
            <v>402</v>
          </cell>
          <cell r="F3412">
            <v>4</v>
          </cell>
        </row>
        <row r="3413">
          <cell r="A3413">
            <v>792</v>
          </cell>
          <cell r="B3413">
            <v>1663</v>
          </cell>
          <cell r="C3413">
            <v>667</v>
          </cell>
          <cell r="D3413">
            <v>1718.5833333333333</v>
          </cell>
          <cell r="E3413">
            <v>1719</v>
          </cell>
          <cell r="F3413">
            <v>56</v>
          </cell>
        </row>
        <row r="3414">
          <cell r="A3414">
            <v>6508</v>
          </cell>
          <cell r="B3414">
            <v>159</v>
          </cell>
          <cell r="C3414">
            <v>40</v>
          </cell>
          <cell r="D3414">
            <v>162.33333333333334</v>
          </cell>
          <cell r="E3414">
            <v>163</v>
          </cell>
          <cell r="F3414">
            <v>4</v>
          </cell>
        </row>
        <row r="3415">
          <cell r="A3415">
            <v>6509</v>
          </cell>
          <cell r="B3415">
            <v>135</v>
          </cell>
          <cell r="C3415">
            <v>40</v>
          </cell>
          <cell r="D3415">
            <v>138.33333333333334</v>
          </cell>
          <cell r="E3415">
            <v>139</v>
          </cell>
          <cell r="F3415">
            <v>4</v>
          </cell>
        </row>
        <row r="3416">
          <cell r="A3416">
            <v>6510</v>
          </cell>
          <cell r="B3416">
            <v>313</v>
          </cell>
          <cell r="C3416">
            <v>40</v>
          </cell>
          <cell r="D3416">
            <v>316.33333333333331</v>
          </cell>
          <cell r="E3416">
            <v>317</v>
          </cell>
          <cell r="F3416">
            <v>4</v>
          </cell>
        </row>
        <row r="3417">
          <cell r="A3417">
            <v>6511</v>
          </cell>
          <cell r="B3417">
            <v>189</v>
          </cell>
          <cell r="C3417">
            <v>40</v>
          </cell>
          <cell r="D3417">
            <v>192.33333333333334</v>
          </cell>
          <cell r="E3417">
            <v>193</v>
          </cell>
          <cell r="F3417">
            <v>4</v>
          </cell>
        </row>
        <row r="3418">
          <cell r="A3418">
            <v>7007</v>
          </cell>
          <cell r="B3418">
            <v>398</v>
          </cell>
          <cell r="C3418">
            <v>48</v>
          </cell>
          <cell r="D3418">
            <v>402</v>
          </cell>
          <cell r="E3418">
            <v>402</v>
          </cell>
          <cell r="F3418">
            <v>4</v>
          </cell>
        </row>
        <row r="3419">
          <cell r="A3419">
            <v>7013</v>
          </cell>
          <cell r="B3419">
            <v>1303</v>
          </cell>
          <cell r="C3419">
            <v>48</v>
          </cell>
          <cell r="D3419">
            <v>1307</v>
          </cell>
          <cell r="E3419">
            <v>1307</v>
          </cell>
          <cell r="F3419">
            <v>4</v>
          </cell>
        </row>
        <row r="3420">
          <cell r="A3420">
            <v>7406</v>
          </cell>
          <cell r="B3420">
            <v>398</v>
          </cell>
          <cell r="C3420">
            <v>48</v>
          </cell>
          <cell r="D3420">
            <v>402</v>
          </cell>
          <cell r="E3420">
            <v>402</v>
          </cell>
          <cell r="F3420">
            <v>4</v>
          </cell>
        </row>
        <row r="3421">
          <cell r="A3421">
            <v>7524</v>
          </cell>
          <cell r="B3421">
            <v>368</v>
          </cell>
          <cell r="C3421">
            <v>44</v>
          </cell>
          <cell r="D3421">
            <v>371.66666666666669</v>
          </cell>
          <cell r="E3421">
            <v>372</v>
          </cell>
          <cell r="F3421">
            <v>4</v>
          </cell>
        </row>
        <row r="3422">
          <cell r="A3422">
            <v>7539</v>
          </cell>
          <cell r="B3422">
            <v>368</v>
          </cell>
          <cell r="C3422">
            <v>44</v>
          </cell>
          <cell r="D3422">
            <v>371.66666666666669</v>
          </cell>
          <cell r="E3422">
            <v>372</v>
          </cell>
          <cell r="F3422">
            <v>4</v>
          </cell>
        </row>
        <row r="3423">
          <cell r="A3423">
            <v>7546</v>
          </cell>
          <cell r="B3423">
            <v>368</v>
          </cell>
          <cell r="C3423">
            <v>44</v>
          </cell>
          <cell r="D3423">
            <v>371.66666666666669</v>
          </cell>
          <cell r="E3423">
            <v>372</v>
          </cell>
          <cell r="F3423">
            <v>4</v>
          </cell>
        </row>
        <row r="3424">
          <cell r="A3424">
            <v>7549</v>
          </cell>
          <cell r="B3424">
            <v>368</v>
          </cell>
          <cell r="C3424">
            <v>44</v>
          </cell>
          <cell r="D3424">
            <v>371.66666666666669</v>
          </cell>
          <cell r="E3424">
            <v>372</v>
          </cell>
          <cell r="F3424">
            <v>4</v>
          </cell>
        </row>
        <row r="3425">
          <cell r="A3425">
            <v>7552</v>
          </cell>
          <cell r="B3425">
            <v>368</v>
          </cell>
          <cell r="C3425">
            <v>44</v>
          </cell>
          <cell r="D3425">
            <v>371.66666666666669</v>
          </cell>
          <cell r="E3425">
            <v>372</v>
          </cell>
          <cell r="F3425">
            <v>4</v>
          </cell>
        </row>
        <row r="3426">
          <cell r="A3426">
            <v>7554</v>
          </cell>
          <cell r="B3426">
            <v>368</v>
          </cell>
          <cell r="C3426">
            <v>44</v>
          </cell>
          <cell r="D3426">
            <v>371.66666666666669</v>
          </cell>
          <cell r="E3426">
            <v>372</v>
          </cell>
          <cell r="F3426">
            <v>4</v>
          </cell>
        </row>
        <row r="3427">
          <cell r="A3427">
            <v>7555</v>
          </cell>
          <cell r="B3427">
            <v>368</v>
          </cell>
          <cell r="C3427">
            <v>44</v>
          </cell>
          <cell r="D3427">
            <v>371.66666666666669</v>
          </cell>
          <cell r="E3427">
            <v>372</v>
          </cell>
          <cell r="F3427">
            <v>4</v>
          </cell>
        </row>
        <row r="3428">
          <cell r="A3428">
            <v>7561</v>
          </cell>
          <cell r="B3428">
            <v>368</v>
          </cell>
          <cell r="C3428">
            <v>44</v>
          </cell>
          <cell r="D3428">
            <v>371.66666666666669</v>
          </cell>
          <cell r="E3428">
            <v>372</v>
          </cell>
          <cell r="F3428">
            <v>4</v>
          </cell>
        </row>
        <row r="3429">
          <cell r="A3429">
            <v>7565</v>
          </cell>
          <cell r="B3429">
            <v>368</v>
          </cell>
          <cell r="C3429">
            <v>44</v>
          </cell>
          <cell r="D3429">
            <v>371.66666666666669</v>
          </cell>
          <cell r="E3429">
            <v>372</v>
          </cell>
          <cell r="F3429">
            <v>4</v>
          </cell>
        </row>
        <row r="3430">
          <cell r="A3430">
            <v>7579</v>
          </cell>
          <cell r="B3430">
            <v>368</v>
          </cell>
          <cell r="C3430">
            <v>44</v>
          </cell>
          <cell r="D3430">
            <v>371.66666666666669</v>
          </cell>
          <cell r="E3430">
            <v>372</v>
          </cell>
          <cell r="F3430">
            <v>4</v>
          </cell>
        </row>
        <row r="3431">
          <cell r="A3431">
            <v>7582</v>
          </cell>
          <cell r="B3431">
            <v>368</v>
          </cell>
          <cell r="C3431">
            <v>44</v>
          </cell>
          <cell r="D3431">
            <v>371.66666666666669</v>
          </cell>
          <cell r="E3431">
            <v>372</v>
          </cell>
          <cell r="F3431">
            <v>4</v>
          </cell>
        </row>
        <row r="3432">
          <cell r="A3432">
            <v>7676</v>
          </cell>
          <cell r="B3432">
            <v>398</v>
          </cell>
          <cell r="C3432">
            <v>48</v>
          </cell>
          <cell r="D3432">
            <v>402</v>
          </cell>
          <cell r="E3432">
            <v>402</v>
          </cell>
          <cell r="F3432">
            <v>4</v>
          </cell>
        </row>
        <row r="3433">
          <cell r="A3433">
            <v>7709</v>
          </cell>
          <cell r="B3433">
            <v>652</v>
          </cell>
          <cell r="C3433">
            <v>48</v>
          </cell>
          <cell r="D3433">
            <v>656</v>
          </cell>
          <cell r="E3433">
            <v>656</v>
          </cell>
          <cell r="F3433">
            <v>4</v>
          </cell>
        </row>
        <row r="3434">
          <cell r="A3434">
            <v>7712</v>
          </cell>
          <cell r="B3434">
            <v>683</v>
          </cell>
          <cell r="C3434">
            <v>48</v>
          </cell>
          <cell r="D3434">
            <v>687</v>
          </cell>
          <cell r="E3434">
            <v>687</v>
          </cell>
          <cell r="F3434">
            <v>4</v>
          </cell>
        </row>
        <row r="3435">
          <cell r="A3435">
            <v>7752</v>
          </cell>
          <cell r="B3435">
            <v>573</v>
          </cell>
          <cell r="C3435">
            <v>48</v>
          </cell>
          <cell r="D3435">
            <v>577</v>
          </cell>
          <cell r="E3435">
            <v>577</v>
          </cell>
          <cell r="F3435">
            <v>4</v>
          </cell>
        </row>
        <row r="3436">
          <cell r="A3436">
            <v>7803</v>
          </cell>
          <cell r="B3436">
            <v>1195</v>
          </cell>
          <cell r="C3436">
            <v>48</v>
          </cell>
          <cell r="D3436">
            <v>1199</v>
          </cell>
          <cell r="E3436">
            <v>1199</v>
          </cell>
          <cell r="F3436">
            <v>4</v>
          </cell>
        </row>
        <row r="3437">
          <cell r="A3437">
            <v>8361</v>
          </cell>
          <cell r="B3437">
            <v>351</v>
          </cell>
          <cell r="C3437">
            <v>55</v>
          </cell>
          <cell r="D3437">
            <v>355.58333333333331</v>
          </cell>
          <cell r="E3437">
            <v>356</v>
          </cell>
          <cell r="F3437">
            <v>5</v>
          </cell>
        </row>
      </sheetData>
      <sheetData sheetId="7"/>
      <sheetData sheetId="8"/>
      <sheetData sheetId="9"/>
      <sheetData sheetId="10"/>
      <sheetData sheetId="11"/>
      <sheetData sheetId="12"/>
      <sheetData sheetId="13"/>
      <sheetData sheetId="14"/>
      <sheetData sheetId="15">
        <row r="1">
          <cell r="A1" t="str">
            <v>Asset Number</v>
          </cell>
        </row>
      </sheetData>
      <sheetData sheetId="16">
        <row r="1">
          <cell r="A1" t="str">
            <v>Asset Number</v>
          </cell>
        </row>
      </sheetData>
      <sheetData sheetId="17"/>
      <sheetData sheetId="18"/>
      <sheetData sheetId="19"/>
      <sheetData sheetId="20"/>
      <sheetData sheetId="21"/>
      <sheetData sheetId="22"/>
      <sheetData sheetId="23"/>
      <sheetData sheetId="24">
        <row r="1">
          <cell r="A1" t="str">
            <v>Asset Number</v>
          </cell>
        </row>
      </sheetData>
      <sheetData sheetId="25">
        <row r="1">
          <cell r="A1" t="str">
            <v>Asset Number</v>
          </cell>
        </row>
      </sheetData>
      <sheetData sheetId="26"/>
      <sheetData sheetId="27"/>
      <sheetData sheetId="28"/>
      <sheetData sheetId="29"/>
      <sheetData sheetId="30"/>
      <sheetData sheetId="31"/>
      <sheetData sheetId="32"/>
      <sheetData sheetId="33">
        <row r="1">
          <cell r="A1" t="str">
            <v>Asset Number</v>
          </cell>
        </row>
      </sheetData>
      <sheetData sheetId="34">
        <row r="1">
          <cell r="A1" t="str">
            <v>Asset Number</v>
          </cell>
        </row>
      </sheetData>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indexed="23"/>
    <pageSetUpPr fitToPage="1"/>
  </sheetPr>
  <dimension ref="A1:AG88"/>
  <sheetViews>
    <sheetView showGridLines="0" tabSelected="1" zoomScale="75" zoomScaleNormal="75" zoomScaleSheetLayoutView="50" workbookViewId="0">
      <selection activeCell="AC22" sqref="AC22"/>
    </sheetView>
  </sheetViews>
  <sheetFormatPr defaultColWidth="9.26953125" defaultRowHeight="12.5" x14ac:dyDescent="0.25"/>
  <cols>
    <col min="1" max="1" width="6.54296875" style="40" customWidth="1"/>
    <col min="2" max="2" width="4" style="40" hidden="1" customWidth="1"/>
    <col min="3" max="3" width="1.453125" style="40" hidden="1" customWidth="1"/>
    <col min="4" max="4" width="33.26953125" style="40" customWidth="1"/>
    <col min="5" max="5" width="0.7265625" style="40" customWidth="1"/>
    <col min="6" max="6" width="4" style="40" customWidth="1"/>
    <col min="7" max="7" width="0.7265625" style="40" customWidth="1"/>
    <col min="8" max="22" width="6" style="40" customWidth="1"/>
    <col min="23" max="30" width="8.453125" style="40" customWidth="1"/>
    <col min="31" max="256" width="9.26953125" style="40"/>
    <col min="257" max="257" width="6.54296875" style="40" customWidth="1"/>
    <col min="258" max="259" width="0" style="40" hidden="1" customWidth="1"/>
    <col min="260" max="260" width="33.26953125" style="40" customWidth="1"/>
    <col min="261" max="261" width="0.7265625" style="40" customWidth="1"/>
    <col min="262" max="262" width="4" style="40" customWidth="1"/>
    <col min="263" max="263" width="0.7265625" style="40" customWidth="1"/>
    <col min="264" max="278" width="6" style="40" customWidth="1"/>
    <col min="279" max="286" width="8.453125" style="40" customWidth="1"/>
    <col min="287" max="512" width="9.26953125" style="40"/>
    <col min="513" max="513" width="6.54296875" style="40" customWidth="1"/>
    <col min="514" max="515" width="0" style="40" hidden="1" customWidth="1"/>
    <col min="516" max="516" width="33.26953125" style="40" customWidth="1"/>
    <col min="517" max="517" width="0.7265625" style="40" customWidth="1"/>
    <col min="518" max="518" width="4" style="40" customWidth="1"/>
    <col min="519" max="519" width="0.7265625" style="40" customWidth="1"/>
    <col min="520" max="534" width="6" style="40" customWidth="1"/>
    <col min="535" max="542" width="8.453125" style="40" customWidth="1"/>
    <col min="543" max="768" width="9.26953125" style="40"/>
    <col min="769" max="769" width="6.54296875" style="40" customWidth="1"/>
    <col min="770" max="771" width="0" style="40" hidden="1" customWidth="1"/>
    <col min="772" max="772" width="33.26953125" style="40" customWidth="1"/>
    <col min="773" max="773" width="0.7265625" style="40" customWidth="1"/>
    <col min="774" max="774" width="4" style="40" customWidth="1"/>
    <col min="775" max="775" width="0.7265625" style="40" customWidth="1"/>
    <col min="776" max="790" width="6" style="40" customWidth="1"/>
    <col min="791" max="798" width="8.453125" style="40" customWidth="1"/>
    <col min="799" max="1024" width="9.26953125" style="40"/>
    <col min="1025" max="1025" width="6.54296875" style="40" customWidth="1"/>
    <col min="1026" max="1027" width="0" style="40" hidden="1" customWidth="1"/>
    <col min="1028" max="1028" width="33.26953125" style="40" customWidth="1"/>
    <col min="1029" max="1029" width="0.7265625" style="40" customWidth="1"/>
    <col min="1030" max="1030" width="4" style="40" customWidth="1"/>
    <col min="1031" max="1031" width="0.7265625" style="40" customWidth="1"/>
    <col min="1032" max="1046" width="6" style="40" customWidth="1"/>
    <col min="1047" max="1054" width="8.453125" style="40" customWidth="1"/>
    <col min="1055" max="1280" width="9.26953125" style="40"/>
    <col min="1281" max="1281" width="6.54296875" style="40" customWidth="1"/>
    <col min="1282" max="1283" width="0" style="40" hidden="1" customWidth="1"/>
    <col min="1284" max="1284" width="33.26953125" style="40" customWidth="1"/>
    <col min="1285" max="1285" width="0.7265625" style="40" customWidth="1"/>
    <col min="1286" max="1286" width="4" style="40" customWidth="1"/>
    <col min="1287" max="1287" width="0.7265625" style="40" customWidth="1"/>
    <col min="1288" max="1302" width="6" style="40" customWidth="1"/>
    <col min="1303" max="1310" width="8.453125" style="40" customWidth="1"/>
    <col min="1311" max="1536" width="9.26953125" style="40"/>
    <col min="1537" max="1537" width="6.54296875" style="40" customWidth="1"/>
    <col min="1538" max="1539" width="0" style="40" hidden="1" customWidth="1"/>
    <col min="1540" max="1540" width="33.26953125" style="40" customWidth="1"/>
    <col min="1541" max="1541" width="0.7265625" style="40" customWidth="1"/>
    <col min="1542" max="1542" width="4" style="40" customWidth="1"/>
    <col min="1543" max="1543" width="0.7265625" style="40" customWidth="1"/>
    <col min="1544" max="1558" width="6" style="40" customWidth="1"/>
    <col min="1559" max="1566" width="8.453125" style="40" customWidth="1"/>
    <col min="1567" max="1792" width="9.26953125" style="40"/>
    <col min="1793" max="1793" width="6.54296875" style="40" customWidth="1"/>
    <col min="1794" max="1795" width="0" style="40" hidden="1" customWidth="1"/>
    <col min="1796" max="1796" width="33.26953125" style="40" customWidth="1"/>
    <col min="1797" max="1797" width="0.7265625" style="40" customWidth="1"/>
    <col min="1798" max="1798" width="4" style="40" customWidth="1"/>
    <col min="1799" max="1799" width="0.7265625" style="40" customWidth="1"/>
    <col min="1800" max="1814" width="6" style="40" customWidth="1"/>
    <col min="1815" max="1822" width="8.453125" style="40" customWidth="1"/>
    <col min="1823" max="2048" width="9.26953125" style="40"/>
    <col min="2049" max="2049" width="6.54296875" style="40" customWidth="1"/>
    <col min="2050" max="2051" width="0" style="40" hidden="1" customWidth="1"/>
    <col min="2052" max="2052" width="33.26953125" style="40" customWidth="1"/>
    <col min="2053" max="2053" width="0.7265625" style="40" customWidth="1"/>
    <col min="2054" max="2054" width="4" style="40" customWidth="1"/>
    <col min="2055" max="2055" width="0.7265625" style="40" customWidth="1"/>
    <col min="2056" max="2070" width="6" style="40" customWidth="1"/>
    <col min="2071" max="2078" width="8.453125" style="40" customWidth="1"/>
    <col min="2079" max="2304" width="9.26953125" style="40"/>
    <col min="2305" max="2305" width="6.54296875" style="40" customWidth="1"/>
    <col min="2306" max="2307" width="0" style="40" hidden="1" customWidth="1"/>
    <col min="2308" max="2308" width="33.26953125" style="40" customWidth="1"/>
    <col min="2309" max="2309" width="0.7265625" style="40" customWidth="1"/>
    <col min="2310" max="2310" width="4" style="40" customWidth="1"/>
    <col min="2311" max="2311" width="0.7265625" style="40" customWidth="1"/>
    <col min="2312" max="2326" width="6" style="40" customWidth="1"/>
    <col min="2327" max="2334" width="8.453125" style="40" customWidth="1"/>
    <col min="2335" max="2560" width="9.26953125" style="40"/>
    <col min="2561" max="2561" width="6.54296875" style="40" customWidth="1"/>
    <col min="2562" max="2563" width="0" style="40" hidden="1" customWidth="1"/>
    <col min="2564" max="2564" width="33.26953125" style="40" customWidth="1"/>
    <col min="2565" max="2565" width="0.7265625" style="40" customWidth="1"/>
    <col min="2566" max="2566" width="4" style="40" customWidth="1"/>
    <col min="2567" max="2567" width="0.7265625" style="40" customWidth="1"/>
    <col min="2568" max="2582" width="6" style="40" customWidth="1"/>
    <col min="2583" max="2590" width="8.453125" style="40" customWidth="1"/>
    <col min="2591" max="2816" width="9.26953125" style="40"/>
    <col min="2817" max="2817" width="6.54296875" style="40" customWidth="1"/>
    <col min="2818" max="2819" width="0" style="40" hidden="1" customWidth="1"/>
    <col min="2820" max="2820" width="33.26953125" style="40" customWidth="1"/>
    <col min="2821" max="2821" width="0.7265625" style="40" customWidth="1"/>
    <col min="2822" max="2822" width="4" style="40" customWidth="1"/>
    <col min="2823" max="2823" width="0.7265625" style="40" customWidth="1"/>
    <col min="2824" max="2838" width="6" style="40" customWidth="1"/>
    <col min="2839" max="2846" width="8.453125" style="40" customWidth="1"/>
    <col min="2847" max="3072" width="9.26953125" style="40"/>
    <col min="3073" max="3073" width="6.54296875" style="40" customWidth="1"/>
    <col min="3074" max="3075" width="0" style="40" hidden="1" customWidth="1"/>
    <col min="3076" max="3076" width="33.26953125" style="40" customWidth="1"/>
    <col min="3077" max="3077" width="0.7265625" style="40" customWidth="1"/>
    <col min="3078" max="3078" width="4" style="40" customWidth="1"/>
    <col min="3079" max="3079" width="0.7265625" style="40" customWidth="1"/>
    <col min="3080" max="3094" width="6" style="40" customWidth="1"/>
    <col min="3095" max="3102" width="8.453125" style="40" customWidth="1"/>
    <col min="3103" max="3328" width="9.26953125" style="40"/>
    <col min="3329" max="3329" width="6.54296875" style="40" customWidth="1"/>
    <col min="3330" max="3331" width="0" style="40" hidden="1" customWidth="1"/>
    <col min="3332" max="3332" width="33.26953125" style="40" customWidth="1"/>
    <col min="3333" max="3333" width="0.7265625" style="40" customWidth="1"/>
    <col min="3334" max="3334" width="4" style="40" customWidth="1"/>
    <col min="3335" max="3335" width="0.7265625" style="40" customWidth="1"/>
    <col min="3336" max="3350" width="6" style="40" customWidth="1"/>
    <col min="3351" max="3358" width="8.453125" style="40" customWidth="1"/>
    <col min="3359" max="3584" width="9.26953125" style="40"/>
    <col min="3585" max="3585" width="6.54296875" style="40" customWidth="1"/>
    <col min="3586" max="3587" width="0" style="40" hidden="1" customWidth="1"/>
    <col min="3588" max="3588" width="33.26953125" style="40" customWidth="1"/>
    <col min="3589" max="3589" width="0.7265625" style="40" customWidth="1"/>
    <col min="3590" max="3590" width="4" style="40" customWidth="1"/>
    <col min="3591" max="3591" width="0.7265625" style="40" customWidth="1"/>
    <col min="3592" max="3606" width="6" style="40" customWidth="1"/>
    <col min="3607" max="3614" width="8.453125" style="40" customWidth="1"/>
    <col min="3615" max="3840" width="9.26953125" style="40"/>
    <col min="3841" max="3841" width="6.54296875" style="40" customWidth="1"/>
    <col min="3842" max="3843" width="0" style="40" hidden="1" customWidth="1"/>
    <col min="3844" max="3844" width="33.26953125" style="40" customWidth="1"/>
    <col min="3845" max="3845" width="0.7265625" style="40" customWidth="1"/>
    <col min="3846" max="3846" width="4" style="40" customWidth="1"/>
    <col min="3847" max="3847" width="0.7265625" style="40" customWidth="1"/>
    <col min="3848" max="3862" width="6" style="40" customWidth="1"/>
    <col min="3863" max="3870" width="8.453125" style="40" customWidth="1"/>
    <col min="3871" max="4096" width="9.26953125" style="40"/>
    <col min="4097" max="4097" width="6.54296875" style="40" customWidth="1"/>
    <col min="4098" max="4099" width="0" style="40" hidden="1" customWidth="1"/>
    <col min="4100" max="4100" width="33.26953125" style="40" customWidth="1"/>
    <col min="4101" max="4101" width="0.7265625" style="40" customWidth="1"/>
    <col min="4102" max="4102" width="4" style="40" customWidth="1"/>
    <col min="4103" max="4103" width="0.7265625" style="40" customWidth="1"/>
    <col min="4104" max="4118" width="6" style="40" customWidth="1"/>
    <col min="4119" max="4126" width="8.453125" style="40" customWidth="1"/>
    <col min="4127" max="4352" width="9.26953125" style="40"/>
    <col min="4353" max="4353" width="6.54296875" style="40" customWidth="1"/>
    <col min="4354" max="4355" width="0" style="40" hidden="1" customWidth="1"/>
    <col min="4356" max="4356" width="33.26953125" style="40" customWidth="1"/>
    <col min="4357" max="4357" width="0.7265625" style="40" customWidth="1"/>
    <col min="4358" max="4358" width="4" style="40" customWidth="1"/>
    <col min="4359" max="4359" width="0.7265625" style="40" customWidth="1"/>
    <col min="4360" max="4374" width="6" style="40" customWidth="1"/>
    <col min="4375" max="4382" width="8.453125" style="40" customWidth="1"/>
    <col min="4383" max="4608" width="9.26953125" style="40"/>
    <col min="4609" max="4609" width="6.54296875" style="40" customWidth="1"/>
    <col min="4610" max="4611" width="0" style="40" hidden="1" customWidth="1"/>
    <col min="4612" max="4612" width="33.26953125" style="40" customWidth="1"/>
    <col min="4613" max="4613" width="0.7265625" style="40" customWidth="1"/>
    <col min="4614" max="4614" width="4" style="40" customWidth="1"/>
    <col min="4615" max="4615" width="0.7265625" style="40" customWidth="1"/>
    <col min="4616" max="4630" width="6" style="40" customWidth="1"/>
    <col min="4631" max="4638" width="8.453125" style="40" customWidth="1"/>
    <col min="4639" max="4864" width="9.26953125" style="40"/>
    <col min="4865" max="4865" width="6.54296875" style="40" customWidth="1"/>
    <col min="4866" max="4867" width="0" style="40" hidden="1" customWidth="1"/>
    <col min="4868" max="4868" width="33.26953125" style="40" customWidth="1"/>
    <col min="4869" max="4869" width="0.7265625" style="40" customWidth="1"/>
    <col min="4870" max="4870" width="4" style="40" customWidth="1"/>
    <col min="4871" max="4871" width="0.7265625" style="40" customWidth="1"/>
    <col min="4872" max="4886" width="6" style="40" customWidth="1"/>
    <col min="4887" max="4894" width="8.453125" style="40" customWidth="1"/>
    <col min="4895" max="5120" width="9.26953125" style="40"/>
    <col min="5121" max="5121" width="6.54296875" style="40" customWidth="1"/>
    <col min="5122" max="5123" width="0" style="40" hidden="1" customWidth="1"/>
    <col min="5124" max="5124" width="33.26953125" style="40" customWidth="1"/>
    <col min="5125" max="5125" width="0.7265625" style="40" customWidth="1"/>
    <col min="5126" max="5126" width="4" style="40" customWidth="1"/>
    <col min="5127" max="5127" width="0.7265625" style="40" customWidth="1"/>
    <col min="5128" max="5142" width="6" style="40" customWidth="1"/>
    <col min="5143" max="5150" width="8.453125" style="40" customWidth="1"/>
    <col min="5151" max="5376" width="9.26953125" style="40"/>
    <col min="5377" max="5377" width="6.54296875" style="40" customWidth="1"/>
    <col min="5378" max="5379" width="0" style="40" hidden="1" customWidth="1"/>
    <col min="5380" max="5380" width="33.26953125" style="40" customWidth="1"/>
    <col min="5381" max="5381" width="0.7265625" style="40" customWidth="1"/>
    <col min="5382" max="5382" width="4" style="40" customWidth="1"/>
    <col min="5383" max="5383" width="0.7265625" style="40" customWidth="1"/>
    <col min="5384" max="5398" width="6" style="40" customWidth="1"/>
    <col min="5399" max="5406" width="8.453125" style="40" customWidth="1"/>
    <col min="5407" max="5632" width="9.26953125" style="40"/>
    <col min="5633" max="5633" width="6.54296875" style="40" customWidth="1"/>
    <col min="5634" max="5635" width="0" style="40" hidden="1" customWidth="1"/>
    <col min="5636" max="5636" width="33.26953125" style="40" customWidth="1"/>
    <col min="5637" max="5637" width="0.7265625" style="40" customWidth="1"/>
    <col min="5638" max="5638" width="4" style="40" customWidth="1"/>
    <col min="5639" max="5639" width="0.7265625" style="40" customWidth="1"/>
    <col min="5640" max="5654" width="6" style="40" customWidth="1"/>
    <col min="5655" max="5662" width="8.453125" style="40" customWidth="1"/>
    <col min="5663" max="5888" width="9.26953125" style="40"/>
    <col min="5889" max="5889" width="6.54296875" style="40" customWidth="1"/>
    <col min="5890" max="5891" width="0" style="40" hidden="1" customWidth="1"/>
    <col min="5892" max="5892" width="33.26953125" style="40" customWidth="1"/>
    <col min="5893" max="5893" width="0.7265625" style="40" customWidth="1"/>
    <col min="5894" max="5894" width="4" style="40" customWidth="1"/>
    <col min="5895" max="5895" width="0.7265625" style="40" customWidth="1"/>
    <col min="5896" max="5910" width="6" style="40" customWidth="1"/>
    <col min="5911" max="5918" width="8.453125" style="40" customWidth="1"/>
    <col min="5919" max="6144" width="9.26953125" style="40"/>
    <col min="6145" max="6145" width="6.54296875" style="40" customWidth="1"/>
    <col min="6146" max="6147" width="0" style="40" hidden="1" customWidth="1"/>
    <col min="6148" max="6148" width="33.26953125" style="40" customWidth="1"/>
    <col min="6149" max="6149" width="0.7265625" style="40" customWidth="1"/>
    <col min="6150" max="6150" width="4" style="40" customWidth="1"/>
    <col min="6151" max="6151" width="0.7265625" style="40" customWidth="1"/>
    <col min="6152" max="6166" width="6" style="40" customWidth="1"/>
    <col min="6167" max="6174" width="8.453125" style="40" customWidth="1"/>
    <col min="6175" max="6400" width="9.26953125" style="40"/>
    <col min="6401" max="6401" width="6.54296875" style="40" customWidth="1"/>
    <col min="6402" max="6403" width="0" style="40" hidden="1" customWidth="1"/>
    <col min="6404" max="6404" width="33.26953125" style="40" customWidth="1"/>
    <col min="6405" max="6405" width="0.7265625" style="40" customWidth="1"/>
    <col min="6406" max="6406" width="4" style="40" customWidth="1"/>
    <col min="6407" max="6407" width="0.7265625" style="40" customWidth="1"/>
    <col min="6408" max="6422" width="6" style="40" customWidth="1"/>
    <col min="6423" max="6430" width="8.453125" style="40" customWidth="1"/>
    <col min="6431" max="6656" width="9.26953125" style="40"/>
    <col min="6657" max="6657" width="6.54296875" style="40" customWidth="1"/>
    <col min="6658" max="6659" width="0" style="40" hidden="1" customWidth="1"/>
    <col min="6660" max="6660" width="33.26953125" style="40" customWidth="1"/>
    <col min="6661" max="6661" width="0.7265625" style="40" customWidth="1"/>
    <col min="6662" max="6662" width="4" style="40" customWidth="1"/>
    <col min="6663" max="6663" width="0.7265625" style="40" customWidth="1"/>
    <col min="6664" max="6678" width="6" style="40" customWidth="1"/>
    <col min="6679" max="6686" width="8.453125" style="40" customWidth="1"/>
    <col min="6687" max="6912" width="9.26953125" style="40"/>
    <col min="6913" max="6913" width="6.54296875" style="40" customWidth="1"/>
    <col min="6914" max="6915" width="0" style="40" hidden="1" customWidth="1"/>
    <col min="6916" max="6916" width="33.26953125" style="40" customWidth="1"/>
    <col min="6917" max="6917" width="0.7265625" style="40" customWidth="1"/>
    <col min="6918" max="6918" width="4" style="40" customWidth="1"/>
    <col min="6919" max="6919" width="0.7265625" style="40" customWidth="1"/>
    <col min="6920" max="6934" width="6" style="40" customWidth="1"/>
    <col min="6935" max="6942" width="8.453125" style="40" customWidth="1"/>
    <col min="6943" max="7168" width="9.26953125" style="40"/>
    <col min="7169" max="7169" width="6.54296875" style="40" customWidth="1"/>
    <col min="7170" max="7171" width="0" style="40" hidden="1" customWidth="1"/>
    <col min="7172" max="7172" width="33.26953125" style="40" customWidth="1"/>
    <col min="7173" max="7173" width="0.7265625" style="40" customWidth="1"/>
    <col min="7174" max="7174" width="4" style="40" customWidth="1"/>
    <col min="7175" max="7175" width="0.7265625" style="40" customWidth="1"/>
    <col min="7176" max="7190" width="6" style="40" customWidth="1"/>
    <col min="7191" max="7198" width="8.453125" style="40" customWidth="1"/>
    <col min="7199" max="7424" width="9.26953125" style="40"/>
    <col min="7425" max="7425" width="6.54296875" style="40" customWidth="1"/>
    <col min="7426" max="7427" width="0" style="40" hidden="1" customWidth="1"/>
    <col min="7428" max="7428" width="33.26953125" style="40" customWidth="1"/>
    <col min="7429" max="7429" width="0.7265625" style="40" customWidth="1"/>
    <col min="7430" max="7430" width="4" style="40" customWidth="1"/>
    <col min="7431" max="7431" width="0.7265625" style="40" customWidth="1"/>
    <col min="7432" max="7446" width="6" style="40" customWidth="1"/>
    <col min="7447" max="7454" width="8.453125" style="40" customWidth="1"/>
    <col min="7455" max="7680" width="9.26953125" style="40"/>
    <col min="7681" max="7681" width="6.54296875" style="40" customWidth="1"/>
    <col min="7682" max="7683" width="0" style="40" hidden="1" customWidth="1"/>
    <col min="7684" max="7684" width="33.26953125" style="40" customWidth="1"/>
    <col min="7685" max="7685" width="0.7265625" style="40" customWidth="1"/>
    <col min="7686" max="7686" width="4" style="40" customWidth="1"/>
    <col min="7687" max="7687" width="0.7265625" style="40" customWidth="1"/>
    <col min="7688" max="7702" width="6" style="40" customWidth="1"/>
    <col min="7703" max="7710" width="8.453125" style="40" customWidth="1"/>
    <col min="7711" max="7936" width="9.26953125" style="40"/>
    <col min="7937" max="7937" width="6.54296875" style="40" customWidth="1"/>
    <col min="7938" max="7939" width="0" style="40" hidden="1" customWidth="1"/>
    <col min="7940" max="7940" width="33.26953125" style="40" customWidth="1"/>
    <col min="7941" max="7941" width="0.7265625" style="40" customWidth="1"/>
    <col min="7942" max="7942" width="4" style="40" customWidth="1"/>
    <col min="7943" max="7943" width="0.7265625" style="40" customWidth="1"/>
    <col min="7944" max="7958" width="6" style="40" customWidth="1"/>
    <col min="7959" max="7966" width="8.453125" style="40" customWidth="1"/>
    <col min="7967" max="8192" width="9.26953125" style="40"/>
    <col min="8193" max="8193" width="6.54296875" style="40" customWidth="1"/>
    <col min="8194" max="8195" width="0" style="40" hidden="1" customWidth="1"/>
    <col min="8196" max="8196" width="33.26953125" style="40" customWidth="1"/>
    <col min="8197" max="8197" width="0.7265625" style="40" customWidth="1"/>
    <col min="8198" max="8198" width="4" style="40" customWidth="1"/>
    <col min="8199" max="8199" width="0.7265625" style="40" customWidth="1"/>
    <col min="8200" max="8214" width="6" style="40" customWidth="1"/>
    <col min="8215" max="8222" width="8.453125" style="40" customWidth="1"/>
    <col min="8223" max="8448" width="9.26953125" style="40"/>
    <col min="8449" max="8449" width="6.54296875" style="40" customWidth="1"/>
    <col min="8450" max="8451" width="0" style="40" hidden="1" customWidth="1"/>
    <col min="8452" max="8452" width="33.26953125" style="40" customWidth="1"/>
    <col min="8453" max="8453" width="0.7265625" style="40" customWidth="1"/>
    <col min="8454" max="8454" width="4" style="40" customWidth="1"/>
    <col min="8455" max="8455" width="0.7265625" style="40" customWidth="1"/>
    <col min="8456" max="8470" width="6" style="40" customWidth="1"/>
    <col min="8471" max="8478" width="8.453125" style="40" customWidth="1"/>
    <col min="8479" max="8704" width="9.26953125" style="40"/>
    <col min="8705" max="8705" width="6.54296875" style="40" customWidth="1"/>
    <col min="8706" max="8707" width="0" style="40" hidden="1" customWidth="1"/>
    <col min="8708" max="8708" width="33.26953125" style="40" customWidth="1"/>
    <col min="8709" max="8709" width="0.7265625" style="40" customWidth="1"/>
    <col min="8710" max="8710" width="4" style="40" customWidth="1"/>
    <col min="8711" max="8711" width="0.7265625" style="40" customWidth="1"/>
    <col min="8712" max="8726" width="6" style="40" customWidth="1"/>
    <col min="8727" max="8734" width="8.453125" style="40" customWidth="1"/>
    <col min="8735" max="8960" width="9.26953125" style="40"/>
    <col min="8961" max="8961" width="6.54296875" style="40" customWidth="1"/>
    <col min="8962" max="8963" width="0" style="40" hidden="1" customWidth="1"/>
    <col min="8964" max="8964" width="33.26953125" style="40" customWidth="1"/>
    <col min="8965" max="8965" width="0.7265625" style="40" customWidth="1"/>
    <col min="8966" max="8966" width="4" style="40" customWidth="1"/>
    <col min="8967" max="8967" width="0.7265625" style="40" customWidth="1"/>
    <col min="8968" max="8982" width="6" style="40" customWidth="1"/>
    <col min="8983" max="8990" width="8.453125" style="40" customWidth="1"/>
    <col min="8991" max="9216" width="9.26953125" style="40"/>
    <col min="9217" max="9217" width="6.54296875" style="40" customWidth="1"/>
    <col min="9218" max="9219" width="0" style="40" hidden="1" customWidth="1"/>
    <col min="9220" max="9220" width="33.26953125" style="40" customWidth="1"/>
    <col min="9221" max="9221" width="0.7265625" style="40" customWidth="1"/>
    <col min="9222" max="9222" width="4" style="40" customWidth="1"/>
    <col min="9223" max="9223" width="0.7265625" style="40" customWidth="1"/>
    <col min="9224" max="9238" width="6" style="40" customWidth="1"/>
    <col min="9239" max="9246" width="8.453125" style="40" customWidth="1"/>
    <col min="9247" max="9472" width="9.26953125" style="40"/>
    <col min="9473" max="9473" width="6.54296875" style="40" customWidth="1"/>
    <col min="9474" max="9475" width="0" style="40" hidden="1" customWidth="1"/>
    <col min="9476" max="9476" width="33.26953125" style="40" customWidth="1"/>
    <col min="9477" max="9477" width="0.7265625" style="40" customWidth="1"/>
    <col min="9478" max="9478" width="4" style="40" customWidth="1"/>
    <col min="9479" max="9479" width="0.7265625" style="40" customWidth="1"/>
    <col min="9480" max="9494" width="6" style="40" customWidth="1"/>
    <col min="9495" max="9502" width="8.453125" style="40" customWidth="1"/>
    <col min="9503" max="9728" width="9.26953125" style="40"/>
    <col min="9729" max="9729" width="6.54296875" style="40" customWidth="1"/>
    <col min="9730" max="9731" width="0" style="40" hidden="1" customWidth="1"/>
    <col min="9732" max="9732" width="33.26953125" style="40" customWidth="1"/>
    <col min="9733" max="9733" width="0.7265625" style="40" customWidth="1"/>
    <col min="9734" max="9734" width="4" style="40" customWidth="1"/>
    <col min="9735" max="9735" width="0.7265625" style="40" customWidth="1"/>
    <col min="9736" max="9750" width="6" style="40" customWidth="1"/>
    <col min="9751" max="9758" width="8.453125" style="40" customWidth="1"/>
    <col min="9759" max="9984" width="9.26953125" style="40"/>
    <col min="9985" max="9985" width="6.54296875" style="40" customWidth="1"/>
    <col min="9986" max="9987" width="0" style="40" hidden="1" customWidth="1"/>
    <col min="9988" max="9988" width="33.26953125" style="40" customWidth="1"/>
    <col min="9989" max="9989" width="0.7265625" style="40" customWidth="1"/>
    <col min="9990" max="9990" width="4" style="40" customWidth="1"/>
    <col min="9991" max="9991" width="0.7265625" style="40" customWidth="1"/>
    <col min="9992" max="10006" width="6" style="40" customWidth="1"/>
    <col min="10007" max="10014" width="8.453125" style="40" customWidth="1"/>
    <col min="10015" max="10240" width="9.26953125" style="40"/>
    <col min="10241" max="10241" width="6.54296875" style="40" customWidth="1"/>
    <col min="10242" max="10243" width="0" style="40" hidden="1" customWidth="1"/>
    <col min="10244" max="10244" width="33.26953125" style="40" customWidth="1"/>
    <col min="10245" max="10245" width="0.7265625" style="40" customWidth="1"/>
    <col min="10246" max="10246" width="4" style="40" customWidth="1"/>
    <col min="10247" max="10247" width="0.7265625" style="40" customWidth="1"/>
    <col min="10248" max="10262" width="6" style="40" customWidth="1"/>
    <col min="10263" max="10270" width="8.453125" style="40" customWidth="1"/>
    <col min="10271" max="10496" width="9.26953125" style="40"/>
    <col min="10497" max="10497" width="6.54296875" style="40" customWidth="1"/>
    <col min="10498" max="10499" width="0" style="40" hidden="1" customWidth="1"/>
    <col min="10500" max="10500" width="33.26953125" style="40" customWidth="1"/>
    <col min="10501" max="10501" width="0.7265625" style="40" customWidth="1"/>
    <col min="10502" max="10502" width="4" style="40" customWidth="1"/>
    <col min="10503" max="10503" width="0.7265625" style="40" customWidth="1"/>
    <col min="10504" max="10518" width="6" style="40" customWidth="1"/>
    <col min="10519" max="10526" width="8.453125" style="40" customWidth="1"/>
    <col min="10527" max="10752" width="9.26953125" style="40"/>
    <col min="10753" max="10753" width="6.54296875" style="40" customWidth="1"/>
    <col min="10754" max="10755" width="0" style="40" hidden="1" customWidth="1"/>
    <col min="10756" max="10756" width="33.26953125" style="40" customWidth="1"/>
    <col min="10757" max="10757" width="0.7265625" style="40" customWidth="1"/>
    <col min="10758" max="10758" width="4" style="40" customWidth="1"/>
    <col min="10759" max="10759" width="0.7265625" style="40" customWidth="1"/>
    <col min="10760" max="10774" width="6" style="40" customWidth="1"/>
    <col min="10775" max="10782" width="8.453125" style="40" customWidth="1"/>
    <col min="10783" max="11008" width="9.26953125" style="40"/>
    <col min="11009" max="11009" width="6.54296875" style="40" customWidth="1"/>
    <col min="11010" max="11011" width="0" style="40" hidden="1" customWidth="1"/>
    <col min="11012" max="11012" width="33.26953125" style="40" customWidth="1"/>
    <col min="11013" max="11013" width="0.7265625" style="40" customWidth="1"/>
    <col min="11014" max="11014" width="4" style="40" customWidth="1"/>
    <col min="11015" max="11015" width="0.7265625" style="40" customWidth="1"/>
    <col min="11016" max="11030" width="6" style="40" customWidth="1"/>
    <col min="11031" max="11038" width="8.453125" style="40" customWidth="1"/>
    <col min="11039" max="11264" width="9.26953125" style="40"/>
    <col min="11265" max="11265" width="6.54296875" style="40" customWidth="1"/>
    <col min="11266" max="11267" width="0" style="40" hidden="1" customWidth="1"/>
    <col min="11268" max="11268" width="33.26953125" style="40" customWidth="1"/>
    <col min="11269" max="11269" width="0.7265625" style="40" customWidth="1"/>
    <col min="11270" max="11270" width="4" style="40" customWidth="1"/>
    <col min="11271" max="11271" width="0.7265625" style="40" customWidth="1"/>
    <col min="11272" max="11286" width="6" style="40" customWidth="1"/>
    <col min="11287" max="11294" width="8.453125" style="40" customWidth="1"/>
    <col min="11295" max="11520" width="9.26953125" style="40"/>
    <col min="11521" max="11521" width="6.54296875" style="40" customWidth="1"/>
    <col min="11522" max="11523" width="0" style="40" hidden="1" customWidth="1"/>
    <col min="11524" max="11524" width="33.26953125" style="40" customWidth="1"/>
    <col min="11525" max="11525" width="0.7265625" style="40" customWidth="1"/>
    <col min="11526" max="11526" width="4" style="40" customWidth="1"/>
    <col min="11527" max="11527" width="0.7265625" style="40" customWidth="1"/>
    <col min="11528" max="11542" width="6" style="40" customWidth="1"/>
    <col min="11543" max="11550" width="8.453125" style="40" customWidth="1"/>
    <col min="11551" max="11776" width="9.26953125" style="40"/>
    <col min="11777" max="11777" width="6.54296875" style="40" customWidth="1"/>
    <col min="11778" max="11779" width="0" style="40" hidden="1" customWidth="1"/>
    <col min="11780" max="11780" width="33.26953125" style="40" customWidth="1"/>
    <col min="11781" max="11781" width="0.7265625" style="40" customWidth="1"/>
    <col min="11782" max="11782" width="4" style="40" customWidth="1"/>
    <col min="11783" max="11783" width="0.7265625" style="40" customWidth="1"/>
    <col min="11784" max="11798" width="6" style="40" customWidth="1"/>
    <col min="11799" max="11806" width="8.453125" style="40" customWidth="1"/>
    <col min="11807" max="12032" width="9.26953125" style="40"/>
    <col min="12033" max="12033" width="6.54296875" style="40" customWidth="1"/>
    <col min="12034" max="12035" width="0" style="40" hidden="1" customWidth="1"/>
    <col min="12036" max="12036" width="33.26953125" style="40" customWidth="1"/>
    <col min="12037" max="12037" width="0.7265625" style="40" customWidth="1"/>
    <col min="12038" max="12038" width="4" style="40" customWidth="1"/>
    <col min="12039" max="12039" width="0.7265625" style="40" customWidth="1"/>
    <col min="12040" max="12054" width="6" style="40" customWidth="1"/>
    <col min="12055" max="12062" width="8.453125" style="40" customWidth="1"/>
    <col min="12063" max="12288" width="9.26953125" style="40"/>
    <col min="12289" max="12289" width="6.54296875" style="40" customWidth="1"/>
    <col min="12290" max="12291" width="0" style="40" hidden="1" customWidth="1"/>
    <col min="12292" max="12292" width="33.26953125" style="40" customWidth="1"/>
    <col min="12293" max="12293" width="0.7265625" style="40" customWidth="1"/>
    <col min="12294" max="12294" width="4" style="40" customWidth="1"/>
    <col min="12295" max="12295" width="0.7265625" style="40" customWidth="1"/>
    <col min="12296" max="12310" width="6" style="40" customWidth="1"/>
    <col min="12311" max="12318" width="8.453125" style="40" customWidth="1"/>
    <col min="12319" max="12544" width="9.26953125" style="40"/>
    <col min="12545" max="12545" width="6.54296875" style="40" customWidth="1"/>
    <col min="12546" max="12547" width="0" style="40" hidden="1" customWidth="1"/>
    <col min="12548" max="12548" width="33.26953125" style="40" customWidth="1"/>
    <col min="12549" max="12549" width="0.7265625" style="40" customWidth="1"/>
    <col min="12550" max="12550" width="4" style="40" customWidth="1"/>
    <col min="12551" max="12551" width="0.7265625" style="40" customWidth="1"/>
    <col min="12552" max="12566" width="6" style="40" customWidth="1"/>
    <col min="12567" max="12574" width="8.453125" style="40" customWidth="1"/>
    <col min="12575" max="12800" width="9.26953125" style="40"/>
    <col min="12801" max="12801" width="6.54296875" style="40" customWidth="1"/>
    <col min="12802" max="12803" width="0" style="40" hidden="1" customWidth="1"/>
    <col min="12804" max="12804" width="33.26953125" style="40" customWidth="1"/>
    <col min="12805" max="12805" width="0.7265625" style="40" customWidth="1"/>
    <col min="12806" max="12806" width="4" style="40" customWidth="1"/>
    <col min="12807" max="12807" width="0.7265625" style="40" customWidth="1"/>
    <col min="12808" max="12822" width="6" style="40" customWidth="1"/>
    <col min="12823" max="12830" width="8.453125" style="40" customWidth="1"/>
    <col min="12831" max="13056" width="9.26953125" style="40"/>
    <col min="13057" max="13057" width="6.54296875" style="40" customWidth="1"/>
    <col min="13058" max="13059" width="0" style="40" hidden="1" customWidth="1"/>
    <col min="13060" max="13060" width="33.26953125" style="40" customWidth="1"/>
    <col min="13061" max="13061" width="0.7265625" style="40" customWidth="1"/>
    <col min="13062" max="13062" width="4" style="40" customWidth="1"/>
    <col min="13063" max="13063" width="0.7265625" style="40" customWidth="1"/>
    <col min="13064" max="13078" width="6" style="40" customWidth="1"/>
    <col min="13079" max="13086" width="8.453125" style="40" customWidth="1"/>
    <col min="13087" max="13312" width="9.26953125" style="40"/>
    <col min="13313" max="13313" width="6.54296875" style="40" customWidth="1"/>
    <col min="13314" max="13315" width="0" style="40" hidden="1" customWidth="1"/>
    <col min="13316" max="13316" width="33.26953125" style="40" customWidth="1"/>
    <col min="13317" max="13317" width="0.7265625" style="40" customWidth="1"/>
    <col min="13318" max="13318" width="4" style="40" customWidth="1"/>
    <col min="13319" max="13319" width="0.7265625" style="40" customWidth="1"/>
    <col min="13320" max="13334" width="6" style="40" customWidth="1"/>
    <col min="13335" max="13342" width="8.453125" style="40" customWidth="1"/>
    <col min="13343" max="13568" width="9.26953125" style="40"/>
    <col min="13569" max="13569" width="6.54296875" style="40" customWidth="1"/>
    <col min="13570" max="13571" width="0" style="40" hidden="1" customWidth="1"/>
    <col min="13572" max="13572" width="33.26953125" style="40" customWidth="1"/>
    <col min="13573" max="13573" width="0.7265625" style="40" customWidth="1"/>
    <col min="13574" max="13574" width="4" style="40" customWidth="1"/>
    <col min="13575" max="13575" width="0.7265625" style="40" customWidth="1"/>
    <col min="13576" max="13590" width="6" style="40" customWidth="1"/>
    <col min="13591" max="13598" width="8.453125" style="40" customWidth="1"/>
    <col min="13599" max="13824" width="9.26953125" style="40"/>
    <col min="13825" max="13825" width="6.54296875" style="40" customWidth="1"/>
    <col min="13826" max="13827" width="0" style="40" hidden="1" customWidth="1"/>
    <col min="13828" max="13828" width="33.26953125" style="40" customWidth="1"/>
    <col min="13829" max="13829" width="0.7265625" style="40" customWidth="1"/>
    <col min="13830" max="13830" width="4" style="40" customWidth="1"/>
    <col min="13831" max="13831" width="0.7265625" style="40" customWidth="1"/>
    <col min="13832" max="13846" width="6" style="40" customWidth="1"/>
    <col min="13847" max="13854" width="8.453125" style="40" customWidth="1"/>
    <col min="13855" max="14080" width="9.26953125" style="40"/>
    <col min="14081" max="14081" width="6.54296875" style="40" customWidth="1"/>
    <col min="14082" max="14083" width="0" style="40" hidden="1" customWidth="1"/>
    <col min="14084" max="14084" width="33.26953125" style="40" customWidth="1"/>
    <col min="14085" max="14085" width="0.7265625" style="40" customWidth="1"/>
    <col min="14086" max="14086" width="4" style="40" customWidth="1"/>
    <col min="14087" max="14087" width="0.7265625" style="40" customWidth="1"/>
    <col min="14088" max="14102" width="6" style="40" customWidth="1"/>
    <col min="14103" max="14110" width="8.453125" style="40" customWidth="1"/>
    <col min="14111" max="14336" width="9.26953125" style="40"/>
    <col min="14337" max="14337" width="6.54296875" style="40" customWidth="1"/>
    <col min="14338" max="14339" width="0" style="40" hidden="1" customWidth="1"/>
    <col min="14340" max="14340" width="33.26953125" style="40" customWidth="1"/>
    <col min="14341" max="14341" width="0.7265625" style="40" customWidth="1"/>
    <col min="14342" max="14342" width="4" style="40" customWidth="1"/>
    <col min="14343" max="14343" width="0.7265625" style="40" customWidth="1"/>
    <col min="14344" max="14358" width="6" style="40" customWidth="1"/>
    <col min="14359" max="14366" width="8.453125" style="40" customWidth="1"/>
    <col min="14367" max="14592" width="9.26953125" style="40"/>
    <col min="14593" max="14593" width="6.54296875" style="40" customWidth="1"/>
    <col min="14594" max="14595" width="0" style="40" hidden="1" customWidth="1"/>
    <col min="14596" max="14596" width="33.26953125" style="40" customWidth="1"/>
    <col min="14597" max="14597" width="0.7265625" style="40" customWidth="1"/>
    <col min="14598" max="14598" width="4" style="40" customWidth="1"/>
    <col min="14599" max="14599" width="0.7265625" style="40" customWidth="1"/>
    <col min="14600" max="14614" width="6" style="40" customWidth="1"/>
    <col min="14615" max="14622" width="8.453125" style="40" customWidth="1"/>
    <col min="14623" max="14848" width="9.26953125" style="40"/>
    <col min="14849" max="14849" width="6.54296875" style="40" customWidth="1"/>
    <col min="14850" max="14851" width="0" style="40" hidden="1" customWidth="1"/>
    <col min="14852" max="14852" width="33.26953125" style="40" customWidth="1"/>
    <col min="14853" max="14853" width="0.7265625" style="40" customWidth="1"/>
    <col min="14854" max="14854" width="4" style="40" customWidth="1"/>
    <col min="14855" max="14855" width="0.7265625" style="40" customWidth="1"/>
    <col min="14856" max="14870" width="6" style="40" customWidth="1"/>
    <col min="14871" max="14878" width="8.453125" style="40" customWidth="1"/>
    <col min="14879" max="15104" width="9.26953125" style="40"/>
    <col min="15105" max="15105" width="6.54296875" style="40" customWidth="1"/>
    <col min="15106" max="15107" width="0" style="40" hidden="1" customWidth="1"/>
    <col min="15108" max="15108" width="33.26953125" style="40" customWidth="1"/>
    <col min="15109" max="15109" width="0.7265625" style="40" customWidth="1"/>
    <col min="15110" max="15110" width="4" style="40" customWidth="1"/>
    <col min="15111" max="15111" width="0.7265625" style="40" customWidth="1"/>
    <col min="15112" max="15126" width="6" style="40" customWidth="1"/>
    <col min="15127" max="15134" width="8.453125" style="40" customWidth="1"/>
    <col min="15135" max="15360" width="9.26953125" style="40"/>
    <col min="15361" max="15361" width="6.54296875" style="40" customWidth="1"/>
    <col min="15362" max="15363" width="0" style="40" hidden="1" customWidth="1"/>
    <col min="15364" max="15364" width="33.26953125" style="40" customWidth="1"/>
    <col min="15365" max="15365" width="0.7265625" style="40" customWidth="1"/>
    <col min="15366" max="15366" width="4" style="40" customWidth="1"/>
    <col min="15367" max="15367" width="0.7265625" style="40" customWidth="1"/>
    <col min="15368" max="15382" width="6" style="40" customWidth="1"/>
    <col min="15383" max="15390" width="8.453125" style="40" customWidth="1"/>
    <col min="15391" max="15616" width="9.26953125" style="40"/>
    <col min="15617" max="15617" width="6.54296875" style="40" customWidth="1"/>
    <col min="15618" max="15619" width="0" style="40" hidden="1" customWidth="1"/>
    <col min="15620" max="15620" width="33.26953125" style="40" customWidth="1"/>
    <col min="15621" max="15621" width="0.7265625" style="40" customWidth="1"/>
    <col min="15622" max="15622" width="4" style="40" customWidth="1"/>
    <col min="15623" max="15623" width="0.7265625" style="40" customWidth="1"/>
    <col min="15624" max="15638" width="6" style="40" customWidth="1"/>
    <col min="15639" max="15646" width="8.453125" style="40" customWidth="1"/>
    <col min="15647" max="15872" width="9.26953125" style="40"/>
    <col min="15873" max="15873" width="6.54296875" style="40" customWidth="1"/>
    <col min="15874" max="15875" width="0" style="40" hidden="1" customWidth="1"/>
    <col min="15876" max="15876" width="33.26953125" style="40" customWidth="1"/>
    <col min="15877" max="15877" width="0.7265625" style="40" customWidth="1"/>
    <col min="15878" max="15878" width="4" style="40" customWidth="1"/>
    <col min="15879" max="15879" width="0.7265625" style="40" customWidth="1"/>
    <col min="15880" max="15894" width="6" style="40" customWidth="1"/>
    <col min="15895" max="15902" width="8.453125" style="40" customWidth="1"/>
    <col min="15903" max="16128" width="9.26953125" style="40"/>
    <col min="16129" max="16129" width="6.54296875" style="40" customWidth="1"/>
    <col min="16130" max="16131" width="0" style="40" hidden="1" customWidth="1"/>
    <col min="16132" max="16132" width="33.26953125" style="40" customWidth="1"/>
    <col min="16133" max="16133" width="0.7265625" style="40" customWidth="1"/>
    <col min="16134" max="16134" width="4" style="40" customWidth="1"/>
    <col min="16135" max="16135" width="0.7265625" style="40" customWidth="1"/>
    <col min="16136" max="16150" width="6" style="40" customWidth="1"/>
    <col min="16151" max="16158" width="8.453125" style="40" customWidth="1"/>
    <col min="16159" max="16384" width="9.26953125" style="40"/>
  </cols>
  <sheetData>
    <row r="1" spans="1:33" ht="33.65" customHeight="1" x14ac:dyDescent="0.6">
      <c r="A1" s="49" t="s">
        <v>43</v>
      </c>
    </row>
    <row r="2" spans="1:33" s="44" customFormat="1" ht="17.149999999999999" customHeight="1" x14ac:dyDescent="0.25"/>
    <row r="3" spans="1:33" s="44" customFormat="1" ht="39" customHeight="1" x14ac:dyDescent="0.25">
      <c r="A3" s="412" t="s">
        <v>317</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row>
    <row r="4" spans="1:33" s="44" customFormat="1" ht="14.65" customHeight="1" x14ac:dyDescent="0.25">
      <c r="A4" s="414"/>
      <c r="B4" s="415"/>
      <c r="C4" s="415"/>
      <c r="D4" s="415"/>
      <c r="E4" s="415"/>
      <c r="F4" s="415"/>
      <c r="G4" s="415"/>
      <c r="H4" s="415"/>
      <c r="I4" s="415"/>
      <c r="J4" s="415"/>
      <c r="K4" s="415"/>
      <c r="L4" s="415"/>
      <c r="M4" s="415"/>
      <c r="N4" s="415"/>
      <c r="O4" s="415"/>
      <c r="P4" s="415"/>
      <c r="Q4" s="415"/>
      <c r="R4" s="415"/>
      <c r="S4" s="415"/>
      <c r="T4" s="415"/>
      <c r="U4" s="415"/>
      <c r="V4" s="415"/>
      <c r="W4" s="415"/>
      <c r="X4" s="415"/>
      <c r="Y4" s="65"/>
      <c r="Z4" s="65"/>
      <c r="AA4" s="65"/>
      <c r="AB4" s="66"/>
      <c r="AC4" s="66"/>
      <c r="AD4" s="66"/>
    </row>
    <row r="5" spans="1:33" s="41" customFormat="1" ht="18" customHeight="1" x14ac:dyDescent="0.25">
      <c r="A5" s="416" t="s">
        <v>0</v>
      </c>
      <c r="B5" s="416"/>
      <c r="C5" s="416"/>
      <c r="D5" s="416"/>
      <c r="E5" s="416"/>
      <c r="F5" s="416"/>
      <c r="G5" s="416"/>
      <c r="H5" s="416"/>
      <c r="I5" s="416"/>
      <c r="J5" s="416"/>
      <c r="K5" s="416"/>
      <c r="L5" s="416"/>
      <c r="M5" s="416"/>
      <c r="N5" s="416"/>
      <c r="O5" s="416"/>
      <c r="P5" s="416"/>
      <c r="Q5" s="416"/>
      <c r="R5" s="416"/>
      <c r="S5" s="416"/>
      <c r="T5" s="416"/>
      <c r="U5" s="416"/>
      <c r="V5" s="413" t="s">
        <v>49</v>
      </c>
      <c r="W5" s="413"/>
      <c r="X5" s="413"/>
      <c r="Y5" s="413"/>
      <c r="Z5" s="413"/>
      <c r="AA5" s="413"/>
      <c r="AB5" s="413"/>
      <c r="AC5" s="413"/>
      <c r="AD5" s="413"/>
      <c r="AE5" s="413"/>
      <c r="AF5" s="413"/>
    </row>
    <row r="6" spans="1:33" s="42" customFormat="1" ht="20.149999999999999" customHeight="1" x14ac:dyDescent="0.35">
      <c r="A6" s="421" t="s">
        <v>121</v>
      </c>
      <c r="B6" s="421"/>
      <c r="C6" s="421"/>
      <c r="D6" s="421"/>
      <c r="E6" s="421"/>
      <c r="F6" s="421"/>
      <c r="G6" s="421"/>
      <c r="H6" s="421"/>
      <c r="I6" s="421"/>
      <c r="J6" s="421"/>
      <c r="K6" s="421"/>
      <c r="L6" s="421"/>
      <c r="M6" s="421"/>
      <c r="N6" s="421"/>
      <c r="O6" s="421"/>
      <c r="P6" s="421"/>
      <c r="Q6" s="421"/>
      <c r="R6" s="421"/>
      <c r="S6" s="421"/>
      <c r="T6" s="421"/>
      <c r="U6" s="421"/>
      <c r="V6" s="426" t="s">
        <v>123</v>
      </c>
      <c r="W6" s="426"/>
      <c r="X6" s="426"/>
      <c r="Y6" s="426"/>
      <c r="Z6" s="426"/>
      <c r="AA6" s="426"/>
      <c r="AB6" s="426"/>
      <c r="AC6" s="426"/>
      <c r="AD6" s="426"/>
      <c r="AE6" s="426"/>
      <c r="AF6" s="426"/>
    </row>
    <row r="7" spans="1:33" s="43" customFormat="1" ht="18" customHeight="1" x14ac:dyDescent="0.3">
      <c r="A7" s="417" t="s">
        <v>1</v>
      </c>
      <c r="B7" s="417"/>
      <c r="C7" s="417"/>
      <c r="D7" s="417"/>
      <c r="E7" s="417"/>
      <c r="F7" s="417"/>
      <c r="G7" s="417"/>
      <c r="H7" s="417"/>
      <c r="I7" s="417"/>
      <c r="J7" s="417"/>
      <c r="K7" s="417"/>
      <c r="L7" s="417"/>
      <c r="M7" s="417"/>
      <c r="N7" s="417"/>
      <c r="O7" s="417"/>
      <c r="P7" s="417"/>
      <c r="Q7" s="417"/>
      <c r="R7" s="417"/>
      <c r="S7" s="417"/>
      <c r="T7" s="417"/>
      <c r="U7" s="417"/>
      <c r="V7" s="422" t="s">
        <v>2</v>
      </c>
      <c r="W7" s="422"/>
      <c r="X7" s="422"/>
      <c r="Y7" s="422"/>
      <c r="Z7" s="422"/>
      <c r="AA7" s="422"/>
      <c r="AB7" s="422"/>
      <c r="AC7" s="422"/>
      <c r="AD7" s="422"/>
      <c r="AE7" s="422"/>
      <c r="AF7" s="422"/>
    </row>
    <row r="8" spans="1:33" s="42" customFormat="1" ht="20.149999999999999" customHeight="1" x14ac:dyDescent="0.35">
      <c r="A8" s="418" t="s">
        <v>292</v>
      </c>
      <c r="B8" s="419"/>
      <c r="C8" s="419"/>
      <c r="D8" s="419"/>
      <c r="E8" s="419"/>
      <c r="F8" s="419"/>
      <c r="G8" s="419"/>
      <c r="H8" s="419"/>
      <c r="I8" s="419"/>
      <c r="J8" s="419"/>
      <c r="K8" s="419"/>
      <c r="L8" s="419"/>
      <c r="M8" s="419"/>
      <c r="N8" s="419"/>
      <c r="O8" s="419"/>
      <c r="P8" s="419"/>
      <c r="Q8" s="419"/>
      <c r="R8" s="419"/>
      <c r="S8" s="419"/>
      <c r="T8" s="419"/>
      <c r="U8" s="420"/>
      <c r="V8" s="426" t="s">
        <v>52</v>
      </c>
      <c r="W8" s="426"/>
      <c r="X8" s="426"/>
      <c r="Y8" s="426"/>
      <c r="Z8" s="426"/>
      <c r="AA8" s="426"/>
      <c r="AB8" s="426"/>
      <c r="AC8" s="426"/>
      <c r="AD8" s="426"/>
      <c r="AE8" s="426"/>
      <c r="AF8" s="426"/>
    </row>
    <row r="9" spans="1:33" s="42" customFormat="1" ht="20.149999999999999" customHeight="1" x14ac:dyDescent="0.35">
      <c r="A9" s="418"/>
      <c r="B9" s="419"/>
      <c r="C9" s="419"/>
      <c r="D9" s="419"/>
      <c r="E9" s="419"/>
      <c r="F9" s="419"/>
      <c r="G9" s="419"/>
      <c r="H9" s="419"/>
      <c r="I9" s="419"/>
      <c r="J9" s="419"/>
      <c r="K9" s="419"/>
      <c r="L9" s="419"/>
      <c r="M9" s="419"/>
      <c r="N9" s="419"/>
      <c r="O9" s="419"/>
      <c r="P9" s="419"/>
      <c r="Q9" s="419"/>
      <c r="R9" s="419"/>
      <c r="S9" s="419"/>
      <c r="T9" s="419"/>
      <c r="U9" s="420"/>
      <c r="V9" s="422" t="s">
        <v>22</v>
      </c>
      <c r="W9" s="422"/>
      <c r="X9" s="422"/>
      <c r="Y9" s="422"/>
      <c r="Z9" s="422"/>
      <c r="AA9" s="422"/>
      <c r="AB9" s="422"/>
      <c r="AC9" s="422"/>
      <c r="AD9" s="422"/>
      <c r="AE9" s="422"/>
      <c r="AF9" s="422"/>
    </row>
    <row r="10" spans="1:33" s="42" customFormat="1" ht="20.149999999999999" customHeight="1" x14ac:dyDescent="0.35">
      <c r="A10" s="418"/>
      <c r="B10" s="419"/>
      <c r="C10" s="419"/>
      <c r="D10" s="419"/>
      <c r="E10" s="419"/>
      <c r="F10" s="419"/>
      <c r="G10" s="419"/>
      <c r="H10" s="419"/>
      <c r="I10" s="419"/>
      <c r="J10" s="419"/>
      <c r="K10" s="419"/>
      <c r="L10" s="419"/>
      <c r="M10" s="419"/>
      <c r="N10" s="419"/>
      <c r="O10" s="419"/>
      <c r="P10" s="419"/>
      <c r="Q10" s="419"/>
      <c r="R10" s="419"/>
      <c r="S10" s="419"/>
      <c r="T10" s="419"/>
      <c r="U10" s="420"/>
      <c r="V10" s="426" t="s">
        <v>345</v>
      </c>
      <c r="W10" s="426"/>
      <c r="X10" s="426"/>
      <c r="Y10" s="426"/>
      <c r="Z10" s="426"/>
      <c r="AA10" s="426"/>
      <c r="AB10" s="426"/>
      <c r="AC10" s="426"/>
      <c r="AD10" s="426"/>
      <c r="AE10" s="426"/>
      <c r="AF10" s="426"/>
    </row>
    <row r="11" spans="1:33" s="43" customFormat="1" ht="18" customHeight="1" x14ac:dyDescent="0.3">
      <c r="A11" s="417" t="s">
        <v>3</v>
      </c>
      <c r="B11" s="417"/>
      <c r="C11" s="417"/>
      <c r="D11" s="417"/>
      <c r="E11" s="417"/>
      <c r="F11" s="417"/>
      <c r="G11" s="417"/>
      <c r="H11" s="417"/>
      <c r="I11" s="417"/>
      <c r="J11" s="417"/>
      <c r="K11" s="417"/>
      <c r="L11" s="417"/>
      <c r="M11" s="417"/>
      <c r="N11" s="417"/>
      <c r="O11" s="417"/>
      <c r="P11" s="417"/>
      <c r="Q11" s="417"/>
      <c r="R11" s="417"/>
      <c r="S11" s="417"/>
      <c r="T11" s="417"/>
      <c r="U11" s="417"/>
      <c r="V11" s="422" t="s">
        <v>4</v>
      </c>
      <c r="W11" s="422"/>
      <c r="X11" s="422"/>
      <c r="Y11" s="422"/>
      <c r="Z11" s="422"/>
      <c r="AA11" s="422"/>
      <c r="AB11" s="422"/>
      <c r="AC11" s="422"/>
      <c r="AD11" s="422"/>
      <c r="AE11" s="422"/>
      <c r="AF11" s="422"/>
    </row>
    <row r="12" spans="1:33" s="42" customFormat="1" ht="20.149999999999999" customHeight="1" x14ac:dyDescent="0.35">
      <c r="A12" s="427" t="s">
        <v>122</v>
      </c>
      <c r="B12" s="428"/>
      <c r="C12" s="428"/>
      <c r="D12" s="428"/>
      <c r="E12" s="428"/>
      <c r="F12" s="428"/>
      <c r="G12" s="428"/>
      <c r="H12" s="428"/>
      <c r="I12" s="428"/>
      <c r="J12" s="428"/>
      <c r="K12" s="428"/>
      <c r="L12" s="428"/>
      <c r="M12" s="428"/>
      <c r="N12" s="428"/>
      <c r="O12" s="428"/>
      <c r="P12" s="428"/>
      <c r="Q12" s="428"/>
      <c r="R12" s="428"/>
      <c r="S12" s="428"/>
      <c r="T12" s="428"/>
      <c r="U12" s="429"/>
      <c r="V12" s="423">
        <v>36892</v>
      </c>
      <c r="W12" s="423"/>
      <c r="X12" s="423"/>
      <c r="Y12" s="423"/>
      <c r="Z12" s="423"/>
      <c r="AA12" s="381" t="s">
        <v>9</v>
      </c>
      <c r="AB12" s="424">
        <v>36893</v>
      </c>
      <c r="AC12" s="424"/>
      <c r="AD12" s="424"/>
      <c r="AE12" s="424"/>
      <c r="AF12" s="424"/>
      <c r="AG12" s="44"/>
    </row>
    <row r="13" spans="1:33" ht="11.15" customHeight="1" x14ac:dyDescent="0.25"/>
    <row r="14" spans="1:33" ht="18.649999999999999" customHeight="1" x14ac:dyDescent="0.4">
      <c r="A14" s="410" t="s">
        <v>59</v>
      </c>
      <c r="B14" s="410"/>
      <c r="C14" s="410"/>
      <c r="D14" s="410"/>
      <c r="E14" s="410"/>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row>
    <row r="15" spans="1:33" ht="18.649999999999999" customHeight="1" x14ac:dyDescent="0.4">
      <c r="A15" s="410" t="s">
        <v>60</v>
      </c>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row>
    <row r="16" spans="1:33" ht="18.649999999999999" customHeight="1" x14ac:dyDescent="0.4">
      <c r="A16" s="410" t="s">
        <v>125</v>
      </c>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row>
    <row r="17" spans="1:32" ht="18.649999999999999" customHeight="1" x14ac:dyDescent="0.4">
      <c r="A17" s="410" t="s">
        <v>61</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row>
    <row r="18" spans="1:32" ht="18.649999999999999" customHeight="1" x14ac:dyDescent="0.4">
      <c r="A18" s="410" t="s">
        <v>126</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row>
    <row r="19" spans="1:32" ht="18.649999999999999" customHeight="1" x14ac:dyDescent="0.4">
      <c r="A19" s="410" t="s">
        <v>62</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row>
    <row r="20" spans="1:32" ht="18.649999999999999" customHeight="1" x14ac:dyDescent="0.4">
      <c r="A20" s="410" t="s">
        <v>127</v>
      </c>
      <c r="B20" s="410"/>
      <c r="C20" s="410"/>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row>
    <row r="21" spans="1:32" ht="18.649999999999999" customHeight="1" x14ac:dyDescent="0.4">
      <c r="A21" s="410" t="s">
        <v>63</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row>
    <row r="22" spans="1:32" ht="15" customHeight="1" x14ac:dyDescent="0.35">
      <c r="A22" s="50"/>
      <c r="B22" s="50"/>
      <c r="C22" s="50"/>
      <c r="D22" s="50"/>
      <c r="E22" s="50"/>
      <c r="F22" s="50"/>
      <c r="G22" s="50"/>
      <c r="H22" s="50"/>
      <c r="I22" s="50"/>
      <c r="J22" s="50"/>
      <c r="K22" s="50"/>
      <c r="L22" s="50"/>
      <c r="M22" s="50"/>
      <c r="N22" s="50"/>
      <c r="O22" s="50"/>
      <c r="P22" s="50"/>
      <c r="Q22" s="50"/>
      <c r="R22" s="50"/>
      <c r="S22" s="50"/>
      <c r="T22" s="50"/>
      <c r="U22" s="50"/>
      <c r="V22" s="50"/>
    </row>
    <row r="23" spans="1:32" ht="18" x14ac:dyDescent="0.4">
      <c r="A23" s="408" t="s">
        <v>114</v>
      </c>
      <c r="B23" s="408"/>
      <c r="C23" s="408"/>
      <c r="D23" s="408"/>
      <c r="E23" s="50"/>
      <c r="F23" s="50"/>
      <c r="G23" s="50"/>
      <c r="H23" s="50"/>
      <c r="I23" s="50"/>
      <c r="J23" s="50"/>
      <c r="K23" s="50"/>
      <c r="L23" s="50"/>
      <c r="M23" s="50"/>
      <c r="N23" s="50"/>
      <c r="O23" s="50"/>
      <c r="P23" s="50"/>
      <c r="Q23" s="50"/>
      <c r="R23" s="50"/>
      <c r="S23" s="50"/>
      <c r="T23" s="50"/>
      <c r="U23" s="50"/>
      <c r="V23" s="50"/>
      <c r="W23" s="31"/>
      <c r="X23" s="31"/>
      <c r="Y23" s="31"/>
      <c r="Z23" s="31"/>
      <c r="AA23" s="31"/>
      <c r="AB23" s="31"/>
      <c r="AC23" s="31"/>
      <c r="AD23" s="31"/>
    </row>
    <row r="24" spans="1:32" ht="20.65" customHeight="1" x14ac:dyDescent="0.25">
      <c r="A24" s="425" t="s">
        <v>115</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row>
    <row r="25" spans="1:32" ht="20.65" customHeight="1" x14ac:dyDescent="0.25">
      <c r="A25" s="425"/>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row>
    <row r="26" spans="1:32" ht="15" customHeight="1" x14ac:dyDescent="0.25"/>
    <row r="27" spans="1:32" ht="20.65" customHeight="1" x14ac:dyDescent="0.25">
      <c r="A27" s="409" t="s">
        <v>116</v>
      </c>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row>
    <row r="28" spans="1:32" ht="11.15" customHeight="1"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row>
    <row r="29" spans="1:32" s="57" customFormat="1" ht="18" x14ac:dyDescent="0.4">
      <c r="A29" s="169" t="s">
        <v>64</v>
      </c>
      <c r="B29" s="58"/>
      <c r="C29" s="58"/>
      <c r="D29" s="58"/>
      <c r="E29" s="58"/>
      <c r="F29" s="58"/>
      <c r="G29" s="58"/>
      <c r="H29" s="58"/>
      <c r="I29" s="58"/>
      <c r="J29" s="58"/>
      <c r="K29" s="58"/>
      <c r="L29" s="58"/>
      <c r="M29" s="58"/>
      <c r="N29" s="169" t="s">
        <v>65</v>
      </c>
      <c r="O29" s="58"/>
      <c r="P29" s="58"/>
      <c r="Q29" s="51"/>
      <c r="R29" s="58"/>
      <c r="S29" s="58"/>
      <c r="T29" s="58"/>
      <c r="U29" s="58"/>
      <c r="V29" s="58"/>
      <c r="W29" s="51"/>
      <c r="X29" s="51"/>
      <c r="Y29" s="51"/>
      <c r="Z29" s="51"/>
      <c r="AA29" s="51"/>
      <c r="AB29" s="51"/>
      <c r="AC29" s="51"/>
      <c r="AD29" s="51"/>
    </row>
    <row r="30" spans="1:32" s="57" customFormat="1" ht="18" customHeight="1" x14ac:dyDescent="0.35">
      <c r="A30" s="170" t="s">
        <v>47</v>
      </c>
      <c r="B30" s="58"/>
      <c r="C30" s="58"/>
      <c r="D30" s="58"/>
      <c r="E30" s="58"/>
      <c r="F30" s="58"/>
      <c r="G30" s="58"/>
      <c r="H30" s="58"/>
      <c r="I30" s="58"/>
      <c r="J30" s="58"/>
      <c r="K30" s="58"/>
      <c r="L30" s="58"/>
      <c r="M30" s="58"/>
      <c r="N30" s="170" t="s">
        <v>47</v>
      </c>
      <c r="O30" s="58"/>
      <c r="P30" s="58"/>
      <c r="Q30" s="51"/>
      <c r="R30" s="58"/>
      <c r="S30" s="58"/>
      <c r="T30" s="58"/>
      <c r="U30" s="58"/>
      <c r="V30" s="58"/>
    </row>
    <row r="31" spans="1:32" s="57" customFormat="1" ht="18" customHeight="1" x14ac:dyDescent="0.35">
      <c r="A31" s="170" t="s">
        <v>48</v>
      </c>
      <c r="B31" s="58"/>
      <c r="C31" s="58"/>
      <c r="D31" s="58"/>
      <c r="E31" s="58"/>
      <c r="F31" s="58"/>
      <c r="G31" s="58"/>
      <c r="H31" s="58"/>
      <c r="I31" s="58"/>
      <c r="J31" s="58"/>
      <c r="K31" s="58"/>
      <c r="L31" s="58"/>
      <c r="M31" s="58"/>
      <c r="N31" s="170" t="s">
        <v>48</v>
      </c>
      <c r="O31" s="58"/>
      <c r="P31" s="58"/>
      <c r="Q31" s="51"/>
      <c r="R31" s="58"/>
      <c r="S31" s="58"/>
      <c r="T31" s="58"/>
      <c r="U31" s="58"/>
      <c r="V31" s="58"/>
    </row>
    <row r="32" spans="1:32" s="57" customFormat="1" ht="18" customHeight="1" x14ac:dyDescent="0.35">
      <c r="A32" s="170" t="s">
        <v>117</v>
      </c>
      <c r="B32" s="58"/>
      <c r="C32" s="58"/>
      <c r="D32" s="58"/>
      <c r="E32" s="58"/>
      <c r="F32" s="58"/>
      <c r="G32" s="58"/>
      <c r="H32" s="58"/>
      <c r="I32" s="58"/>
      <c r="J32" s="58"/>
      <c r="K32" s="58"/>
      <c r="L32" s="58"/>
      <c r="M32" s="58"/>
      <c r="N32" s="170" t="s">
        <v>117</v>
      </c>
      <c r="O32" s="58"/>
      <c r="P32" s="58"/>
      <c r="Q32" s="58"/>
      <c r="R32" s="58"/>
      <c r="S32" s="58"/>
      <c r="T32" s="58"/>
      <c r="U32" s="58"/>
      <c r="V32" s="58"/>
      <c r="W32" s="58"/>
      <c r="X32" s="58"/>
      <c r="Y32" s="58"/>
      <c r="Z32" s="51"/>
      <c r="AA32" s="51"/>
      <c r="AB32" s="51"/>
      <c r="AC32" s="51"/>
      <c r="AD32" s="51"/>
    </row>
    <row r="33" spans="1:33" s="57" customFormat="1" ht="18" customHeight="1" x14ac:dyDescent="0.35">
      <c r="A33" s="170" t="s">
        <v>45</v>
      </c>
      <c r="B33" s="58"/>
      <c r="C33" s="58"/>
      <c r="D33" s="58"/>
      <c r="E33" s="58"/>
      <c r="F33" s="58"/>
      <c r="G33" s="58"/>
      <c r="H33" s="58"/>
      <c r="I33" s="58"/>
      <c r="J33" s="58"/>
      <c r="K33" s="58"/>
      <c r="L33" s="58"/>
      <c r="M33" s="58"/>
      <c r="N33" s="170" t="s">
        <v>57</v>
      </c>
      <c r="O33" s="58"/>
      <c r="P33" s="58"/>
      <c r="Q33" s="51"/>
      <c r="R33" s="58"/>
      <c r="S33" s="58"/>
      <c r="T33" s="58"/>
      <c r="U33" s="58"/>
      <c r="V33" s="58"/>
    </row>
    <row r="34" spans="1:33" s="57" customFormat="1" ht="15" customHeight="1" x14ac:dyDescent="0.35">
      <c r="A34" s="170" t="s">
        <v>46</v>
      </c>
      <c r="B34" s="58"/>
      <c r="C34" s="58"/>
      <c r="D34" s="58"/>
      <c r="E34" s="58"/>
      <c r="F34" s="58"/>
      <c r="G34" s="58"/>
      <c r="H34" s="58"/>
      <c r="I34" s="58"/>
      <c r="J34" s="58"/>
      <c r="K34" s="58"/>
      <c r="L34" s="58"/>
      <c r="M34" s="58"/>
      <c r="N34" s="170" t="s">
        <v>58</v>
      </c>
      <c r="O34" s="58"/>
      <c r="P34" s="58"/>
      <c r="Q34" s="51"/>
      <c r="R34" s="58"/>
      <c r="S34" s="58"/>
      <c r="T34" s="58"/>
      <c r="U34" s="58"/>
      <c r="V34" s="58"/>
    </row>
    <row r="35" spans="1:33" s="57" customFormat="1" ht="15" customHeight="1" x14ac:dyDescent="0.35">
      <c r="A35" s="58"/>
      <c r="B35" s="58"/>
      <c r="C35" s="58"/>
      <c r="D35" s="58"/>
      <c r="E35" s="58"/>
      <c r="F35" s="58"/>
      <c r="G35" s="58"/>
      <c r="H35" s="58"/>
      <c r="I35" s="58"/>
      <c r="J35" s="58"/>
      <c r="K35" s="58"/>
      <c r="L35" s="58"/>
      <c r="M35" s="58"/>
      <c r="N35" s="58"/>
      <c r="O35" s="58"/>
      <c r="P35" s="58"/>
      <c r="Q35" s="58"/>
      <c r="R35" s="58"/>
      <c r="S35" s="58"/>
      <c r="T35" s="58"/>
      <c r="U35" s="58"/>
      <c r="V35" s="58"/>
    </row>
    <row r="36" spans="1:33" s="57" customFormat="1" ht="18" customHeight="1" x14ac:dyDescent="0.4">
      <c r="A36" s="171" t="s">
        <v>66</v>
      </c>
      <c r="B36" s="58"/>
      <c r="C36" s="58"/>
      <c r="D36" s="58"/>
      <c r="E36" s="58"/>
      <c r="F36" s="58"/>
      <c r="G36" s="58"/>
      <c r="H36" s="58"/>
      <c r="I36" s="58"/>
      <c r="J36" s="58"/>
      <c r="K36" s="58"/>
      <c r="L36" s="58"/>
      <c r="M36" s="58"/>
      <c r="N36" s="58"/>
      <c r="O36" s="58"/>
      <c r="P36" s="58"/>
      <c r="Q36" s="58"/>
      <c r="R36" s="58"/>
      <c r="S36" s="58"/>
      <c r="T36" s="58"/>
      <c r="U36" s="58"/>
      <c r="V36" s="58"/>
    </row>
    <row r="37" spans="1:33" s="57" customFormat="1" ht="18" customHeight="1" x14ac:dyDescent="0.4">
      <c r="A37" s="171" t="s">
        <v>67</v>
      </c>
      <c r="B37" s="58"/>
      <c r="C37" s="58"/>
      <c r="D37" s="58"/>
      <c r="E37" s="58"/>
      <c r="F37" s="58"/>
      <c r="G37" s="58"/>
      <c r="H37" s="58"/>
      <c r="I37" s="58"/>
      <c r="J37" s="58"/>
      <c r="K37" s="58"/>
      <c r="L37" s="58"/>
      <c r="M37" s="58"/>
      <c r="N37" s="58"/>
      <c r="O37" s="58"/>
      <c r="P37" s="58"/>
      <c r="Q37" s="58"/>
      <c r="R37" s="58"/>
      <c r="S37" s="58"/>
      <c r="T37" s="58"/>
      <c r="U37" s="58"/>
      <c r="V37" s="58"/>
    </row>
    <row r="38" spans="1:33" s="57" customFormat="1" ht="15" customHeight="1" x14ac:dyDescent="0.35">
      <c r="B38" s="58"/>
      <c r="C38" s="58"/>
      <c r="D38" s="58"/>
      <c r="E38" s="58"/>
      <c r="F38" s="58"/>
      <c r="G38" s="58"/>
      <c r="H38" s="58"/>
      <c r="I38" s="58"/>
      <c r="J38" s="58"/>
      <c r="K38" s="58"/>
      <c r="L38" s="58"/>
      <c r="M38" s="58"/>
      <c r="N38" s="58"/>
      <c r="O38" s="58"/>
      <c r="P38" s="58"/>
      <c r="Q38" s="58"/>
      <c r="R38" s="58"/>
      <c r="S38" s="58"/>
      <c r="T38" s="58"/>
      <c r="U38" s="58"/>
      <c r="V38" s="58"/>
    </row>
    <row r="39" spans="1:33" s="57" customFormat="1" ht="15" customHeight="1" x14ac:dyDescent="0.4">
      <c r="A39" s="172" t="s">
        <v>118</v>
      </c>
      <c r="B39" s="58"/>
      <c r="C39" s="58"/>
      <c r="E39" s="58"/>
      <c r="F39" s="58"/>
      <c r="G39" s="58"/>
      <c r="H39" s="58"/>
      <c r="I39" s="58"/>
      <c r="J39" s="58"/>
      <c r="K39" s="58"/>
      <c r="L39" s="58"/>
      <c r="M39" s="58"/>
      <c r="N39" s="58"/>
      <c r="O39" s="58"/>
      <c r="P39" s="58"/>
      <c r="Q39" s="58"/>
      <c r="R39" s="58"/>
      <c r="S39" s="58"/>
      <c r="T39" s="58"/>
      <c r="U39" s="58"/>
      <c r="V39" s="58"/>
    </row>
    <row r="40" spans="1:33" s="57" customFormat="1" ht="18" customHeight="1" x14ac:dyDescent="0.35">
      <c r="A40" s="411" t="s">
        <v>138</v>
      </c>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row>
    <row r="41" spans="1:33" s="57" customFormat="1" ht="18" customHeight="1" x14ac:dyDescent="0.35">
      <c r="A41" s="404" t="s">
        <v>139</v>
      </c>
      <c r="B41" s="404"/>
      <c r="C41" s="404"/>
      <c r="D41" s="404"/>
      <c r="E41" s="404"/>
      <c r="F41" s="404"/>
      <c r="G41" s="404"/>
      <c r="H41" s="404"/>
      <c r="I41" s="404"/>
      <c r="J41" s="404"/>
      <c r="K41" s="404"/>
      <c r="L41" s="404"/>
      <c r="M41" s="404"/>
      <c r="N41" s="404"/>
      <c r="O41" s="404"/>
      <c r="P41" s="404"/>
      <c r="Q41" s="404"/>
      <c r="R41" s="404"/>
      <c r="S41" s="404"/>
      <c r="T41" s="404"/>
      <c r="U41" s="404"/>
      <c r="V41" s="404"/>
    </row>
    <row r="42" spans="1:33" s="57" customFormat="1" ht="15" customHeight="1" x14ac:dyDescent="0.35">
      <c r="A42" s="404"/>
      <c r="B42" s="404"/>
      <c r="C42" s="404"/>
      <c r="D42" s="404"/>
      <c r="E42" s="404"/>
      <c r="F42" s="404"/>
      <c r="G42" s="404"/>
      <c r="H42" s="404"/>
      <c r="I42" s="404"/>
      <c r="J42" s="404"/>
      <c r="K42" s="404"/>
      <c r="L42" s="404"/>
      <c r="M42" s="404"/>
      <c r="N42" s="404"/>
      <c r="O42" s="404"/>
      <c r="P42" s="404"/>
      <c r="Q42" s="404"/>
      <c r="R42" s="404"/>
      <c r="S42" s="404"/>
      <c r="T42" s="404"/>
      <c r="U42" s="404"/>
      <c r="V42" s="404"/>
    </row>
    <row r="43" spans="1:33" s="57" customFormat="1" ht="18" customHeight="1" x14ac:dyDescent="0.35">
      <c r="A43" s="411" t="s">
        <v>140</v>
      </c>
      <c r="B43" s="411"/>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row>
    <row r="44" spans="1:33" s="57" customFormat="1" ht="18" customHeight="1" x14ac:dyDescent="0.35">
      <c r="A44" s="404" t="s">
        <v>291</v>
      </c>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row>
    <row r="45" spans="1:33" s="57" customFormat="1" ht="18" customHeight="1" x14ac:dyDescent="0.35">
      <c r="A45" s="404" t="s">
        <v>141</v>
      </c>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row>
    <row r="46" spans="1:33" s="57" customFormat="1" ht="15" customHeight="1" x14ac:dyDescent="0.4">
      <c r="A46" s="172"/>
      <c r="B46" s="172"/>
      <c r="C46" s="172"/>
      <c r="D46" s="172"/>
      <c r="E46" s="58"/>
      <c r="F46" s="58"/>
      <c r="G46" s="58"/>
      <c r="H46" s="58"/>
      <c r="I46" s="58"/>
      <c r="J46" s="58"/>
      <c r="K46" s="58"/>
      <c r="L46" s="58"/>
      <c r="M46" s="58"/>
      <c r="N46" s="58"/>
      <c r="O46" s="58"/>
      <c r="P46" s="58"/>
      <c r="Q46" s="58"/>
      <c r="R46" s="58"/>
      <c r="S46" s="58"/>
      <c r="T46" s="58"/>
      <c r="U46" s="58"/>
      <c r="V46" s="58"/>
    </row>
    <row r="47" spans="1:33" s="57" customFormat="1" ht="15" customHeight="1" x14ac:dyDescent="0.4">
      <c r="A47" s="405" t="s">
        <v>53</v>
      </c>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row>
    <row r="48" spans="1:33" s="57" customFormat="1" ht="18" customHeight="1" x14ac:dyDescent="0.35">
      <c r="A48" s="404" t="s">
        <v>306</v>
      </c>
      <c r="B48" s="404"/>
      <c r="C48" s="404"/>
      <c r="D48" s="404"/>
      <c r="E48" s="404"/>
      <c r="F48" s="404"/>
      <c r="G48" s="404"/>
      <c r="H48" s="404"/>
      <c r="I48" s="404"/>
      <c r="J48" s="404"/>
      <c r="K48" s="404"/>
      <c r="L48" s="348"/>
      <c r="N48" s="404" t="s">
        <v>313</v>
      </c>
      <c r="O48" s="404"/>
      <c r="P48" s="404"/>
      <c r="Q48" s="404"/>
      <c r="R48" s="404"/>
      <c r="S48" s="404"/>
      <c r="T48" s="404"/>
      <c r="U48" s="404"/>
      <c r="V48" s="404"/>
    </row>
    <row r="49" spans="1:25" s="57" customFormat="1" ht="18" customHeight="1" x14ac:dyDescent="0.35">
      <c r="A49" s="406" t="s">
        <v>307</v>
      </c>
      <c r="B49" s="406"/>
      <c r="C49" s="406"/>
      <c r="D49" s="406"/>
      <c r="E49" s="406"/>
      <c r="F49" s="406"/>
      <c r="G49" s="406"/>
      <c r="H49" s="406"/>
      <c r="I49" s="406"/>
      <c r="J49" s="406"/>
      <c r="K49" s="406"/>
      <c r="N49" s="407" t="s">
        <v>55</v>
      </c>
      <c r="O49" s="407"/>
      <c r="P49" s="407"/>
      <c r="Q49" s="407"/>
      <c r="R49" s="407"/>
      <c r="S49" s="407"/>
      <c r="T49" s="407"/>
      <c r="U49" s="407"/>
      <c r="V49" s="407"/>
      <c r="W49" s="407"/>
    </row>
    <row r="50" spans="1:25" ht="18" customHeight="1" x14ac:dyDescent="0.35">
      <c r="A50" s="406" t="s">
        <v>308</v>
      </c>
      <c r="B50" s="406"/>
      <c r="C50" s="406"/>
      <c r="D50" s="406"/>
      <c r="E50" s="406"/>
      <c r="F50" s="406"/>
      <c r="G50" s="406"/>
      <c r="H50" s="406"/>
      <c r="I50" s="406"/>
      <c r="J50" s="406"/>
      <c r="K50" s="406"/>
      <c r="L50" s="406"/>
      <c r="N50" s="404" t="s">
        <v>314</v>
      </c>
      <c r="O50" s="404"/>
      <c r="P50" s="404"/>
      <c r="Q50" s="404"/>
      <c r="R50" s="404"/>
      <c r="S50" s="404"/>
      <c r="T50" s="404"/>
      <c r="U50" s="404"/>
      <c r="V50" s="404"/>
      <c r="W50" s="404"/>
      <c r="X50" s="404"/>
      <c r="Y50" s="404"/>
    </row>
    <row r="51" spans="1:25" s="57" customFormat="1" ht="18" customHeight="1" x14ac:dyDescent="0.35">
      <c r="A51" s="404" t="s">
        <v>54</v>
      </c>
      <c r="B51" s="404"/>
      <c r="C51" s="404"/>
      <c r="D51" s="404"/>
      <c r="E51" s="404"/>
      <c r="F51" s="404"/>
      <c r="G51" s="404"/>
      <c r="H51" s="404"/>
      <c r="I51" s="404"/>
      <c r="J51" s="404"/>
      <c r="K51" s="404"/>
      <c r="L51" s="404"/>
      <c r="M51" s="58"/>
      <c r="N51" s="404" t="s">
        <v>293</v>
      </c>
      <c r="O51" s="404"/>
      <c r="P51" s="404"/>
      <c r="Q51" s="404"/>
      <c r="R51" s="404"/>
      <c r="S51" s="404"/>
      <c r="T51" s="404"/>
      <c r="U51" s="404"/>
      <c r="V51" s="404"/>
      <c r="W51" s="404"/>
      <c r="X51" s="404"/>
    </row>
    <row r="52" spans="1:25" s="57" customFormat="1" ht="18" customHeight="1" x14ac:dyDescent="0.35">
      <c r="A52" s="404" t="s">
        <v>309</v>
      </c>
      <c r="B52" s="404"/>
      <c r="C52" s="404"/>
      <c r="D52" s="404"/>
      <c r="E52" s="404"/>
      <c r="F52" s="404"/>
      <c r="G52" s="404"/>
      <c r="H52" s="404"/>
      <c r="I52" s="404"/>
      <c r="J52" s="404"/>
      <c r="K52" s="404"/>
      <c r="M52" s="58"/>
      <c r="N52" s="404" t="s">
        <v>271</v>
      </c>
      <c r="O52" s="404"/>
      <c r="P52" s="404"/>
      <c r="Q52" s="404"/>
      <c r="R52" s="404"/>
      <c r="S52" s="404"/>
      <c r="T52" s="404"/>
      <c r="U52" s="404"/>
      <c r="V52" s="404"/>
      <c r="W52" s="404"/>
      <c r="X52" s="404"/>
    </row>
    <row r="53" spans="1:25" s="57" customFormat="1" ht="18" customHeight="1" x14ac:dyDescent="0.35">
      <c r="A53" s="404" t="s">
        <v>310</v>
      </c>
      <c r="B53" s="404"/>
      <c r="C53" s="404"/>
      <c r="D53" s="404"/>
      <c r="E53" s="404"/>
      <c r="F53" s="404"/>
      <c r="G53" s="404"/>
      <c r="H53" s="404"/>
      <c r="I53" s="404"/>
      <c r="J53" s="404"/>
      <c r="L53" s="58"/>
      <c r="M53" s="58"/>
      <c r="N53" s="404" t="s">
        <v>315</v>
      </c>
      <c r="O53" s="404"/>
      <c r="P53" s="404"/>
      <c r="Q53" s="404"/>
      <c r="R53" s="404"/>
      <c r="S53" s="404"/>
      <c r="T53" s="404"/>
      <c r="U53" s="404"/>
      <c r="V53" s="404"/>
    </row>
    <row r="54" spans="1:25" ht="17.5" x14ac:dyDescent="0.35">
      <c r="A54" s="404" t="s">
        <v>311</v>
      </c>
      <c r="B54" s="404"/>
      <c r="C54" s="404"/>
      <c r="D54" s="404"/>
      <c r="E54" s="404"/>
      <c r="F54" s="404"/>
      <c r="G54" s="404"/>
      <c r="H54" s="404"/>
      <c r="I54" s="404"/>
      <c r="J54" s="404"/>
      <c r="K54" s="404"/>
      <c r="N54" s="404" t="s">
        <v>316</v>
      </c>
      <c r="O54" s="404"/>
      <c r="P54" s="404"/>
      <c r="Q54" s="404"/>
      <c r="R54" s="404"/>
      <c r="S54" s="404"/>
      <c r="T54" s="404"/>
    </row>
    <row r="55" spans="1:25" s="57" customFormat="1" ht="15" customHeight="1" x14ac:dyDescent="0.35">
      <c r="A55" s="404" t="s">
        <v>312</v>
      </c>
      <c r="B55" s="404"/>
      <c r="C55" s="404"/>
      <c r="D55" s="404"/>
      <c r="E55" s="404"/>
      <c r="F55" s="404"/>
      <c r="G55" s="404"/>
      <c r="H55" s="404"/>
      <c r="I55" s="404"/>
      <c r="J55" s="404"/>
      <c r="K55" s="404"/>
      <c r="L55" s="58"/>
      <c r="M55" s="58"/>
      <c r="N55" s="58"/>
      <c r="O55" s="58"/>
      <c r="P55" s="58"/>
      <c r="Q55" s="58"/>
      <c r="R55" s="58"/>
      <c r="S55" s="58"/>
      <c r="T55" s="58"/>
      <c r="U55" s="58"/>
      <c r="V55" s="58"/>
    </row>
    <row r="56" spans="1:25" s="57" customFormat="1" ht="15" customHeight="1" x14ac:dyDescent="0.35">
      <c r="A56" s="58"/>
      <c r="B56" s="58"/>
      <c r="C56" s="58"/>
      <c r="D56" s="58"/>
      <c r="E56" s="58"/>
      <c r="F56" s="58"/>
      <c r="G56" s="58"/>
      <c r="H56" s="58"/>
      <c r="I56" s="58"/>
      <c r="J56" s="58"/>
      <c r="K56" s="58"/>
      <c r="L56" s="58"/>
      <c r="M56" s="58"/>
      <c r="N56" s="58"/>
      <c r="O56" s="58"/>
      <c r="P56" s="58"/>
      <c r="Q56" s="58"/>
      <c r="R56" s="58"/>
      <c r="S56" s="58"/>
      <c r="T56" s="58"/>
      <c r="U56" s="58"/>
      <c r="V56" s="58"/>
    </row>
    <row r="57" spans="1:25" ht="17.5" x14ac:dyDescent="0.35">
      <c r="A57" s="58" t="s">
        <v>119</v>
      </c>
      <c r="B57" s="58"/>
      <c r="C57" s="58"/>
      <c r="D57" s="58"/>
      <c r="E57" s="58"/>
      <c r="F57" s="58"/>
      <c r="G57" s="58"/>
      <c r="H57" s="58"/>
    </row>
    <row r="58" spans="1:25" s="57" customFormat="1" ht="15" customHeight="1" x14ac:dyDescent="0.35">
      <c r="A58" s="40"/>
      <c r="B58" s="40"/>
      <c r="C58" s="40"/>
      <c r="D58" s="40"/>
      <c r="E58" s="40"/>
      <c r="F58" s="40"/>
      <c r="G58" s="40"/>
      <c r="H58" s="40"/>
      <c r="I58" s="58"/>
      <c r="J58" s="58"/>
      <c r="K58" s="58"/>
      <c r="L58" s="58"/>
      <c r="M58" s="58"/>
      <c r="N58" s="58"/>
      <c r="O58" s="58"/>
      <c r="P58" s="58"/>
      <c r="Q58" s="58"/>
      <c r="R58" s="58"/>
      <c r="S58" s="58"/>
      <c r="T58" s="58"/>
      <c r="U58" s="58"/>
      <c r="V58" s="58"/>
    </row>
    <row r="87" spans="4:4" x14ac:dyDescent="0.25">
      <c r="D87" s="245" t="s">
        <v>52</v>
      </c>
    </row>
    <row r="88" spans="4:4" x14ac:dyDescent="0.25">
      <c r="D88" s="245" t="s">
        <v>272</v>
      </c>
    </row>
  </sheetData>
  <sheetProtection selectLockedCells="1" selectUnlockedCells="1"/>
  <mergeCells count="52">
    <mergeCell ref="A11:U11"/>
    <mergeCell ref="A21:AD21"/>
    <mergeCell ref="A12:U12"/>
    <mergeCell ref="V7:AF7"/>
    <mergeCell ref="V8:AF8"/>
    <mergeCell ref="V9:AF9"/>
    <mergeCell ref="V10:AF10"/>
    <mergeCell ref="A10:U10"/>
    <mergeCell ref="A3:AF3"/>
    <mergeCell ref="V5:AF5"/>
    <mergeCell ref="A41:V41"/>
    <mergeCell ref="A42:V42"/>
    <mergeCell ref="A43:AF43"/>
    <mergeCell ref="A4:X4"/>
    <mergeCell ref="A5:U5"/>
    <mergeCell ref="A7:U7"/>
    <mergeCell ref="A8:U8"/>
    <mergeCell ref="A9:U9"/>
    <mergeCell ref="A6:U6"/>
    <mergeCell ref="V11:AF11"/>
    <mergeCell ref="V12:Z12"/>
    <mergeCell ref="AB12:AF12"/>
    <mergeCell ref="A24:AF25"/>
    <mergeCell ref="V6:AF6"/>
    <mergeCell ref="A44:AF44"/>
    <mergeCell ref="A23:D23"/>
    <mergeCell ref="A27:AD27"/>
    <mergeCell ref="A14:AD14"/>
    <mergeCell ref="A15:AD15"/>
    <mergeCell ref="A16:AD16"/>
    <mergeCell ref="A17:AD17"/>
    <mergeCell ref="A18:AD18"/>
    <mergeCell ref="A19:AD19"/>
    <mergeCell ref="A20:AD20"/>
    <mergeCell ref="A40:AF40"/>
    <mergeCell ref="A50:L50"/>
    <mergeCell ref="N50:Y50"/>
    <mergeCell ref="A51:L51"/>
    <mergeCell ref="N51:X51"/>
    <mergeCell ref="A52:K52"/>
    <mergeCell ref="N52:X52"/>
    <mergeCell ref="A45:AD45"/>
    <mergeCell ref="A47:AG47"/>
    <mergeCell ref="A48:K48"/>
    <mergeCell ref="N48:V48"/>
    <mergeCell ref="A49:K49"/>
    <mergeCell ref="N49:W49"/>
    <mergeCell ref="N53:V53"/>
    <mergeCell ref="A54:K54"/>
    <mergeCell ref="N54:T54"/>
    <mergeCell ref="A55:K55"/>
    <mergeCell ref="A53:J53"/>
  </mergeCells>
  <phoneticPr fontId="0" type="noConversion"/>
  <dataValidations count="3">
    <dataValidation type="list" allowBlank="1" showInputMessage="1" showErrorMessage="1" sqref="WWD983031:WWL983031 JR8:JZ8 TN8:TV8 ADJ8:ADR8 ANF8:ANN8 AXB8:AXJ8 BGX8:BHF8 BQT8:BRB8 CAP8:CAX8 CKL8:CKT8 CUH8:CUP8 DED8:DEL8 DNZ8:DOH8 DXV8:DYD8 EHR8:EHZ8 ERN8:ERV8 FBJ8:FBR8 FLF8:FLN8 FVB8:FVJ8 GEX8:GFF8 GOT8:GPB8 GYP8:GYX8 HIL8:HIT8 HSH8:HSP8 ICD8:ICL8 ILZ8:IMH8 IVV8:IWD8 JFR8:JFZ8 JPN8:JPV8 JZJ8:JZR8 KJF8:KJN8 KTB8:KTJ8 LCX8:LDF8 LMT8:LNB8 LWP8:LWX8 MGL8:MGT8 MQH8:MQP8 NAD8:NAL8 NJZ8:NKH8 NTV8:NUD8 ODR8:ODZ8 ONN8:ONV8 OXJ8:OXR8 PHF8:PHN8 PRB8:PRJ8 QAX8:QBF8 QKT8:QLB8 QUP8:QUX8 REL8:RET8 ROH8:ROP8 RYD8:RYL8 SHZ8:SIH8 SRV8:SSD8 TBR8:TBZ8 TLN8:TLV8 TVJ8:TVR8 UFF8:UFN8 UPB8:UPJ8 UYX8:UZF8 VIT8:VJB8 VSP8:VSX8 WCL8:WCT8 WMH8:WMP8 WWD8:WWL8 V65527:AD65527 JR65527:JZ65527 TN65527:TV65527 ADJ65527:ADR65527 ANF65527:ANN65527 AXB65527:AXJ65527 BGX65527:BHF65527 BQT65527:BRB65527 CAP65527:CAX65527 CKL65527:CKT65527 CUH65527:CUP65527 DED65527:DEL65527 DNZ65527:DOH65527 DXV65527:DYD65527 EHR65527:EHZ65527 ERN65527:ERV65527 FBJ65527:FBR65527 FLF65527:FLN65527 FVB65527:FVJ65527 GEX65527:GFF65527 GOT65527:GPB65527 GYP65527:GYX65527 HIL65527:HIT65527 HSH65527:HSP65527 ICD65527:ICL65527 ILZ65527:IMH65527 IVV65527:IWD65527 JFR65527:JFZ65527 JPN65527:JPV65527 JZJ65527:JZR65527 KJF65527:KJN65527 KTB65527:KTJ65527 LCX65527:LDF65527 LMT65527:LNB65527 LWP65527:LWX65527 MGL65527:MGT65527 MQH65527:MQP65527 NAD65527:NAL65527 NJZ65527:NKH65527 NTV65527:NUD65527 ODR65527:ODZ65527 ONN65527:ONV65527 OXJ65527:OXR65527 PHF65527:PHN65527 PRB65527:PRJ65527 QAX65527:QBF65527 QKT65527:QLB65527 QUP65527:QUX65527 REL65527:RET65527 ROH65527:ROP65527 RYD65527:RYL65527 SHZ65527:SIH65527 SRV65527:SSD65527 TBR65527:TBZ65527 TLN65527:TLV65527 TVJ65527:TVR65527 UFF65527:UFN65527 UPB65527:UPJ65527 UYX65527:UZF65527 VIT65527:VJB65527 VSP65527:VSX65527 WCL65527:WCT65527 WMH65527:WMP65527 WWD65527:WWL65527 V131063:AD131063 JR131063:JZ131063 TN131063:TV131063 ADJ131063:ADR131063 ANF131063:ANN131063 AXB131063:AXJ131063 BGX131063:BHF131063 BQT131063:BRB131063 CAP131063:CAX131063 CKL131063:CKT131063 CUH131063:CUP131063 DED131063:DEL131063 DNZ131063:DOH131063 DXV131063:DYD131063 EHR131063:EHZ131063 ERN131063:ERV131063 FBJ131063:FBR131063 FLF131063:FLN131063 FVB131063:FVJ131063 GEX131063:GFF131063 GOT131063:GPB131063 GYP131063:GYX131063 HIL131063:HIT131063 HSH131063:HSP131063 ICD131063:ICL131063 ILZ131063:IMH131063 IVV131063:IWD131063 JFR131063:JFZ131063 JPN131063:JPV131063 JZJ131063:JZR131063 KJF131063:KJN131063 KTB131063:KTJ131063 LCX131063:LDF131063 LMT131063:LNB131063 LWP131063:LWX131063 MGL131063:MGT131063 MQH131063:MQP131063 NAD131063:NAL131063 NJZ131063:NKH131063 NTV131063:NUD131063 ODR131063:ODZ131063 ONN131063:ONV131063 OXJ131063:OXR131063 PHF131063:PHN131063 PRB131063:PRJ131063 QAX131063:QBF131063 QKT131063:QLB131063 QUP131063:QUX131063 REL131063:RET131063 ROH131063:ROP131063 RYD131063:RYL131063 SHZ131063:SIH131063 SRV131063:SSD131063 TBR131063:TBZ131063 TLN131063:TLV131063 TVJ131063:TVR131063 UFF131063:UFN131063 UPB131063:UPJ131063 UYX131063:UZF131063 VIT131063:VJB131063 VSP131063:VSX131063 WCL131063:WCT131063 WMH131063:WMP131063 WWD131063:WWL131063 V196599:AD196599 JR196599:JZ196599 TN196599:TV196599 ADJ196599:ADR196599 ANF196599:ANN196599 AXB196599:AXJ196599 BGX196599:BHF196599 BQT196599:BRB196599 CAP196599:CAX196599 CKL196599:CKT196599 CUH196599:CUP196599 DED196599:DEL196599 DNZ196599:DOH196599 DXV196599:DYD196599 EHR196599:EHZ196599 ERN196599:ERV196599 FBJ196599:FBR196599 FLF196599:FLN196599 FVB196599:FVJ196599 GEX196599:GFF196599 GOT196599:GPB196599 GYP196599:GYX196599 HIL196599:HIT196599 HSH196599:HSP196599 ICD196599:ICL196599 ILZ196599:IMH196599 IVV196599:IWD196599 JFR196599:JFZ196599 JPN196599:JPV196599 JZJ196599:JZR196599 KJF196599:KJN196599 KTB196599:KTJ196599 LCX196599:LDF196599 LMT196599:LNB196599 LWP196599:LWX196599 MGL196599:MGT196599 MQH196599:MQP196599 NAD196599:NAL196599 NJZ196599:NKH196599 NTV196599:NUD196599 ODR196599:ODZ196599 ONN196599:ONV196599 OXJ196599:OXR196599 PHF196599:PHN196599 PRB196599:PRJ196599 QAX196599:QBF196599 QKT196599:QLB196599 QUP196599:QUX196599 REL196599:RET196599 ROH196599:ROP196599 RYD196599:RYL196599 SHZ196599:SIH196599 SRV196599:SSD196599 TBR196599:TBZ196599 TLN196599:TLV196599 TVJ196599:TVR196599 UFF196599:UFN196599 UPB196599:UPJ196599 UYX196599:UZF196599 VIT196599:VJB196599 VSP196599:VSX196599 WCL196599:WCT196599 WMH196599:WMP196599 WWD196599:WWL196599 V262135:AD262135 JR262135:JZ262135 TN262135:TV262135 ADJ262135:ADR262135 ANF262135:ANN262135 AXB262135:AXJ262135 BGX262135:BHF262135 BQT262135:BRB262135 CAP262135:CAX262135 CKL262135:CKT262135 CUH262135:CUP262135 DED262135:DEL262135 DNZ262135:DOH262135 DXV262135:DYD262135 EHR262135:EHZ262135 ERN262135:ERV262135 FBJ262135:FBR262135 FLF262135:FLN262135 FVB262135:FVJ262135 GEX262135:GFF262135 GOT262135:GPB262135 GYP262135:GYX262135 HIL262135:HIT262135 HSH262135:HSP262135 ICD262135:ICL262135 ILZ262135:IMH262135 IVV262135:IWD262135 JFR262135:JFZ262135 JPN262135:JPV262135 JZJ262135:JZR262135 KJF262135:KJN262135 KTB262135:KTJ262135 LCX262135:LDF262135 LMT262135:LNB262135 LWP262135:LWX262135 MGL262135:MGT262135 MQH262135:MQP262135 NAD262135:NAL262135 NJZ262135:NKH262135 NTV262135:NUD262135 ODR262135:ODZ262135 ONN262135:ONV262135 OXJ262135:OXR262135 PHF262135:PHN262135 PRB262135:PRJ262135 QAX262135:QBF262135 QKT262135:QLB262135 QUP262135:QUX262135 REL262135:RET262135 ROH262135:ROP262135 RYD262135:RYL262135 SHZ262135:SIH262135 SRV262135:SSD262135 TBR262135:TBZ262135 TLN262135:TLV262135 TVJ262135:TVR262135 UFF262135:UFN262135 UPB262135:UPJ262135 UYX262135:UZF262135 VIT262135:VJB262135 VSP262135:VSX262135 WCL262135:WCT262135 WMH262135:WMP262135 WWD262135:WWL262135 V327671:AD327671 JR327671:JZ327671 TN327671:TV327671 ADJ327671:ADR327671 ANF327671:ANN327671 AXB327671:AXJ327671 BGX327671:BHF327671 BQT327671:BRB327671 CAP327671:CAX327671 CKL327671:CKT327671 CUH327671:CUP327671 DED327671:DEL327671 DNZ327671:DOH327671 DXV327671:DYD327671 EHR327671:EHZ327671 ERN327671:ERV327671 FBJ327671:FBR327671 FLF327671:FLN327671 FVB327671:FVJ327671 GEX327671:GFF327671 GOT327671:GPB327671 GYP327671:GYX327671 HIL327671:HIT327671 HSH327671:HSP327671 ICD327671:ICL327671 ILZ327671:IMH327671 IVV327671:IWD327671 JFR327671:JFZ327671 JPN327671:JPV327671 JZJ327671:JZR327671 KJF327671:KJN327671 KTB327671:KTJ327671 LCX327671:LDF327671 LMT327671:LNB327671 LWP327671:LWX327671 MGL327671:MGT327671 MQH327671:MQP327671 NAD327671:NAL327671 NJZ327671:NKH327671 NTV327671:NUD327671 ODR327671:ODZ327671 ONN327671:ONV327671 OXJ327671:OXR327671 PHF327671:PHN327671 PRB327671:PRJ327671 QAX327671:QBF327671 QKT327671:QLB327671 QUP327671:QUX327671 REL327671:RET327671 ROH327671:ROP327671 RYD327671:RYL327671 SHZ327671:SIH327671 SRV327671:SSD327671 TBR327671:TBZ327671 TLN327671:TLV327671 TVJ327671:TVR327671 UFF327671:UFN327671 UPB327671:UPJ327671 UYX327671:UZF327671 VIT327671:VJB327671 VSP327671:VSX327671 WCL327671:WCT327671 WMH327671:WMP327671 WWD327671:WWL327671 V393207:AD393207 JR393207:JZ393207 TN393207:TV393207 ADJ393207:ADR393207 ANF393207:ANN393207 AXB393207:AXJ393207 BGX393207:BHF393207 BQT393207:BRB393207 CAP393207:CAX393207 CKL393207:CKT393207 CUH393207:CUP393207 DED393207:DEL393207 DNZ393207:DOH393207 DXV393207:DYD393207 EHR393207:EHZ393207 ERN393207:ERV393207 FBJ393207:FBR393207 FLF393207:FLN393207 FVB393207:FVJ393207 GEX393207:GFF393207 GOT393207:GPB393207 GYP393207:GYX393207 HIL393207:HIT393207 HSH393207:HSP393207 ICD393207:ICL393207 ILZ393207:IMH393207 IVV393207:IWD393207 JFR393207:JFZ393207 JPN393207:JPV393207 JZJ393207:JZR393207 KJF393207:KJN393207 KTB393207:KTJ393207 LCX393207:LDF393207 LMT393207:LNB393207 LWP393207:LWX393207 MGL393207:MGT393207 MQH393207:MQP393207 NAD393207:NAL393207 NJZ393207:NKH393207 NTV393207:NUD393207 ODR393207:ODZ393207 ONN393207:ONV393207 OXJ393207:OXR393207 PHF393207:PHN393207 PRB393207:PRJ393207 QAX393207:QBF393207 QKT393207:QLB393207 QUP393207:QUX393207 REL393207:RET393207 ROH393207:ROP393207 RYD393207:RYL393207 SHZ393207:SIH393207 SRV393207:SSD393207 TBR393207:TBZ393207 TLN393207:TLV393207 TVJ393207:TVR393207 UFF393207:UFN393207 UPB393207:UPJ393207 UYX393207:UZF393207 VIT393207:VJB393207 VSP393207:VSX393207 WCL393207:WCT393207 WMH393207:WMP393207 WWD393207:WWL393207 V458743:AD458743 JR458743:JZ458743 TN458743:TV458743 ADJ458743:ADR458743 ANF458743:ANN458743 AXB458743:AXJ458743 BGX458743:BHF458743 BQT458743:BRB458743 CAP458743:CAX458743 CKL458743:CKT458743 CUH458743:CUP458743 DED458743:DEL458743 DNZ458743:DOH458743 DXV458743:DYD458743 EHR458743:EHZ458743 ERN458743:ERV458743 FBJ458743:FBR458743 FLF458743:FLN458743 FVB458743:FVJ458743 GEX458743:GFF458743 GOT458743:GPB458743 GYP458743:GYX458743 HIL458743:HIT458743 HSH458743:HSP458743 ICD458743:ICL458743 ILZ458743:IMH458743 IVV458743:IWD458743 JFR458743:JFZ458743 JPN458743:JPV458743 JZJ458743:JZR458743 KJF458743:KJN458743 KTB458743:KTJ458743 LCX458743:LDF458743 LMT458743:LNB458743 LWP458743:LWX458743 MGL458743:MGT458743 MQH458743:MQP458743 NAD458743:NAL458743 NJZ458743:NKH458743 NTV458743:NUD458743 ODR458743:ODZ458743 ONN458743:ONV458743 OXJ458743:OXR458743 PHF458743:PHN458743 PRB458743:PRJ458743 QAX458743:QBF458743 QKT458743:QLB458743 QUP458743:QUX458743 REL458743:RET458743 ROH458743:ROP458743 RYD458743:RYL458743 SHZ458743:SIH458743 SRV458743:SSD458743 TBR458743:TBZ458743 TLN458743:TLV458743 TVJ458743:TVR458743 UFF458743:UFN458743 UPB458743:UPJ458743 UYX458743:UZF458743 VIT458743:VJB458743 VSP458743:VSX458743 WCL458743:WCT458743 WMH458743:WMP458743 WWD458743:WWL458743 V524279:AD524279 JR524279:JZ524279 TN524279:TV524279 ADJ524279:ADR524279 ANF524279:ANN524279 AXB524279:AXJ524279 BGX524279:BHF524279 BQT524279:BRB524279 CAP524279:CAX524279 CKL524279:CKT524279 CUH524279:CUP524279 DED524279:DEL524279 DNZ524279:DOH524279 DXV524279:DYD524279 EHR524279:EHZ524279 ERN524279:ERV524279 FBJ524279:FBR524279 FLF524279:FLN524279 FVB524279:FVJ524279 GEX524279:GFF524279 GOT524279:GPB524279 GYP524279:GYX524279 HIL524279:HIT524279 HSH524279:HSP524279 ICD524279:ICL524279 ILZ524279:IMH524279 IVV524279:IWD524279 JFR524279:JFZ524279 JPN524279:JPV524279 JZJ524279:JZR524279 KJF524279:KJN524279 KTB524279:KTJ524279 LCX524279:LDF524279 LMT524279:LNB524279 LWP524279:LWX524279 MGL524279:MGT524279 MQH524279:MQP524279 NAD524279:NAL524279 NJZ524279:NKH524279 NTV524279:NUD524279 ODR524279:ODZ524279 ONN524279:ONV524279 OXJ524279:OXR524279 PHF524279:PHN524279 PRB524279:PRJ524279 QAX524279:QBF524279 QKT524279:QLB524279 QUP524279:QUX524279 REL524279:RET524279 ROH524279:ROP524279 RYD524279:RYL524279 SHZ524279:SIH524279 SRV524279:SSD524279 TBR524279:TBZ524279 TLN524279:TLV524279 TVJ524279:TVR524279 UFF524279:UFN524279 UPB524279:UPJ524279 UYX524279:UZF524279 VIT524279:VJB524279 VSP524279:VSX524279 WCL524279:WCT524279 WMH524279:WMP524279 WWD524279:WWL524279 V589815:AD589815 JR589815:JZ589815 TN589815:TV589815 ADJ589815:ADR589815 ANF589815:ANN589815 AXB589815:AXJ589815 BGX589815:BHF589815 BQT589815:BRB589815 CAP589815:CAX589815 CKL589815:CKT589815 CUH589815:CUP589815 DED589815:DEL589815 DNZ589815:DOH589815 DXV589815:DYD589815 EHR589815:EHZ589815 ERN589815:ERV589815 FBJ589815:FBR589815 FLF589815:FLN589815 FVB589815:FVJ589815 GEX589815:GFF589815 GOT589815:GPB589815 GYP589815:GYX589815 HIL589815:HIT589815 HSH589815:HSP589815 ICD589815:ICL589815 ILZ589815:IMH589815 IVV589815:IWD589815 JFR589815:JFZ589815 JPN589815:JPV589815 JZJ589815:JZR589815 KJF589815:KJN589815 KTB589815:KTJ589815 LCX589815:LDF589815 LMT589815:LNB589815 LWP589815:LWX589815 MGL589815:MGT589815 MQH589815:MQP589815 NAD589815:NAL589815 NJZ589815:NKH589815 NTV589815:NUD589815 ODR589815:ODZ589815 ONN589815:ONV589815 OXJ589815:OXR589815 PHF589815:PHN589815 PRB589815:PRJ589815 QAX589815:QBF589815 QKT589815:QLB589815 QUP589815:QUX589815 REL589815:RET589815 ROH589815:ROP589815 RYD589815:RYL589815 SHZ589815:SIH589815 SRV589815:SSD589815 TBR589815:TBZ589815 TLN589815:TLV589815 TVJ589815:TVR589815 UFF589815:UFN589815 UPB589815:UPJ589815 UYX589815:UZF589815 VIT589815:VJB589815 VSP589815:VSX589815 WCL589815:WCT589815 WMH589815:WMP589815 WWD589815:WWL589815 V655351:AD655351 JR655351:JZ655351 TN655351:TV655351 ADJ655351:ADR655351 ANF655351:ANN655351 AXB655351:AXJ655351 BGX655351:BHF655351 BQT655351:BRB655351 CAP655351:CAX655351 CKL655351:CKT655351 CUH655351:CUP655351 DED655351:DEL655351 DNZ655351:DOH655351 DXV655351:DYD655351 EHR655351:EHZ655351 ERN655351:ERV655351 FBJ655351:FBR655351 FLF655351:FLN655351 FVB655351:FVJ655351 GEX655351:GFF655351 GOT655351:GPB655351 GYP655351:GYX655351 HIL655351:HIT655351 HSH655351:HSP655351 ICD655351:ICL655351 ILZ655351:IMH655351 IVV655351:IWD655351 JFR655351:JFZ655351 JPN655351:JPV655351 JZJ655351:JZR655351 KJF655351:KJN655351 KTB655351:KTJ655351 LCX655351:LDF655351 LMT655351:LNB655351 LWP655351:LWX655351 MGL655351:MGT655351 MQH655351:MQP655351 NAD655351:NAL655351 NJZ655351:NKH655351 NTV655351:NUD655351 ODR655351:ODZ655351 ONN655351:ONV655351 OXJ655351:OXR655351 PHF655351:PHN655351 PRB655351:PRJ655351 QAX655351:QBF655351 QKT655351:QLB655351 QUP655351:QUX655351 REL655351:RET655351 ROH655351:ROP655351 RYD655351:RYL655351 SHZ655351:SIH655351 SRV655351:SSD655351 TBR655351:TBZ655351 TLN655351:TLV655351 TVJ655351:TVR655351 UFF655351:UFN655351 UPB655351:UPJ655351 UYX655351:UZF655351 VIT655351:VJB655351 VSP655351:VSX655351 WCL655351:WCT655351 WMH655351:WMP655351 WWD655351:WWL655351 V720887:AD720887 JR720887:JZ720887 TN720887:TV720887 ADJ720887:ADR720887 ANF720887:ANN720887 AXB720887:AXJ720887 BGX720887:BHF720887 BQT720887:BRB720887 CAP720887:CAX720887 CKL720887:CKT720887 CUH720887:CUP720887 DED720887:DEL720887 DNZ720887:DOH720887 DXV720887:DYD720887 EHR720887:EHZ720887 ERN720887:ERV720887 FBJ720887:FBR720887 FLF720887:FLN720887 FVB720887:FVJ720887 GEX720887:GFF720887 GOT720887:GPB720887 GYP720887:GYX720887 HIL720887:HIT720887 HSH720887:HSP720887 ICD720887:ICL720887 ILZ720887:IMH720887 IVV720887:IWD720887 JFR720887:JFZ720887 JPN720887:JPV720887 JZJ720887:JZR720887 KJF720887:KJN720887 KTB720887:KTJ720887 LCX720887:LDF720887 LMT720887:LNB720887 LWP720887:LWX720887 MGL720887:MGT720887 MQH720887:MQP720887 NAD720887:NAL720887 NJZ720887:NKH720887 NTV720887:NUD720887 ODR720887:ODZ720887 ONN720887:ONV720887 OXJ720887:OXR720887 PHF720887:PHN720887 PRB720887:PRJ720887 QAX720887:QBF720887 QKT720887:QLB720887 QUP720887:QUX720887 REL720887:RET720887 ROH720887:ROP720887 RYD720887:RYL720887 SHZ720887:SIH720887 SRV720887:SSD720887 TBR720887:TBZ720887 TLN720887:TLV720887 TVJ720887:TVR720887 UFF720887:UFN720887 UPB720887:UPJ720887 UYX720887:UZF720887 VIT720887:VJB720887 VSP720887:VSX720887 WCL720887:WCT720887 WMH720887:WMP720887 WWD720887:WWL720887 V786423:AD786423 JR786423:JZ786423 TN786423:TV786423 ADJ786423:ADR786423 ANF786423:ANN786423 AXB786423:AXJ786423 BGX786423:BHF786423 BQT786423:BRB786423 CAP786423:CAX786423 CKL786423:CKT786423 CUH786423:CUP786423 DED786423:DEL786423 DNZ786423:DOH786423 DXV786423:DYD786423 EHR786423:EHZ786423 ERN786423:ERV786423 FBJ786423:FBR786423 FLF786423:FLN786423 FVB786423:FVJ786423 GEX786423:GFF786423 GOT786423:GPB786423 GYP786423:GYX786423 HIL786423:HIT786423 HSH786423:HSP786423 ICD786423:ICL786423 ILZ786423:IMH786423 IVV786423:IWD786423 JFR786423:JFZ786423 JPN786423:JPV786423 JZJ786423:JZR786423 KJF786423:KJN786423 KTB786423:KTJ786423 LCX786423:LDF786423 LMT786423:LNB786423 LWP786423:LWX786423 MGL786423:MGT786423 MQH786423:MQP786423 NAD786423:NAL786423 NJZ786423:NKH786423 NTV786423:NUD786423 ODR786423:ODZ786423 ONN786423:ONV786423 OXJ786423:OXR786423 PHF786423:PHN786423 PRB786423:PRJ786423 QAX786423:QBF786423 QKT786423:QLB786423 QUP786423:QUX786423 REL786423:RET786423 ROH786423:ROP786423 RYD786423:RYL786423 SHZ786423:SIH786423 SRV786423:SSD786423 TBR786423:TBZ786423 TLN786423:TLV786423 TVJ786423:TVR786423 UFF786423:UFN786423 UPB786423:UPJ786423 UYX786423:UZF786423 VIT786423:VJB786423 VSP786423:VSX786423 WCL786423:WCT786423 WMH786423:WMP786423 WWD786423:WWL786423 V851959:AD851959 JR851959:JZ851959 TN851959:TV851959 ADJ851959:ADR851959 ANF851959:ANN851959 AXB851959:AXJ851959 BGX851959:BHF851959 BQT851959:BRB851959 CAP851959:CAX851959 CKL851959:CKT851959 CUH851959:CUP851959 DED851959:DEL851959 DNZ851959:DOH851959 DXV851959:DYD851959 EHR851959:EHZ851959 ERN851959:ERV851959 FBJ851959:FBR851959 FLF851959:FLN851959 FVB851959:FVJ851959 GEX851959:GFF851959 GOT851959:GPB851959 GYP851959:GYX851959 HIL851959:HIT851959 HSH851959:HSP851959 ICD851959:ICL851959 ILZ851959:IMH851959 IVV851959:IWD851959 JFR851959:JFZ851959 JPN851959:JPV851959 JZJ851959:JZR851959 KJF851959:KJN851959 KTB851959:KTJ851959 LCX851959:LDF851959 LMT851959:LNB851959 LWP851959:LWX851959 MGL851959:MGT851959 MQH851959:MQP851959 NAD851959:NAL851959 NJZ851959:NKH851959 NTV851959:NUD851959 ODR851959:ODZ851959 ONN851959:ONV851959 OXJ851959:OXR851959 PHF851959:PHN851959 PRB851959:PRJ851959 QAX851959:QBF851959 QKT851959:QLB851959 QUP851959:QUX851959 REL851959:RET851959 ROH851959:ROP851959 RYD851959:RYL851959 SHZ851959:SIH851959 SRV851959:SSD851959 TBR851959:TBZ851959 TLN851959:TLV851959 TVJ851959:TVR851959 UFF851959:UFN851959 UPB851959:UPJ851959 UYX851959:UZF851959 VIT851959:VJB851959 VSP851959:VSX851959 WCL851959:WCT851959 WMH851959:WMP851959 WWD851959:WWL851959 V917495:AD917495 JR917495:JZ917495 TN917495:TV917495 ADJ917495:ADR917495 ANF917495:ANN917495 AXB917495:AXJ917495 BGX917495:BHF917495 BQT917495:BRB917495 CAP917495:CAX917495 CKL917495:CKT917495 CUH917495:CUP917495 DED917495:DEL917495 DNZ917495:DOH917495 DXV917495:DYD917495 EHR917495:EHZ917495 ERN917495:ERV917495 FBJ917495:FBR917495 FLF917495:FLN917495 FVB917495:FVJ917495 GEX917495:GFF917495 GOT917495:GPB917495 GYP917495:GYX917495 HIL917495:HIT917495 HSH917495:HSP917495 ICD917495:ICL917495 ILZ917495:IMH917495 IVV917495:IWD917495 JFR917495:JFZ917495 JPN917495:JPV917495 JZJ917495:JZR917495 KJF917495:KJN917495 KTB917495:KTJ917495 LCX917495:LDF917495 LMT917495:LNB917495 LWP917495:LWX917495 MGL917495:MGT917495 MQH917495:MQP917495 NAD917495:NAL917495 NJZ917495:NKH917495 NTV917495:NUD917495 ODR917495:ODZ917495 ONN917495:ONV917495 OXJ917495:OXR917495 PHF917495:PHN917495 PRB917495:PRJ917495 QAX917495:QBF917495 QKT917495:QLB917495 QUP917495:QUX917495 REL917495:RET917495 ROH917495:ROP917495 RYD917495:RYL917495 SHZ917495:SIH917495 SRV917495:SSD917495 TBR917495:TBZ917495 TLN917495:TLV917495 TVJ917495:TVR917495 UFF917495:UFN917495 UPB917495:UPJ917495 UYX917495:UZF917495 VIT917495:VJB917495 VSP917495:VSX917495 WCL917495:WCT917495 WMH917495:WMP917495 WWD917495:WWL917495 V983031:AD983031 JR983031:JZ983031 TN983031:TV983031 ADJ983031:ADR983031 ANF983031:ANN983031 AXB983031:AXJ983031 BGX983031:BHF983031 BQT983031:BRB983031 CAP983031:CAX983031 CKL983031:CKT983031 CUH983031:CUP983031 DED983031:DEL983031 DNZ983031:DOH983031 DXV983031:DYD983031 EHR983031:EHZ983031 ERN983031:ERV983031 FBJ983031:FBR983031 FLF983031:FLN983031 FVB983031:FVJ983031 GEX983031:GFF983031 GOT983031:GPB983031 GYP983031:GYX983031 HIL983031:HIT983031 HSH983031:HSP983031 ICD983031:ICL983031 ILZ983031:IMH983031 IVV983031:IWD983031 JFR983031:JFZ983031 JPN983031:JPV983031 JZJ983031:JZR983031 KJF983031:KJN983031 KTB983031:KTJ983031 LCX983031:LDF983031 LMT983031:LNB983031 LWP983031:LWX983031 MGL983031:MGT983031 MQH983031:MQP983031 NAD983031:NAL983031 NJZ983031:NKH983031 NTV983031:NUD983031 ODR983031:ODZ983031 ONN983031:ONV983031 OXJ983031:OXR983031 PHF983031:PHN983031 PRB983031:PRJ983031 QAX983031:QBF983031 QKT983031:QLB983031 QUP983031:QUX983031 REL983031:RET983031 ROH983031:ROP983031 RYD983031:RYL983031 SHZ983031:SIH983031 SRV983031:SSD983031 TBR983031:TBZ983031 TLN983031:TLV983031 TVJ983031:TVR983031 UFF983031:UFN983031 UPB983031:UPJ983031 UYX983031:UZF983031 VIT983031:VJB983031 VSP983031:VSX983031 WCL983031:WCT983031 WMH983031:WMP983031">
      <formula1>#REF!</formula1>
    </dataValidation>
    <dataValidation type="list" allowBlank="1" showInputMessage="1" showErrorMessage="1" sqref="WWD983033 WMH983033 WCL983033 VSP983033 VIT983033 UYX983033 UPB983033 UFF983033 TVJ983033 TLN983033 TBR983033 SRV983033 SHZ983033 RYD983033 ROH983033 REL983033 QUP983033 QKT983033 QAX983033 PRB983033 PHF983033 OXJ983033 ONN983033 ODR983033 NTV983033 NJZ983033 NAD983033 MQH983033 MGL983033 LWP983033 LMT983033 LCX983033 KTB983033 KJF983033 JZJ983033 JPN983033 JFR983033 IVV983033 ILZ983033 ICD983033 HSH983033 HIL983033 GYP983033 GOT983033 GEX983033 FVB983033 FLF983033 FBJ983033 ERN983033 EHR983033 DXV983033 DNZ983033 DED983033 CUH983033 CKL983033 CAP983033 BQT983033 BGX983033 AXB983033 ANF983033 ADJ983033 TN983033 JR983033 V983033 WWD917497 WMH917497 WCL917497 VSP917497 VIT917497 UYX917497 UPB917497 UFF917497 TVJ917497 TLN917497 TBR917497 SRV917497 SHZ917497 RYD917497 ROH917497 REL917497 QUP917497 QKT917497 QAX917497 PRB917497 PHF917497 OXJ917497 ONN917497 ODR917497 NTV917497 NJZ917497 NAD917497 MQH917497 MGL917497 LWP917497 LMT917497 LCX917497 KTB917497 KJF917497 JZJ917497 JPN917497 JFR917497 IVV917497 ILZ917497 ICD917497 HSH917497 HIL917497 GYP917497 GOT917497 GEX917497 FVB917497 FLF917497 FBJ917497 ERN917497 EHR917497 DXV917497 DNZ917497 DED917497 CUH917497 CKL917497 CAP917497 BQT917497 BGX917497 AXB917497 ANF917497 ADJ917497 TN917497 JR917497 V917497 WWD851961 WMH851961 WCL851961 VSP851961 VIT851961 UYX851961 UPB851961 UFF851961 TVJ851961 TLN851961 TBR851961 SRV851961 SHZ851961 RYD851961 ROH851961 REL851961 QUP851961 QKT851961 QAX851961 PRB851961 PHF851961 OXJ851961 ONN851961 ODR851961 NTV851961 NJZ851961 NAD851961 MQH851961 MGL851961 LWP851961 LMT851961 LCX851961 KTB851961 KJF851961 JZJ851961 JPN851961 JFR851961 IVV851961 ILZ851961 ICD851961 HSH851961 HIL851961 GYP851961 GOT851961 GEX851961 FVB851961 FLF851961 FBJ851961 ERN851961 EHR851961 DXV851961 DNZ851961 DED851961 CUH851961 CKL851961 CAP851961 BQT851961 BGX851961 AXB851961 ANF851961 ADJ851961 TN851961 JR851961 V851961 WWD786425 WMH786425 WCL786425 VSP786425 VIT786425 UYX786425 UPB786425 UFF786425 TVJ786425 TLN786425 TBR786425 SRV786425 SHZ786425 RYD786425 ROH786425 REL786425 QUP786425 QKT786425 QAX786425 PRB786425 PHF786425 OXJ786425 ONN786425 ODR786425 NTV786425 NJZ786425 NAD786425 MQH786425 MGL786425 LWP786425 LMT786425 LCX786425 KTB786425 KJF786425 JZJ786425 JPN786425 JFR786425 IVV786425 ILZ786425 ICD786425 HSH786425 HIL786425 GYP786425 GOT786425 GEX786425 FVB786425 FLF786425 FBJ786425 ERN786425 EHR786425 DXV786425 DNZ786425 DED786425 CUH786425 CKL786425 CAP786425 BQT786425 BGX786425 AXB786425 ANF786425 ADJ786425 TN786425 JR786425 V786425 WWD720889 WMH720889 WCL720889 VSP720889 VIT720889 UYX720889 UPB720889 UFF720889 TVJ720889 TLN720889 TBR720889 SRV720889 SHZ720889 RYD720889 ROH720889 REL720889 QUP720889 QKT720889 QAX720889 PRB720889 PHF720889 OXJ720889 ONN720889 ODR720889 NTV720889 NJZ720889 NAD720889 MQH720889 MGL720889 LWP720889 LMT720889 LCX720889 KTB720889 KJF720889 JZJ720889 JPN720889 JFR720889 IVV720889 ILZ720889 ICD720889 HSH720889 HIL720889 GYP720889 GOT720889 GEX720889 FVB720889 FLF720889 FBJ720889 ERN720889 EHR720889 DXV720889 DNZ720889 DED720889 CUH720889 CKL720889 CAP720889 BQT720889 BGX720889 AXB720889 ANF720889 ADJ720889 TN720889 JR720889 V720889 WWD655353 WMH655353 WCL655353 VSP655353 VIT655353 UYX655353 UPB655353 UFF655353 TVJ655353 TLN655353 TBR655353 SRV655353 SHZ655353 RYD655353 ROH655353 REL655353 QUP655353 QKT655353 QAX655353 PRB655353 PHF655353 OXJ655353 ONN655353 ODR655353 NTV655353 NJZ655353 NAD655353 MQH655353 MGL655353 LWP655353 LMT655353 LCX655353 KTB655353 KJF655353 JZJ655353 JPN655353 JFR655353 IVV655353 ILZ655353 ICD655353 HSH655353 HIL655353 GYP655353 GOT655353 GEX655353 FVB655353 FLF655353 FBJ655353 ERN655353 EHR655353 DXV655353 DNZ655353 DED655353 CUH655353 CKL655353 CAP655353 BQT655353 BGX655353 AXB655353 ANF655353 ADJ655353 TN655353 JR655353 V655353 WWD589817 WMH589817 WCL589817 VSP589817 VIT589817 UYX589817 UPB589817 UFF589817 TVJ589817 TLN589817 TBR589817 SRV589817 SHZ589817 RYD589817 ROH589817 REL589817 QUP589817 QKT589817 QAX589817 PRB589817 PHF589817 OXJ589817 ONN589817 ODR589817 NTV589817 NJZ589817 NAD589817 MQH589817 MGL589817 LWP589817 LMT589817 LCX589817 KTB589817 KJF589817 JZJ589817 JPN589817 JFR589817 IVV589817 ILZ589817 ICD589817 HSH589817 HIL589817 GYP589817 GOT589817 GEX589817 FVB589817 FLF589817 FBJ589817 ERN589817 EHR589817 DXV589817 DNZ589817 DED589817 CUH589817 CKL589817 CAP589817 BQT589817 BGX589817 AXB589817 ANF589817 ADJ589817 TN589817 JR589817 V589817 WWD524281 WMH524281 WCL524281 VSP524281 VIT524281 UYX524281 UPB524281 UFF524281 TVJ524281 TLN524281 TBR524281 SRV524281 SHZ524281 RYD524281 ROH524281 REL524281 QUP524281 QKT524281 QAX524281 PRB524281 PHF524281 OXJ524281 ONN524281 ODR524281 NTV524281 NJZ524281 NAD524281 MQH524281 MGL524281 LWP524281 LMT524281 LCX524281 KTB524281 KJF524281 JZJ524281 JPN524281 JFR524281 IVV524281 ILZ524281 ICD524281 HSH524281 HIL524281 GYP524281 GOT524281 GEX524281 FVB524281 FLF524281 FBJ524281 ERN524281 EHR524281 DXV524281 DNZ524281 DED524281 CUH524281 CKL524281 CAP524281 BQT524281 BGX524281 AXB524281 ANF524281 ADJ524281 TN524281 JR524281 V524281 WWD458745 WMH458745 WCL458745 VSP458745 VIT458745 UYX458745 UPB458745 UFF458745 TVJ458745 TLN458745 TBR458745 SRV458745 SHZ458745 RYD458745 ROH458745 REL458745 QUP458745 QKT458745 QAX458745 PRB458745 PHF458745 OXJ458745 ONN458745 ODR458745 NTV458745 NJZ458745 NAD458745 MQH458745 MGL458745 LWP458745 LMT458745 LCX458745 KTB458745 KJF458745 JZJ458745 JPN458745 JFR458745 IVV458745 ILZ458745 ICD458745 HSH458745 HIL458745 GYP458745 GOT458745 GEX458745 FVB458745 FLF458745 FBJ458745 ERN458745 EHR458745 DXV458745 DNZ458745 DED458745 CUH458745 CKL458745 CAP458745 BQT458745 BGX458745 AXB458745 ANF458745 ADJ458745 TN458745 JR458745 V458745 WWD393209 WMH393209 WCL393209 VSP393209 VIT393209 UYX393209 UPB393209 UFF393209 TVJ393209 TLN393209 TBR393209 SRV393209 SHZ393209 RYD393209 ROH393209 REL393209 QUP393209 QKT393209 QAX393209 PRB393209 PHF393209 OXJ393209 ONN393209 ODR393209 NTV393209 NJZ393209 NAD393209 MQH393209 MGL393209 LWP393209 LMT393209 LCX393209 KTB393209 KJF393209 JZJ393209 JPN393209 JFR393209 IVV393209 ILZ393209 ICD393209 HSH393209 HIL393209 GYP393209 GOT393209 GEX393209 FVB393209 FLF393209 FBJ393209 ERN393209 EHR393209 DXV393209 DNZ393209 DED393209 CUH393209 CKL393209 CAP393209 BQT393209 BGX393209 AXB393209 ANF393209 ADJ393209 TN393209 JR393209 V393209 WWD327673 WMH327673 WCL327673 VSP327673 VIT327673 UYX327673 UPB327673 UFF327673 TVJ327673 TLN327673 TBR327673 SRV327673 SHZ327673 RYD327673 ROH327673 REL327673 QUP327673 QKT327673 QAX327673 PRB327673 PHF327673 OXJ327673 ONN327673 ODR327673 NTV327673 NJZ327673 NAD327673 MQH327673 MGL327673 LWP327673 LMT327673 LCX327673 KTB327673 KJF327673 JZJ327673 JPN327673 JFR327673 IVV327673 ILZ327673 ICD327673 HSH327673 HIL327673 GYP327673 GOT327673 GEX327673 FVB327673 FLF327673 FBJ327673 ERN327673 EHR327673 DXV327673 DNZ327673 DED327673 CUH327673 CKL327673 CAP327673 BQT327673 BGX327673 AXB327673 ANF327673 ADJ327673 TN327673 JR327673 V327673 WWD262137 WMH262137 WCL262137 VSP262137 VIT262137 UYX262137 UPB262137 UFF262137 TVJ262137 TLN262137 TBR262137 SRV262137 SHZ262137 RYD262137 ROH262137 REL262137 QUP262137 QKT262137 QAX262137 PRB262137 PHF262137 OXJ262137 ONN262137 ODR262137 NTV262137 NJZ262137 NAD262137 MQH262137 MGL262137 LWP262137 LMT262137 LCX262137 KTB262137 KJF262137 JZJ262137 JPN262137 JFR262137 IVV262137 ILZ262137 ICD262137 HSH262137 HIL262137 GYP262137 GOT262137 GEX262137 FVB262137 FLF262137 FBJ262137 ERN262137 EHR262137 DXV262137 DNZ262137 DED262137 CUH262137 CKL262137 CAP262137 BQT262137 BGX262137 AXB262137 ANF262137 ADJ262137 TN262137 JR262137 V262137 WWD196601 WMH196601 WCL196601 VSP196601 VIT196601 UYX196601 UPB196601 UFF196601 TVJ196601 TLN196601 TBR196601 SRV196601 SHZ196601 RYD196601 ROH196601 REL196601 QUP196601 QKT196601 QAX196601 PRB196601 PHF196601 OXJ196601 ONN196601 ODR196601 NTV196601 NJZ196601 NAD196601 MQH196601 MGL196601 LWP196601 LMT196601 LCX196601 KTB196601 KJF196601 JZJ196601 JPN196601 JFR196601 IVV196601 ILZ196601 ICD196601 HSH196601 HIL196601 GYP196601 GOT196601 GEX196601 FVB196601 FLF196601 FBJ196601 ERN196601 EHR196601 DXV196601 DNZ196601 DED196601 CUH196601 CKL196601 CAP196601 BQT196601 BGX196601 AXB196601 ANF196601 ADJ196601 TN196601 JR196601 V196601 WWD131065 WMH131065 WCL131065 VSP131065 VIT131065 UYX131065 UPB131065 UFF131065 TVJ131065 TLN131065 TBR131065 SRV131065 SHZ131065 RYD131065 ROH131065 REL131065 QUP131065 QKT131065 QAX131065 PRB131065 PHF131065 OXJ131065 ONN131065 ODR131065 NTV131065 NJZ131065 NAD131065 MQH131065 MGL131065 LWP131065 LMT131065 LCX131065 KTB131065 KJF131065 JZJ131065 JPN131065 JFR131065 IVV131065 ILZ131065 ICD131065 HSH131065 HIL131065 GYP131065 GOT131065 GEX131065 FVB131065 FLF131065 FBJ131065 ERN131065 EHR131065 DXV131065 DNZ131065 DED131065 CUH131065 CKL131065 CAP131065 BQT131065 BGX131065 AXB131065 ANF131065 ADJ131065 TN131065 JR131065 V131065 WWD65529 WMH65529 WCL65529 VSP65529 VIT65529 UYX65529 UPB65529 UFF65529 TVJ65529 TLN65529 TBR65529 SRV65529 SHZ65529 RYD65529 ROH65529 REL65529 QUP65529 QKT65529 QAX65529 PRB65529 PHF65529 OXJ65529 ONN65529 ODR65529 NTV65529 NJZ65529 NAD65529 MQH65529 MGL65529 LWP65529 LMT65529 LCX65529 KTB65529 KJF65529 JZJ65529 JPN65529 JFR65529 IVV65529 ILZ65529 ICD65529 HSH65529 HIL65529 GYP65529 GOT65529 GEX65529 FVB65529 FLF65529 FBJ65529 ERN65529 EHR65529 DXV65529 DNZ65529 DED65529 CUH65529 CKL65529 CAP65529 BQT65529 BGX65529 AXB65529 ANF65529 ADJ65529 TN65529 JR65529 V65529 WWD10 WMH10 WCL10 VSP10 VIT10 UYX10 UPB10 UFF10 TVJ10 TLN10 TBR10 SRV10 SHZ10 RYD10 ROH10 REL10 QUP10 QKT10 QAX10 PRB10 PHF10 OXJ10 ONN10 ODR10 NTV10 NJZ10 NAD10 MQH10 MGL10 LWP10 LMT10 LCX10 KTB10 KJF10 JZJ10 JPN10 JFR10 IVV10 ILZ10 ICD10 HSH10 HIL10 GYP10 GOT10 GEX10 FVB10 FLF10 FBJ10 ERN10 EHR10 DXV10 DNZ10 DED10 CUH10 CKL10 CAP10 BQT10 BGX10 AXB10 ANF10 ADJ10 TN10 JR10">
      <formula1>$A$47:$A$58</formula1>
    </dataValidation>
    <dataValidation type="list" allowBlank="1" showInputMessage="1" showErrorMessage="1" sqref="V8:AF8">
      <formula1>$D$87:$D$88</formula1>
    </dataValidation>
  </dataValidations>
  <printOptions horizontalCentered="1" verticalCentered="1"/>
  <pageMargins left="0" right="0" top="0" bottom="0.2" header="0.5" footer="0.2"/>
  <pageSetup scale="61" orientation="landscape" r:id="rId1"/>
  <headerFooter alignWithMargins="0">
    <oddFooter>&amp;L&amp;A&amp;C&amp;F&amp;R&amp;D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23"/>
    <pageSetUpPr fitToPage="1"/>
  </sheetPr>
  <dimension ref="A1:Z49"/>
  <sheetViews>
    <sheetView topLeftCell="P1" zoomScaleNormal="100" workbookViewId="0">
      <selection activeCell="AD4" sqref="AD4"/>
    </sheetView>
  </sheetViews>
  <sheetFormatPr defaultColWidth="9.26953125" defaultRowHeight="13" x14ac:dyDescent="0.3"/>
  <cols>
    <col min="1" max="1" width="3.453125" style="101" customWidth="1"/>
    <col min="2" max="2" width="14.54296875" style="109" customWidth="1"/>
    <col min="3" max="3" width="21.7265625" style="109" customWidth="1"/>
    <col min="4" max="4" width="9" style="109" customWidth="1"/>
    <col min="5" max="5" width="18.453125" style="109" customWidth="1"/>
    <col min="6" max="6" width="6" style="109" customWidth="1"/>
    <col min="7" max="7" width="6.26953125" style="109" customWidth="1"/>
    <col min="8" max="16" width="5.26953125" style="109" customWidth="1"/>
    <col min="17" max="19" width="5.26953125" style="109" hidden="1" customWidth="1"/>
    <col min="20" max="20" width="6.453125" style="109" customWidth="1"/>
    <col min="21" max="21" width="8.453125" style="109" customWidth="1"/>
    <col min="22" max="22" width="13.453125" style="109" customWidth="1"/>
    <col min="23" max="23" width="15.26953125" style="109" customWidth="1"/>
    <col min="24" max="24" width="3" style="109" customWidth="1"/>
    <col min="25" max="25" width="36.54296875" style="109" customWidth="1"/>
    <col min="26" max="16384" width="9.26953125" style="109"/>
  </cols>
  <sheetData>
    <row r="1" spans="1:26" s="102" customFormat="1" ht="30" customHeight="1" x14ac:dyDescent="0.3">
      <c r="A1" s="897" t="s">
        <v>254</v>
      </c>
      <c r="B1" s="897"/>
      <c r="C1" s="897"/>
      <c r="D1" s="897"/>
      <c r="E1" s="897"/>
      <c r="F1" s="897"/>
      <c r="G1" s="897"/>
      <c r="H1" s="897"/>
      <c r="I1" s="897"/>
      <c r="J1" s="897"/>
      <c r="K1" s="897"/>
      <c r="L1" s="897"/>
      <c r="M1" s="897"/>
      <c r="N1" s="897"/>
      <c r="O1" s="897"/>
      <c r="P1" s="897"/>
      <c r="Q1" s="301"/>
      <c r="R1" s="301"/>
      <c r="S1" s="302"/>
      <c r="T1" s="303" t="s">
        <v>155</v>
      </c>
      <c r="U1" s="304">
        <v>1</v>
      </c>
      <c r="V1" s="305" t="s">
        <v>156</v>
      </c>
      <c r="W1" s="306">
        <v>1</v>
      </c>
      <c r="Y1" s="890" t="s">
        <v>346</v>
      </c>
    </row>
    <row r="2" spans="1:26" s="103" customFormat="1" ht="18" customHeight="1" x14ac:dyDescent="0.25">
      <c r="A2" s="898" t="s">
        <v>56</v>
      </c>
      <c r="B2" s="898"/>
      <c r="C2" s="898"/>
      <c r="D2" s="898"/>
      <c r="E2" s="898"/>
      <c r="F2" s="898"/>
      <c r="G2" s="892" t="s">
        <v>80</v>
      </c>
      <c r="H2" s="892"/>
      <c r="I2" s="892"/>
      <c r="J2" s="892"/>
      <c r="K2" s="892"/>
      <c r="L2" s="892"/>
      <c r="M2" s="892"/>
      <c r="N2" s="892"/>
      <c r="O2" s="892"/>
      <c r="P2" s="892"/>
      <c r="Q2" s="365"/>
      <c r="R2" s="365"/>
      <c r="S2" s="365"/>
      <c r="T2" s="864" t="s">
        <v>152</v>
      </c>
      <c r="U2" s="893"/>
      <c r="V2" s="893"/>
      <c r="W2" s="893"/>
      <c r="Y2" s="891"/>
    </row>
    <row r="3" spans="1:26" s="104" customFormat="1" ht="20.149999999999999" customHeight="1" x14ac:dyDescent="0.35">
      <c r="A3" s="899" t="str">
        <f>+Invoice!C8</f>
        <v>Applicant Name</v>
      </c>
      <c r="B3" s="900"/>
      <c r="C3" s="900"/>
      <c r="D3" s="900"/>
      <c r="E3" s="900"/>
      <c r="F3" s="901"/>
      <c r="G3" s="894" t="str">
        <f>Invoice!B4</f>
        <v>Disaster Name</v>
      </c>
      <c r="H3" s="894"/>
      <c r="I3" s="894"/>
      <c r="J3" s="894"/>
      <c r="K3" s="894"/>
      <c r="L3" s="894"/>
      <c r="M3" s="894"/>
      <c r="N3" s="894"/>
      <c r="O3" s="894"/>
      <c r="P3" s="894"/>
      <c r="Q3" s="894"/>
      <c r="R3" s="894"/>
      <c r="S3" s="894"/>
      <c r="T3" s="895">
        <f>Invoice!D6</f>
        <v>36892</v>
      </c>
      <c r="U3" s="896"/>
      <c r="V3" s="312" t="s">
        <v>153</v>
      </c>
      <c r="W3" s="313">
        <f>Invoice!H6</f>
        <v>36893</v>
      </c>
      <c r="Y3" s="891"/>
    </row>
    <row r="4" spans="1:26" s="103" customFormat="1" ht="19.5" customHeight="1" x14ac:dyDescent="0.25">
      <c r="A4" s="902" t="s">
        <v>179</v>
      </c>
      <c r="B4" s="902"/>
      <c r="C4" s="902"/>
      <c r="D4" s="882" t="s">
        <v>176</v>
      </c>
      <c r="E4" s="882" t="s">
        <v>177</v>
      </c>
      <c r="F4" s="886" t="s">
        <v>178</v>
      </c>
      <c r="G4" s="886"/>
      <c r="H4" s="886"/>
      <c r="I4" s="886"/>
      <c r="J4" s="886"/>
      <c r="K4" s="886"/>
      <c r="L4" s="886"/>
      <c r="M4" s="886"/>
      <c r="N4" s="886"/>
      <c r="O4" s="886"/>
      <c r="P4" s="886"/>
      <c r="Q4" s="886"/>
      <c r="R4" s="886"/>
      <c r="S4" s="886"/>
      <c r="T4" s="886"/>
      <c r="U4" s="882" t="s">
        <v>180</v>
      </c>
      <c r="V4" s="882" t="s">
        <v>91</v>
      </c>
      <c r="W4" s="882" t="s">
        <v>135</v>
      </c>
      <c r="Y4" s="891"/>
      <c r="Z4" s="403"/>
    </row>
    <row r="5" spans="1:26" s="104" customFormat="1" ht="19.5" customHeight="1" x14ac:dyDescent="0.35">
      <c r="A5" s="902"/>
      <c r="B5" s="902"/>
      <c r="C5" s="902"/>
      <c r="D5" s="882"/>
      <c r="E5" s="883"/>
      <c r="F5" s="886"/>
      <c r="G5" s="886"/>
      <c r="H5" s="886"/>
      <c r="I5" s="886"/>
      <c r="J5" s="886"/>
      <c r="K5" s="886"/>
      <c r="L5" s="886"/>
      <c r="M5" s="886"/>
      <c r="N5" s="886"/>
      <c r="O5" s="886"/>
      <c r="P5" s="886"/>
      <c r="Q5" s="886"/>
      <c r="R5" s="886"/>
      <c r="S5" s="886"/>
      <c r="T5" s="886"/>
      <c r="U5" s="882"/>
      <c r="V5" s="882"/>
      <c r="W5" s="882"/>
      <c r="Y5" s="891"/>
    </row>
    <row r="6" spans="1:26" s="103" customFormat="1" ht="19.5" customHeight="1" x14ac:dyDescent="0.25">
      <c r="A6" s="902"/>
      <c r="B6" s="902"/>
      <c r="C6" s="902"/>
      <c r="D6" s="882"/>
      <c r="E6" s="883"/>
      <c r="F6" s="366" t="s">
        <v>74</v>
      </c>
      <c r="G6" s="307">
        <f>+'Deployed Labor'!H7</f>
        <v>36892</v>
      </c>
      <c r="H6" s="307">
        <f>+G6+1</f>
        <v>36893</v>
      </c>
      <c r="I6" s="307">
        <f t="shared" ref="I6:Q6" si="0">+H6+1</f>
        <v>36894</v>
      </c>
      <c r="J6" s="307">
        <f t="shared" si="0"/>
        <v>36895</v>
      </c>
      <c r="K6" s="307">
        <f t="shared" si="0"/>
        <v>36896</v>
      </c>
      <c r="L6" s="307">
        <f t="shared" si="0"/>
        <v>36897</v>
      </c>
      <c r="M6" s="307">
        <f t="shared" si="0"/>
        <v>36898</v>
      </c>
      <c r="N6" s="307">
        <f t="shared" si="0"/>
        <v>36899</v>
      </c>
      <c r="O6" s="307">
        <f t="shared" si="0"/>
        <v>36900</v>
      </c>
      <c r="P6" s="307">
        <f t="shared" si="0"/>
        <v>36901</v>
      </c>
      <c r="Q6" s="307">
        <f t="shared" si="0"/>
        <v>36902</v>
      </c>
      <c r="R6" s="307"/>
      <c r="S6" s="307"/>
      <c r="T6" s="307">
        <v>42379</v>
      </c>
      <c r="U6" s="882"/>
      <c r="V6" s="882"/>
      <c r="W6" s="882"/>
      <c r="Y6" s="891"/>
    </row>
    <row r="7" spans="1:26" s="104" customFormat="1" ht="21" customHeight="1" x14ac:dyDescent="0.35">
      <c r="A7" s="308">
        <v>1</v>
      </c>
      <c r="B7" s="879"/>
      <c r="C7" s="879"/>
      <c r="D7" s="209"/>
      <c r="E7" s="210"/>
      <c r="F7" s="367" t="s">
        <v>253</v>
      </c>
      <c r="G7" s="207"/>
      <c r="H7" s="206"/>
      <c r="I7" s="206"/>
      <c r="J7" s="206"/>
      <c r="K7" s="206"/>
      <c r="L7" s="206"/>
      <c r="M7" s="206"/>
      <c r="N7" s="206"/>
      <c r="O7" s="206"/>
      <c r="P7" s="206"/>
      <c r="Q7" s="206"/>
      <c r="R7" s="206"/>
      <c r="S7" s="206"/>
      <c r="T7" s="206"/>
      <c r="U7" s="223">
        <f t="shared" ref="U7:U18" si="1">SUM(G7:T7)</f>
        <v>0</v>
      </c>
      <c r="V7" s="309"/>
      <c r="W7" s="224">
        <f t="shared" ref="W7:W18" si="2">SUM(U7)*V7</f>
        <v>0</v>
      </c>
      <c r="Y7" s="891"/>
    </row>
    <row r="8" spans="1:26" s="107" customFormat="1" ht="21" customHeight="1" x14ac:dyDescent="0.3">
      <c r="A8" s="308">
        <v>2</v>
      </c>
      <c r="B8" s="884"/>
      <c r="C8" s="884"/>
      <c r="D8" s="106"/>
      <c r="E8" s="247"/>
      <c r="F8" s="367" t="s">
        <v>253</v>
      </c>
      <c r="G8" s="207"/>
      <c r="H8" s="206"/>
      <c r="I8" s="206"/>
      <c r="J8" s="206"/>
      <c r="K8" s="206"/>
      <c r="L8" s="206"/>
      <c r="M8" s="206"/>
      <c r="N8" s="206"/>
      <c r="O8" s="206"/>
      <c r="P8" s="206"/>
      <c r="Q8" s="206"/>
      <c r="R8" s="206"/>
      <c r="S8" s="206"/>
      <c r="T8" s="206"/>
      <c r="U8" s="223">
        <f t="shared" si="1"/>
        <v>0</v>
      </c>
      <c r="V8" s="309"/>
      <c r="W8" s="224">
        <f>SUM(U8)*V8</f>
        <v>0</v>
      </c>
      <c r="Y8" s="891"/>
    </row>
    <row r="9" spans="1:26" ht="21" customHeight="1" x14ac:dyDescent="0.3">
      <c r="A9" s="308">
        <v>3</v>
      </c>
      <c r="B9" s="884"/>
      <c r="C9" s="884"/>
      <c r="D9" s="105"/>
      <c r="E9" s="247"/>
      <c r="F9" s="367" t="s">
        <v>253</v>
      </c>
      <c r="G9" s="207"/>
      <c r="H9" s="206"/>
      <c r="I9" s="206"/>
      <c r="J9" s="206"/>
      <c r="K9" s="207"/>
      <c r="L9" s="207"/>
      <c r="M9" s="206"/>
      <c r="N9" s="206"/>
      <c r="O9" s="206"/>
      <c r="P9" s="206"/>
      <c r="Q9" s="207"/>
      <c r="R9" s="206"/>
      <c r="S9" s="206"/>
      <c r="T9" s="206"/>
      <c r="U9" s="223">
        <f t="shared" si="1"/>
        <v>0</v>
      </c>
      <c r="V9" s="309"/>
      <c r="W9" s="224">
        <f t="shared" si="2"/>
        <v>0</v>
      </c>
      <c r="X9" s="108"/>
      <c r="Y9" s="891"/>
    </row>
    <row r="10" spans="1:26" ht="21" customHeight="1" x14ac:dyDescent="0.35">
      <c r="A10" s="308">
        <v>4</v>
      </c>
      <c r="B10" s="903"/>
      <c r="C10" s="903"/>
      <c r="D10" s="105"/>
      <c r="E10" s="247"/>
      <c r="F10" s="367" t="s">
        <v>253</v>
      </c>
      <c r="G10" s="206"/>
      <c r="H10" s="206"/>
      <c r="I10" s="206"/>
      <c r="J10" s="206"/>
      <c r="K10" s="207"/>
      <c r="L10" s="207"/>
      <c r="M10" s="206"/>
      <c r="N10" s="206"/>
      <c r="O10" s="206"/>
      <c r="P10" s="206"/>
      <c r="Q10" s="206"/>
      <c r="R10" s="206"/>
      <c r="S10" s="206"/>
      <c r="T10" s="206"/>
      <c r="U10" s="223">
        <f t="shared" si="1"/>
        <v>0</v>
      </c>
      <c r="V10" s="309"/>
      <c r="W10" s="224">
        <f t="shared" si="2"/>
        <v>0</v>
      </c>
      <c r="X10" s="108"/>
      <c r="Y10" s="891"/>
    </row>
    <row r="11" spans="1:26" ht="21" customHeight="1" x14ac:dyDescent="0.3">
      <c r="A11" s="308">
        <v>5</v>
      </c>
      <c r="B11" s="884"/>
      <c r="C11" s="884"/>
      <c r="D11" s="105"/>
      <c r="E11" s="247"/>
      <c r="F11" s="367" t="s">
        <v>253</v>
      </c>
      <c r="G11" s="206"/>
      <c r="H11" s="206"/>
      <c r="I11" s="206"/>
      <c r="J11" s="206"/>
      <c r="K11" s="206"/>
      <c r="L11" s="206"/>
      <c r="M11" s="206"/>
      <c r="N11" s="206"/>
      <c r="O11" s="206"/>
      <c r="P11" s="206"/>
      <c r="Q11" s="206"/>
      <c r="R11" s="206"/>
      <c r="S11" s="206"/>
      <c r="T11" s="206"/>
      <c r="U11" s="223">
        <f t="shared" si="1"/>
        <v>0</v>
      </c>
      <c r="V11" s="309"/>
      <c r="W11" s="224">
        <f t="shared" si="2"/>
        <v>0</v>
      </c>
      <c r="X11" s="108"/>
      <c r="Y11" s="891"/>
    </row>
    <row r="12" spans="1:26" ht="21" customHeight="1" x14ac:dyDescent="0.3">
      <c r="A12" s="308">
        <v>6</v>
      </c>
      <c r="B12" s="884"/>
      <c r="C12" s="884"/>
      <c r="D12" s="105"/>
      <c r="E12" s="247"/>
      <c r="F12" s="367" t="s">
        <v>253</v>
      </c>
      <c r="G12" s="206"/>
      <c r="H12" s="206"/>
      <c r="I12" s="206"/>
      <c r="J12" s="206"/>
      <c r="K12" s="206"/>
      <c r="L12" s="206"/>
      <c r="M12" s="206"/>
      <c r="N12" s="206"/>
      <c r="O12" s="206"/>
      <c r="P12" s="206"/>
      <c r="Q12" s="206"/>
      <c r="R12" s="206"/>
      <c r="S12" s="206"/>
      <c r="T12" s="206"/>
      <c r="U12" s="223">
        <f t="shared" si="1"/>
        <v>0</v>
      </c>
      <c r="V12" s="309"/>
      <c r="W12" s="224">
        <f t="shared" si="2"/>
        <v>0</v>
      </c>
      <c r="X12" s="108"/>
      <c r="Y12" s="891"/>
    </row>
    <row r="13" spans="1:26" ht="21" customHeight="1" x14ac:dyDescent="0.3">
      <c r="A13" s="308">
        <v>7</v>
      </c>
      <c r="B13" s="884"/>
      <c r="C13" s="884"/>
      <c r="D13" s="105"/>
      <c r="E13" s="247"/>
      <c r="F13" s="367" t="s">
        <v>253</v>
      </c>
      <c r="G13" s="206"/>
      <c r="H13" s="206"/>
      <c r="I13" s="206"/>
      <c r="J13" s="206"/>
      <c r="K13" s="206"/>
      <c r="L13" s="206"/>
      <c r="M13" s="206"/>
      <c r="N13" s="206"/>
      <c r="O13" s="206"/>
      <c r="P13" s="206"/>
      <c r="Q13" s="206"/>
      <c r="R13" s="206"/>
      <c r="S13" s="206"/>
      <c r="T13" s="206"/>
      <c r="U13" s="223">
        <f t="shared" si="1"/>
        <v>0</v>
      </c>
      <c r="V13" s="309"/>
      <c r="W13" s="224">
        <f t="shared" si="2"/>
        <v>0</v>
      </c>
      <c r="X13" s="108"/>
      <c r="Y13" s="891"/>
    </row>
    <row r="14" spans="1:26" ht="21" customHeight="1" x14ac:dyDescent="0.3">
      <c r="A14" s="308">
        <v>8</v>
      </c>
      <c r="B14" s="884"/>
      <c r="C14" s="884"/>
      <c r="D14" s="105"/>
      <c r="E14" s="247"/>
      <c r="F14" s="367" t="s">
        <v>253</v>
      </c>
      <c r="G14" s="206"/>
      <c r="H14" s="206"/>
      <c r="I14" s="206"/>
      <c r="J14" s="206"/>
      <c r="K14" s="206"/>
      <c r="L14" s="206"/>
      <c r="M14" s="206"/>
      <c r="N14" s="206"/>
      <c r="O14" s="206"/>
      <c r="P14" s="206"/>
      <c r="Q14" s="206"/>
      <c r="R14" s="206"/>
      <c r="S14" s="206"/>
      <c r="T14" s="206"/>
      <c r="U14" s="223">
        <f t="shared" si="1"/>
        <v>0</v>
      </c>
      <c r="V14" s="309"/>
      <c r="W14" s="224">
        <f t="shared" si="2"/>
        <v>0</v>
      </c>
      <c r="X14" s="108"/>
      <c r="Y14" s="891"/>
    </row>
    <row r="15" spans="1:26" ht="21" customHeight="1" x14ac:dyDescent="0.3">
      <c r="A15" s="308">
        <v>9</v>
      </c>
      <c r="B15" s="884"/>
      <c r="C15" s="884"/>
      <c r="D15" s="105"/>
      <c r="E15" s="247"/>
      <c r="F15" s="367" t="s">
        <v>253</v>
      </c>
      <c r="G15" s="206"/>
      <c r="H15" s="206"/>
      <c r="I15" s="206"/>
      <c r="J15" s="206"/>
      <c r="K15" s="206"/>
      <c r="L15" s="206"/>
      <c r="M15" s="206"/>
      <c r="N15" s="206"/>
      <c r="O15" s="206"/>
      <c r="P15" s="206"/>
      <c r="Q15" s="206"/>
      <c r="R15" s="206"/>
      <c r="S15" s="206"/>
      <c r="T15" s="206"/>
      <c r="U15" s="223">
        <f t="shared" si="1"/>
        <v>0</v>
      </c>
      <c r="V15" s="309"/>
      <c r="W15" s="224">
        <f t="shared" si="2"/>
        <v>0</v>
      </c>
      <c r="X15" s="108"/>
      <c r="Y15" s="891"/>
    </row>
    <row r="16" spans="1:26" ht="21" customHeight="1" x14ac:dyDescent="0.3">
      <c r="A16" s="308">
        <v>10</v>
      </c>
      <c r="B16" s="884"/>
      <c r="C16" s="884"/>
      <c r="D16" s="105"/>
      <c r="E16" s="247"/>
      <c r="F16" s="367" t="s">
        <v>253</v>
      </c>
      <c r="G16" s="206"/>
      <c r="H16" s="206"/>
      <c r="I16" s="206"/>
      <c r="J16" s="206"/>
      <c r="K16" s="206"/>
      <c r="L16" s="206"/>
      <c r="M16" s="206"/>
      <c r="N16" s="206"/>
      <c r="O16" s="206"/>
      <c r="P16" s="206"/>
      <c r="Q16" s="206"/>
      <c r="R16" s="206"/>
      <c r="S16" s="206"/>
      <c r="T16" s="206"/>
      <c r="U16" s="223">
        <f t="shared" si="1"/>
        <v>0</v>
      </c>
      <c r="V16" s="309"/>
      <c r="W16" s="224">
        <f t="shared" si="2"/>
        <v>0</v>
      </c>
      <c r="X16" s="108"/>
      <c r="Y16" s="891"/>
    </row>
    <row r="17" spans="1:25" ht="21" customHeight="1" x14ac:dyDescent="0.3">
      <c r="A17" s="308">
        <v>11</v>
      </c>
      <c r="B17" s="884"/>
      <c r="C17" s="884"/>
      <c r="D17" s="105"/>
      <c r="E17" s="247"/>
      <c r="F17" s="367" t="s">
        <v>253</v>
      </c>
      <c r="G17" s="206"/>
      <c r="H17" s="206"/>
      <c r="I17" s="206"/>
      <c r="J17" s="206"/>
      <c r="K17" s="206"/>
      <c r="L17" s="206"/>
      <c r="M17" s="206"/>
      <c r="N17" s="206"/>
      <c r="O17" s="206"/>
      <c r="P17" s="206"/>
      <c r="Q17" s="206"/>
      <c r="R17" s="206"/>
      <c r="S17" s="206"/>
      <c r="T17" s="206"/>
      <c r="U17" s="223">
        <f t="shared" si="1"/>
        <v>0</v>
      </c>
      <c r="V17" s="309"/>
      <c r="W17" s="224">
        <f t="shared" si="2"/>
        <v>0</v>
      </c>
      <c r="X17" s="108"/>
      <c r="Y17" s="108"/>
    </row>
    <row r="18" spans="1:25" ht="21" customHeight="1" x14ac:dyDescent="0.3">
      <c r="A18" s="311">
        <v>12</v>
      </c>
      <c r="B18" s="885"/>
      <c r="C18" s="885"/>
      <c r="D18" s="110"/>
      <c r="E18" s="248"/>
      <c r="F18" s="368" t="s">
        <v>253</v>
      </c>
      <c r="G18" s="208"/>
      <c r="H18" s="208"/>
      <c r="I18" s="208"/>
      <c r="J18" s="208"/>
      <c r="K18" s="208"/>
      <c r="L18" s="208"/>
      <c r="M18" s="208"/>
      <c r="N18" s="208"/>
      <c r="O18" s="206"/>
      <c r="P18" s="206"/>
      <c r="Q18" s="206"/>
      <c r="R18" s="206"/>
      <c r="S18" s="206"/>
      <c r="T18" s="206"/>
      <c r="U18" s="223">
        <f t="shared" si="1"/>
        <v>0</v>
      </c>
      <c r="V18" s="309"/>
      <c r="W18" s="224">
        <f t="shared" si="2"/>
        <v>0</v>
      </c>
      <c r="X18" s="108"/>
      <c r="Y18" s="108"/>
    </row>
    <row r="19" spans="1:25" ht="21" customHeight="1" x14ac:dyDescent="0.3">
      <c r="A19" s="887"/>
      <c r="B19" s="888"/>
      <c r="C19" s="888"/>
      <c r="D19" s="888"/>
      <c r="E19" s="888"/>
      <c r="F19" s="888"/>
      <c r="G19" s="888"/>
      <c r="H19" s="888"/>
      <c r="I19" s="888"/>
      <c r="J19" s="888"/>
      <c r="K19" s="888"/>
      <c r="L19" s="888"/>
      <c r="M19" s="888"/>
      <c r="N19" s="889"/>
      <c r="O19" s="880" t="s">
        <v>268</v>
      </c>
      <c r="P19" s="881"/>
      <c r="Q19" s="881"/>
      <c r="R19" s="881"/>
      <c r="S19" s="881"/>
      <c r="T19" s="881"/>
      <c r="U19" s="881"/>
      <c r="V19" s="881"/>
      <c r="W19" s="310">
        <f>SUM(W7:W18)</f>
        <v>0</v>
      </c>
      <c r="X19" s="108"/>
      <c r="Y19" s="108"/>
    </row>
    <row r="20" spans="1:25" ht="29.25" customHeight="1" x14ac:dyDescent="0.4">
      <c r="A20" s="876" t="s">
        <v>298</v>
      </c>
      <c r="B20" s="877"/>
      <c r="C20" s="877"/>
      <c r="D20" s="877"/>
      <c r="E20" s="877"/>
      <c r="F20" s="877"/>
      <c r="G20" s="877"/>
      <c r="H20" s="877"/>
      <c r="I20" s="877"/>
      <c r="J20" s="877"/>
      <c r="K20" s="877"/>
      <c r="L20" s="877"/>
      <c r="M20" s="877"/>
      <c r="N20" s="877"/>
      <c r="O20" s="877"/>
      <c r="P20" s="877"/>
      <c r="Q20" s="877"/>
      <c r="R20" s="877"/>
      <c r="S20" s="877"/>
      <c r="T20" s="877"/>
      <c r="U20" s="877"/>
      <c r="V20" s="877"/>
      <c r="W20" s="878"/>
      <c r="X20" s="108"/>
      <c r="Y20" s="108"/>
    </row>
    <row r="21" spans="1:25" ht="29.25" customHeight="1" x14ac:dyDescent="0.3">
      <c r="A21" s="121"/>
      <c r="X21" s="108"/>
      <c r="Y21" s="108"/>
    </row>
    <row r="22" spans="1:25" ht="29.25" customHeight="1" x14ac:dyDescent="0.3">
      <c r="A22" s="121"/>
      <c r="X22" s="108"/>
      <c r="Y22" s="108"/>
    </row>
    <row r="23" spans="1:25" ht="21" customHeight="1" x14ac:dyDescent="0.3">
      <c r="A23" s="121"/>
      <c r="X23" s="111"/>
      <c r="Y23" s="112"/>
    </row>
    <row r="24" spans="1:25" ht="25.15" customHeight="1" x14ac:dyDescent="0.3">
      <c r="A24" s="121"/>
      <c r="X24" s="108"/>
      <c r="Y24" s="108"/>
    </row>
    <row r="25" spans="1:25" ht="25.15" customHeight="1" x14ac:dyDescent="0.3">
      <c r="A25" s="121"/>
    </row>
    <row r="26" spans="1:25" ht="25.15" customHeight="1" x14ac:dyDescent="0.3">
      <c r="A26" s="121"/>
    </row>
    <row r="27" spans="1:25" ht="25.15" customHeight="1" x14ac:dyDescent="0.3">
      <c r="A27" s="121"/>
    </row>
    <row r="28" spans="1:25" ht="25.15" customHeight="1" x14ac:dyDescent="0.3">
      <c r="A28" s="121"/>
    </row>
    <row r="29" spans="1:25" ht="25.15" customHeight="1" x14ac:dyDescent="0.3">
      <c r="A29" s="121"/>
    </row>
    <row r="30" spans="1:25" ht="25.15" customHeight="1" x14ac:dyDescent="0.3">
      <c r="A30" s="121"/>
    </row>
    <row r="31" spans="1:25" ht="25.15" customHeight="1" x14ac:dyDescent="0.3">
      <c r="A31" s="121"/>
    </row>
    <row r="32" spans="1:25" ht="25.15" customHeight="1" x14ac:dyDescent="0.3">
      <c r="A32" s="121"/>
    </row>
    <row r="33" spans="1:1" ht="25.15" customHeight="1" x14ac:dyDescent="0.3">
      <c r="A33" s="121"/>
    </row>
    <row r="34" spans="1:1" ht="25.15" customHeight="1" x14ac:dyDescent="0.3">
      <c r="A34" s="121"/>
    </row>
    <row r="35" spans="1:1" ht="25.15" customHeight="1" x14ac:dyDescent="0.3">
      <c r="A35" s="121"/>
    </row>
    <row r="36" spans="1:1" ht="25.15" customHeight="1" x14ac:dyDescent="0.3">
      <c r="A36" s="121"/>
    </row>
    <row r="37" spans="1:1" ht="25.15" customHeight="1" x14ac:dyDescent="0.3">
      <c r="A37" s="121"/>
    </row>
    <row r="38" spans="1:1" ht="25.15" customHeight="1" x14ac:dyDescent="0.3">
      <c r="A38" s="121"/>
    </row>
    <row r="39" spans="1:1" ht="25.15" customHeight="1" x14ac:dyDescent="0.3">
      <c r="A39" s="121"/>
    </row>
    <row r="40" spans="1:1" x14ac:dyDescent="0.3">
      <c r="A40" s="121"/>
    </row>
    <row r="41" spans="1:1" x14ac:dyDescent="0.3">
      <c r="A41" s="121"/>
    </row>
    <row r="42" spans="1:1" x14ac:dyDescent="0.3">
      <c r="A42" s="121"/>
    </row>
    <row r="43" spans="1:1" x14ac:dyDescent="0.3">
      <c r="A43" s="121"/>
    </row>
    <row r="44" spans="1:1" x14ac:dyDescent="0.3">
      <c r="A44" s="121"/>
    </row>
    <row r="45" spans="1:1" x14ac:dyDescent="0.3">
      <c r="A45" s="121"/>
    </row>
    <row r="46" spans="1:1" x14ac:dyDescent="0.3">
      <c r="A46" s="121"/>
    </row>
    <row r="47" spans="1:1" x14ac:dyDescent="0.3">
      <c r="A47" s="121"/>
    </row>
    <row r="48" spans="1:1" x14ac:dyDescent="0.3">
      <c r="A48" s="121"/>
    </row>
    <row r="49" spans="1:1" x14ac:dyDescent="0.3">
      <c r="A49" s="121"/>
    </row>
  </sheetData>
  <mergeCells count="30">
    <mergeCell ref="Y1:Y16"/>
    <mergeCell ref="G2:P2"/>
    <mergeCell ref="T2:W2"/>
    <mergeCell ref="G3:S3"/>
    <mergeCell ref="T3:U3"/>
    <mergeCell ref="A1:P1"/>
    <mergeCell ref="A2:F2"/>
    <mergeCell ref="A3:F3"/>
    <mergeCell ref="A4:C6"/>
    <mergeCell ref="B8:C8"/>
    <mergeCell ref="B9:C9"/>
    <mergeCell ref="B10:C10"/>
    <mergeCell ref="B11:C11"/>
    <mergeCell ref="B12:C12"/>
    <mergeCell ref="A20:W20"/>
    <mergeCell ref="B7:C7"/>
    <mergeCell ref="O19:V19"/>
    <mergeCell ref="D4:D6"/>
    <mergeCell ref="E4:E6"/>
    <mergeCell ref="U4:U6"/>
    <mergeCell ref="V4:V6"/>
    <mergeCell ref="B13:C13"/>
    <mergeCell ref="B14:C14"/>
    <mergeCell ref="B15:C15"/>
    <mergeCell ref="B16:C16"/>
    <mergeCell ref="B17:C17"/>
    <mergeCell ref="B18:C18"/>
    <mergeCell ref="W4:W6"/>
    <mergeCell ref="F4:T5"/>
    <mergeCell ref="A19:N19"/>
  </mergeCells>
  <printOptions horizontalCentered="1" verticalCentered="1"/>
  <pageMargins left="0" right="0" top="0" bottom="0.45" header="0.5" footer="0.2"/>
  <pageSetup scale="81" orientation="landscape" r:id="rId1"/>
  <headerFooter alignWithMargins="0">
    <oddFooter>&amp;L&amp;A&amp;C&amp;F&amp;R&amp;D</oddFooter>
  </headerFooter>
  <rowBreaks count="1" manualBreakCount="1">
    <brk id="1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indexed="23"/>
    <pageSetUpPr fitToPage="1"/>
  </sheetPr>
  <dimension ref="A1:P2024"/>
  <sheetViews>
    <sheetView topLeftCell="C1" zoomScale="75" workbookViewId="0">
      <selection sqref="A1:H1"/>
    </sheetView>
  </sheetViews>
  <sheetFormatPr defaultRowHeight="12.5" x14ac:dyDescent="0.25"/>
  <cols>
    <col min="1" max="1" width="3.453125" style="101" customWidth="1"/>
    <col min="2" max="2" width="34" style="81" customWidth="1"/>
    <col min="3" max="3" width="8.7265625" style="81"/>
    <col min="4" max="4" width="42.54296875" style="81" customWidth="1"/>
    <col min="5" max="5" width="9.54296875" style="81" customWidth="1"/>
    <col min="6" max="6" width="12.453125" style="81" customWidth="1"/>
    <col min="7" max="8" width="17.453125" style="81" customWidth="1"/>
    <col min="9" max="10" width="12.26953125" style="81" customWidth="1"/>
    <col min="11" max="11" width="9.453125" style="81" customWidth="1"/>
    <col min="12" max="12" width="9.54296875" style="122" customWidth="1"/>
    <col min="13" max="13" width="4.54296875" style="81" customWidth="1"/>
    <col min="14" max="15" width="8.7265625" style="81"/>
    <col min="16" max="16" width="21.453125" style="81" customWidth="1"/>
    <col min="17" max="257" width="8.7265625" style="81"/>
    <col min="258" max="258" width="3.453125" style="81" customWidth="1"/>
    <col min="259" max="259" width="34" style="81" customWidth="1"/>
    <col min="260" max="260" width="8.7265625" style="81"/>
    <col min="261" max="261" width="42.54296875" style="81" customWidth="1"/>
    <col min="262" max="262" width="9.54296875" style="81" customWidth="1"/>
    <col min="263" max="263" width="10.54296875" style="81" customWidth="1"/>
    <col min="264" max="264" width="17.453125" style="81" customWidth="1"/>
    <col min="265" max="266" width="12.26953125" style="81" customWidth="1"/>
    <col min="267" max="267" width="7.453125" style="81" customWidth="1"/>
    <col min="268" max="268" width="6.54296875" style="81" customWidth="1"/>
    <col min="269" max="269" width="4.54296875" style="81" customWidth="1"/>
    <col min="270" max="271" width="8.7265625" style="81"/>
    <col min="272" max="272" width="21.453125" style="81" customWidth="1"/>
    <col min="273" max="513" width="8.7265625" style="81"/>
    <col min="514" max="514" width="3.453125" style="81" customWidth="1"/>
    <col min="515" max="515" width="34" style="81" customWidth="1"/>
    <col min="516" max="516" width="8.7265625" style="81"/>
    <col min="517" max="517" width="42.54296875" style="81" customWidth="1"/>
    <col min="518" max="518" width="9.54296875" style="81" customWidth="1"/>
    <col min="519" max="519" width="10.54296875" style="81" customWidth="1"/>
    <col min="520" max="520" width="17.453125" style="81" customWidth="1"/>
    <col min="521" max="522" width="12.26953125" style="81" customWidth="1"/>
    <col min="523" max="523" width="7.453125" style="81" customWidth="1"/>
    <col min="524" max="524" width="6.54296875" style="81" customWidth="1"/>
    <col min="525" max="525" width="4.54296875" style="81" customWidth="1"/>
    <col min="526" max="527" width="8.7265625" style="81"/>
    <col min="528" max="528" width="21.453125" style="81" customWidth="1"/>
    <col min="529" max="769" width="8.7265625" style="81"/>
    <col min="770" max="770" width="3.453125" style="81" customWidth="1"/>
    <col min="771" max="771" width="34" style="81" customWidth="1"/>
    <col min="772" max="772" width="8.7265625" style="81"/>
    <col min="773" max="773" width="42.54296875" style="81" customWidth="1"/>
    <col min="774" max="774" width="9.54296875" style="81" customWidth="1"/>
    <col min="775" max="775" width="10.54296875" style="81" customWidth="1"/>
    <col min="776" max="776" width="17.453125" style="81" customWidth="1"/>
    <col min="777" max="778" width="12.26953125" style="81" customWidth="1"/>
    <col min="779" max="779" width="7.453125" style="81" customWidth="1"/>
    <col min="780" max="780" width="6.54296875" style="81" customWidth="1"/>
    <col min="781" max="781" width="4.54296875" style="81" customWidth="1"/>
    <col min="782" max="783" width="8.7265625" style="81"/>
    <col min="784" max="784" width="21.453125" style="81" customWidth="1"/>
    <col min="785" max="1025" width="8.7265625" style="81"/>
    <col min="1026" max="1026" width="3.453125" style="81" customWidth="1"/>
    <col min="1027" max="1027" width="34" style="81" customWidth="1"/>
    <col min="1028" max="1028" width="8.7265625" style="81"/>
    <col min="1029" max="1029" width="42.54296875" style="81" customWidth="1"/>
    <col min="1030" max="1030" width="9.54296875" style="81" customWidth="1"/>
    <col min="1031" max="1031" width="10.54296875" style="81" customWidth="1"/>
    <col min="1032" max="1032" width="17.453125" style="81" customWidth="1"/>
    <col min="1033" max="1034" width="12.26953125" style="81" customWidth="1"/>
    <col min="1035" max="1035" width="7.453125" style="81" customWidth="1"/>
    <col min="1036" max="1036" width="6.54296875" style="81" customWidth="1"/>
    <col min="1037" max="1037" width="4.54296875" style="81" customWidth="1"/>
    <col min="1038" max="1039" width="8.7265625" style="81"/>
    <col min="1040" max="1040" width="21.453125" style="81" customWidth="1"/>
    <col min="1041" max="1281" width="8.7265625" style="81"/>
    <col min="1282" max="1282" width="3.453125" style="81" customWidth="1"/>
    <col min="1283" max="1283" width="34" style="81" customWidth="1"/>
    <col min="1284" max="1284" width="8.7265625" style="81"/>
    <col min="1285" max="1285" width="42.54296875" style="81" customWidth="1"/>
    <col min="1286" max="1286" width="9.54296875" style="81" customWidth="1"/>
    <col min="1287" max="1287" width="10.54296875" style="81" customWidth="1"/>
    <col min="1288" max="1288" width="17.453125" style="81" customWidth="1"/>
    <col min="1289" max="1290" width="12.26953125" style="81" customWidth="1"/>
    <col min="1291" max="1291" width="7.453125" style="81" customWidth="1"/>
    <col min="1292" max="1292" width="6.54296875" style="81" customWidth="1"/>
    <col min="1293" max="1293" width="4.54296875" style="81" customWidth="1"/>
    <col min="1294" max="1295" width="8.7265625" style="81"/>
    <col min="1296" max="1296" width="21.453125" style="81" customWidth="1"/>
    <col min="1297" max="1537" width="8.7265625" style="81"/>
    <col min="1538" max="1538" width="3.453125" style="81" customWidth="1"/>
    <col min="1539" max="1539" width="34" style="81" customWidth="1"/>
    <col min="1540" max="1540" width="8.7265625" style="81"/>
    <col min="1541" max="1541" width="42.54296875" style="81" customWidth="1"/>
    <col min="1542" max="1542" width="9.54296875" style="81" customWidth="1"/>
    <col min="1543" max="1543" width="10.54296875" style="81" customWidth="1"/>
    <col min="1544" max="1544" width="17.453125" style="81" customWidth="1"/>
    <col min="1545" max="1546" width="12.26953125" style="81" customWidth="1"/>
    <col min="1547" max="1547" width="7.453125" style="81" customWidth="1"/>
    <col min="1548" max="1548" width="6.54296875" style="81" customWidth="1"/>
    <col min="1549" max="1549" width="4.54296875" style="81" customWidth="1"/>
    <col min="1550" max="1551" width="8.7265625" style="81"/>
    <col min="1552" max="1552" width="21.453125" style="81" customWidth="1"/>
    <col min="1553" max="1793" width="8.7265625" style="81"/>
    <col min="1794" max="1794" width="3.453125" style="81" customWidth="1"/>
    <col min="1795" max="1795" width="34" style="81" customWidth="1"/>
    <col min="1796" max="1796" width="8.7265625" style="81"/>
    <col min="1797" max="1797" width="42.54296875" style="81" customWidth="1"/>
    <col min="1798" max="1798" width="9.54296875" style="81" customWidth="1"/>
    <col min="1799" max="1799" width="10.54296875" style="81" customWidth="1"/>
    <col min="1800" max="1800" width="17.453125" style="81" customWidth="1"/>
    <col min="1801" max="1802" width="12.26953125" style="81" customWidth="1"/>
    <col min="1803" max="1803" width="7.453125" style="81" customWidth="1"/>
    <col min="1804" max="1804" width="6.54296875" style="81" customWidth="1"/>
    <col min="1805" max="1805" width="4.54296875" style="81" customWidth="1"/>
    <col min="1806" max="1807" width="8.7265625" style="81"/>
    <col min="1808" max="1808" width="21.453125" style="81" customWidth="1"/>
    <col min="1809" max="2049" width="8.7265625" style="81"/>
    <col min="2050" max="2050" width="3.453125" style="81" customWidth="1"/>
    <col min="2051" max="2051" width="34" style="81" customWidth="1"/>
    <col min="2052" max="2052" width="8.7265625" style="81"/>
    <col min="2053" max="2053" width="42.54296875" style="81" customWidth="1"/>
    <col min="2054" max="2054" width="9.54296875" style="81" customWidth="1"/>
    <col min="2055" max="2055" width="10.54296875" style="81" customWidth="1"/>
    <col min="2056" max="2056" width="17.453125" style="81" customWidth="1"/>
    <col min="2057" max="2058" width="12.26953125" style="81" customWidth="1"/>
    <col min="2059" max="2059" width="7.453125" style="81" customWidth="1"/>
    <col min="2060" max="2060" width="6.54296875" style="81" customWidth="1"/>
    <col min="2061" max="2061" width="4.54296875" style="81" customWidth="1"/>
    <col min="2062" max="2063" width="8.7265625" style="81"/>
    <col min="2064" max="2064" width="21.453125" style="81" customWidth="1"/>
    <col min="2065" max="2305" width="8.7265625" style="81"/>
    <col min="2306" max="2306" width="3.453125" style="81" customWidth="1"/>
    <col min="2307" max="2307" width="34" style="81" customWidth="1"/>
    <col min="2308" max="2308" width="8.7265625" style="81"/>
    <col min="2309" max="2309" width="42.54296875" style="81" customWidth="1"/>
    <col min="2310" max="2310" width="9.54296875" style="81" customWidth="1"/>
    <col min="2311" max="2311" width="10.54296875" style="81" customWidth="1"/>
    <col min="2312" max="2312" width="17.453125" style="81" customWidth="1"/>
    <col min="2313" max="2314" width="12.26953125" style="81" customWidth="1"/>
    <col min="2315" max="2315" width="7.453125" style="81" customWidth="1"/>
    <col min="2316" max="2316" width="6.54296875" style="81" customWidth="1"/>
    <col min="2317" max="2317" width="4.54296875" style="81" customWidth="1"/>
    <col min="2318" max="2319" width="8.7265625" style="81"/>
    <col min="2320" max="2320" width="21.453125" style="81" customWidth="1"/>
    <col min="2321" max="2561" width="8.7265625" style="81"/>
    <col min="2562" max="2562" width="3.453125" style="81" customWidth="1"/>
    <col min="2563" max="2563" width="34" style="81" customWidth="1"/>
    <col min="2564" max="2564" width="8.7265625" style="81"/>
    <col min="2565" max="2565" width="42.54296875" style="81" customWidth="1"/>
    <col min="2566" max="2566" width="9.54296875" style="81" customWidth="1"/>
    <col min="2567" max="2567" width="10.54296875" style="81" customWidth="1"/>
    <col min="2568" max="2568" width="17.453125" style="81" customWidth="1"/>
    <col min="2569" max="2570" width="12.26953125" style="81" customWidth="1"/>
    <col min="2571" max="2571" width="7.453125" style="81" customWidth="1"/>
    <col min="2572" max="2572" width="6.54296875" style="81" customWidth="1"/>
    <col min="2573" max="2573" width="4.54296875" style="81" customWidth="1"/>
    <col min="2574" max="2575" width="8.7265625" style="81"/>
    <col min="2576" max="2576" width="21.453125" style="81" customWidth="1"/>
    <col min="2577" max="2817" width="8.7265625" style="81"/>
    <col min="2818" max="2818" width="3.453125" style="81" customWidth="1"/>
    <col min="2819" max="2819" width="34" style="81" customWidth="1"/>
    <col min="2820" max="2820" width="8.7265625" style="81"/>
    <col min="2821" max="2821" width="42.54296875" style="81" customWidth="1"/>
    <col min="2822" max="2822" width="9.54296875" style="81" customWidth="1"/>
    <col min="2823" max="2823" width="10.54296875" style="81" customWidth="1"/>
    <col min="2824" max="2824" width="17.453125" style="81" customWidth="1"/>
    <col min="2825" max="2826" width="12.26953125" style="81" customWidth="1"/>
    <col min="2827" max="2827" width="7.453125" style="81" customWidth="1"/>
    <col min="2828" max="2828" width="6.54296875" style="81" customWidth="1"/>
    <col min="2829" max="2829" width="4.54296875" style="81" customWidth="1"/>
    <col min="2830" max="2831" width="8.7265625" style="81"/>
    <col min="2832" max="2832" width="21.453125" style="81" customWidth="1"/>
    <col min="2833" max="3073" width="8.7265625" style="81"/>
    <col min="3074" max="3074" width="3.453125" style="81" customWidth="1"/>
    <col min="3075" max="3075" width="34" style="81" customWidth="1"/>
    <col min="3076" max="3076" width="8.7265625" style="81"/>
    <col min="3077" max="3077" width="42.54296875" style="81" customWidth="1"/>
    <col min="3078" max="3078" width="9.54296875" style="81" customWidth="1"/>
    <col min="3079" max="3079" width="10.54296875" style="81" customWidth="1"/>
    <col min="3080" max="3080" width="17.453125" style="81" customWidth="1"/>
    <col min="3081" max="3082" width="12.26953125" style="81" customWidth="1"/>
    <col min="3083" max="3083" width="7.453125" style="81" customWidth="1"/>
    <col min="3084" max="3084" width="6.54296875" style="81" customWidth="1"/>
    <col min="3085" max="3085" width="4.54296875" style="81" customWidth="1"/>
    <col min="3086" max="3087" width="8.7265625" style="81"/>
    <col min="3088" max="3088" width="21.453125" style="81" customWidth="1"/>
    <col min="3089" max="3329" width="8.7265625" style="81"/>
    <col min="3330" max="3330" width="3.453125" style="81" customWidth="1"/>
    <col min="3331" max="3331" width="34" style="81" customWidth="1"/>
    <col min="3332" max="3332" width="8.7265625" style="81"/>
    <col min="3333" max="3333" width="42.54296875" style="81" customWidth="1"/>
    <col min="3334" max="3334" width="9.54296875" style="81" customWidth="1"/>
    <col min="3335" max="3335" width="10.54296875" style="81" customWidth="1"/>
    <col min="3336" max="3336" width="17.453125" style="81" customWidth="1"/>
    <col min="3337" max="3338" width="12.26953125" style="81" customWidth="1"/>
    <col min="3339" max="3339" width="7.453125" style="81" customWidth="1"/>
    <col min="3340" max="3340" width="6.54296875" style="81" customWidth="1"/>
    <col min="3341" max="3341" width="4.54296875" style="81" customWidth="1"/>
    <col min="3342" max="3343" width="8.7265625" style="81"/>
    <col min="3344" max="3344" width="21.453125" style="81" customWidth="1"/>
    <col min="3345" max="3585" width="8.7265625" style="81"/>
    <col min="3586" max="3586" width="3.453125" style="81" customWidth="1"/>
    <col min="3587" max="3587" width="34" style="81" customWidth="1"/>
    <col min="3588" max="3588" width="8.7265625" style="81"/>
    <col min="3589" max="3589" width="42.54296875" style="81" customWidth="1"/>
    <col min="3590" max="3590" width="9.54296875" style="81" customWidth="1"/>
    <col min="3591" max="3591" width="10.54296875" style="81" customWidth="1"/>
    <col min="3592" max="3592" width="17.453125" style="81" customWidth="1"/>
    <col min="3593" max="3594" width="12.26953125" style="81" customWidth="1"/>
    <col min="3595" max="3595" width="7.453125" style="81" customWidth="1"/>
    <col min="3596" max="3596" width="6.54296875" style="81" customWidth="1"/>
    <col min="3597" max="3597" width="4.54296875" style="81" customWidth="1"/>
    <col min="3598" max="3599" width="8.7265625" style="81"/>
    <col min="3600" max="3600" width="21.453125" style="81" customWidth="1"/>
    <col min="3601" max="3841" width="8.7265625" style="81"/>
    <col min="3842" max="3842" width="3.453125" style="81" customWidth="1"/>
    <col min="3843" max="3843" width="34" style="81" customWidth="1"/>
    <col min="3844" max="3844" width="8.7265625" style="81"/>
    <col min="3845" max="3845" width="42.54296875" style="81" customWidth="1"/>
    <col min="3846" max="3846" width="9.54296875" style="81" customWidth="1"/>
    <col min="3847" max="3847" width="10.54296875" style="81" customWidth="1"/>
    <col min="3848" max="3848" width="17.453125" style="81" customWidth="1"/>
    <col min="3849" max="3850" width="12.26953125" style="81" customWidth="1"/>
    <col min="3851" max="3851" width="7.453125" style="81" customWidth="1"/>
    <col min="3852" max="3852" width="6.54296875" style="81" customWidth="1"/>
    <col min="3853" max="3853" width="4.54296875" style="81" customWidth="1"/>
    <col min="3854" max="3855" width="8.7265625" style="81"/>
    <col min="3856" max="3856" width="21.453125" style="81" customWidth="1"/>
    <col min="3857" max="4097" width="8.7265625" style="81"/>
    <col min="4098" max="4098" width="3.453125" style="81" customWidth="1"/>
    <col min="4099" max="4099" width="34" style="81" customWidth="1"/>
    <col min="4100" max="4100" width="8.7265625" style="81"/>
    <col min="4101" max="4101" width="42.54296875" style="81" customWidth="1"/>
    <col min="4102" max="4102" width="9.54296875" style="81" customWidth="1"/>
    <col min="4103" max="4103" width="10.54296875" style="81" customWidth="1"/>
    <col min="4104" max="4104" width="17.453125" style="81" customWidth="1"/>
    <col min="4105" max="4106" width="12.26953125" style="81" customWidth="1"/>
    <col min="4107" max="4107" width="7.453125" style="81" customWidth="1"/>
    <col min="4108" max="4108" width="6.54296875" style="81" customWidth="1"/>
    <col min="4109" max="4109" width="4.54296875" style="81" customWidth="1"/>
    <col min="4110" max="4111" width="8.7265625" style="81"/>
    <col min="4112" max="4112" width="21.453125" style="81" customWidth="1"/>
    <col min="4113" max="4353" width="8.7265625" style="81"/>
    <col min="4354" max="4354" width="3.453125" style="81" customWidth="1"/>
    <col min="4355" max="4355" width="34" style="81" customWidth="1"/>
    <col min="4356" max="4356" width="8.7265625" style="81"/>
    <col min="4357" max="4357" width="42.54296875" style="81" customWidth="1"/>
    <col min="4358" max="4358" width="9.54296875" style="81" customWidth="1"/>
    <col min="4359" max="4359" width="10.54296875" style="81" customWidth="1"/>
    <col min="4360" max="4360" width="17.453125" style="81" customWidth="1"/>
    <col min="4361" max="4362" width="12.26953125" style="81" customWidth="1"/>
    <col min="4363" max="4363" width="7.453125" style="81" customWidth="1"/>
    <col min="4364" max="4364" width="6.54296875" style="81" customWidth="1"/>
    <col min="4365" max="4365" width="4.54296875" style="81" customWidth="1"/>
    <col min="4366" max="4367" width="8.7265625" style="81"/>
    <col min="4368" max="4368" width="21.453125" style="81" customWidth="1"/>
    <col min="4369" max="4609" width="8.7265625" style="81"/>
    <col min="4610" max="4610" width="3.453125" style="81" customWidth="1"/>
    <col min="4611" max="4611" width="34" style="81" customWidth="1"/>
    <col min="4612" max="4612" width="8.7265625" style="81"/>
    <col min="4613" max="4613" width="42.54296875" style="81" customWidth="1"/>
    <col min="4614" max="4614" width="9.54296875" style="81" customWidth="1"/>
    <col min="4615" max="4615" width="10.54296875" style="81" customWidth="1"/>
    <col min="4616" max="4616" width="17.453125" style="81" customWidth="1"/>
    <col min="4617" max="4618" width="12.26953125" style="81" customWidth="1"/>
    <col min="4619" max="4619" width="7.453125" style="81" customWidth="1"/>
    <col min="4620" max="4620" width="6.54296875" style="81" customWidth="1"/>
    <col min="4621" max="4621" width="4.54296875" style="81" customWidth="1"/>
    <col min="4622" max="4623" width="8.7265625" style="81"/>
    <col min="4624" max="4624" width="21.453125" style="81" customWidth="1"/>
    <col min="4625" max="4865" width="8.7265625" style="81"/>
    <col min="4866" max="4866" width="3.453125" style="81" customWidth="1"/>
    <col min="4867" max="4867" width="34" style="81" customWidth="1"/>
    <col min="4868" max="4868" width="8.7265625" style="81"/>
    <col min="4869" max="4869" width="42.54296875" style="81" customWidth="1"/>
    <col min="4870" max="4870" width="9.54296875" style="81" customWidth="1"/>
    <col min="4871" max="4871" width="10.54296875" style="81" customWidth="1"/>
    <col min="4872" max="4872" width="17.453125" style="81" customWidth="1"/>
    <col min="4873" max="4874" width="12.26953125" style="81" customWidth="1"/>
    <col min="4875" max="4875" width="7.453125" style="81" customWidth="1"/>
    <col min="4876" max="4876" width="6.54296875" style="81" customWidth="1"/>
    <col min="4877" max="4877" width="4.54296875" style="81" customWidth="1"/>
    <col min="4878" max="4879" width="8.7265625" style="81"/>
    <col min="4880" max="4880" width="21.453125" style="81" customWidth="1"/>
    <col min="4881" max="5121" width="8.7265625" style="81"/>
    <col min="5122" max="5122" width="3.453125" style="81" customWidth="1"/>
    <col min="5123" max="5123" width="34" style="81" customWidth="1"/>
    <col min="5124" max="5124" width="8.7265625" style="81"/>
    <col min="5125" max="5125" width="42.54296875" style="81" customWidth="1"/>
    <col min="5126" max="5126" width="9.54296875" style="81" customWidth="1"/>
    <col min="5127" max="5127" width="10.54296875" style="81" customWidth="1"/>
    <col min="5128" max="5128" width="17.453125" style="81" customWidth="1"/>
    <col min="5129" max="5130" width="12.26953125" style="81" customWidth="1"/>
    <col min="5131" max="5131" width="7.453125" style="81" customWidth="1"/>
    <col min="5132" max="5132" width="6.54296875" style="81" customWidth="1"/>
    <col min="5133" max="5133" width="4.54296875" style="81" customWidth="1"/>
    <col min="5134" max="5135" width="8.7265625" style="81"/>
    <col min="5136" max="5136" width="21.453125" style="81" customWidth="1"/>
    <col min="5137" max="5377" width="8.7265625" style="81"/>
    <col min="5378" max="5378" width="3.453125" style="81" customWidth="1"/>
    <col min="5379" max="5379" width="34" style="81" customWidth="1"/>
    <col min="5380" max="5380" width="8.7265625" style="81"/>
    <col min="5381" max="5381" width="42.54296875" style="81" customWidth="1"/>
    <col min="5382" max="5382" width="9.54296875" style="81" customWidth="1"/>
    <col min="5383" max="5383" width="10.54296875" style="81" customWidth="1"/>
    <col min="5384" max="5384" width="17.453125" style="81" customWidth="1"/>
    <col min="5385" max="5386" width="12.26953125" style="81" customWidth="1"/>
    <col min="5387" max="5387" width="7.453125" style="81" customWidth="1"/>
    <col min="5388" max="5388" width="6.54296875" style="81" customWidth="1"/>
    <col min="5389" max="5389" width="4.54296875" style="81" customWidth="1"/>
    <col min="5390" max="5391" width="8.7265625" style="81"/>
    <col min="5392" max="5392" width="21.453125" style="81" customWidth="1"/>
    <col min="5393" max="5633" width="8.7265625" style="81"/>
    <col min="5634" max="5634" width="3.453125" style="81" customWidth="1"/>
    <col min="5635" max="5635" width="34" style="81" customWidth="1"/>
    <col min="5636" max="5636" width="8.7265625" style="81"/>
    <col min="5637" max="5637" width="42.54296875" style="81" customWidth="1"/>
    <col min="5638" max="5638" width="9.54296875" style="81" customWidth="1"/>
    <col min="5639" max="5639" width="10.54296875" style="81" customWidth="1"/>
    <col min="5640" max="5640" width="17.453125" style="81" customWidth="1"/>
    <col min="5641" max="5642" width="12.26953125" style="81" customWidth="1"/>
    <col min="5643" max="5643" width="7.453125" style="81" customWidth="1"/>
    <col min="5644" max="5644" width="6.54296875" style="81" customWidth="1"/>
    <col min="5645" max="5645" width="4.54296875" style="81" customWidth="1"/>
    <col min="5646" max="5647" width="8.7265625" style="81"/>
    <col min="5648" max="5648" width="21.453125" style="81" customWidth="1"/>
    <col min="5649" max="5889" width="8.7265625" style="81"/>
    <col min="5890" max="5890" width="3.453125" style="81" customWidth="1"/>
    <col min="5891" max="5891" width="34" style="81" customWidth="1"/>
    <col min="5892" max="5892" width="8.7265625" style="81"/>
    <col min="5893" max="5893" width="42.54296875" style="81" customWidth="1"/>
    <col min="5894" max="5894" width="9.54296875" style="81" customWidth="1"/>
    <col min="5895" max="5895" width="10.54296875" style="81" customWidth="1"/>
    <col min="5896" max="5896" width="17.453125" style="81" customWidth="1"/>
    <col min="5897" max="5898" width="12.26953125" style="81" customWidth="1"/>
    <col min="5899" max="5899" width="7.453125" style="81" customWidth="1"/>
    <col min="5900" max="5900" width="6.54296875" style="81" customWidth="1"/>
    <col min="5901" max="5901" width="4.54296875" style="81" customWidth="1"/>
    <col min="5902" max="5903" width="8.7265625" style="81"/>
    <col min="5904" max="5904" width="21.453125" style="81" customWidth="1"/>
    <col min="5905" max="6145" width="8.7265625" style="81"/>
    <col min="6146" max="6146" width="3.453125" style="81" customWidth="1"/>
    <col min="6147" max="6147" width="34" style="81" customWidth="1"/>
    <col min="6148" max="6148" width="8.7265625" style="81"/>
    <col min="6149" max="6149" width="42.54296875" style="81" customWidth="1"/>
    <col min="6150" max="6150" width="9.54296875" style="81" customWidth="1"/>
    <col min="6151" max="6151" width="10.54296875" style="81" customWidth="1"/>
    <col min="6152" max="6152" width="17.453125" style="81" customWidth="1"/>
    <col min="6153" max="6154" width="12.26953125" style="81" customWidth="1"/>
    <col min="6155" max="6155" width="7.453125" style="81" customWidth="1"/>
    <col min="6156" max="6156" width="6.54296875" style="81" customWidth="1"/>
    <col min="6157" max="6157" width="4.54296875" style="81" customWidth="1"/>
    <col min="6158" max="6159" width="8.7265625" style="81"/>
    <col min="6160" max="6160" width="21.453125" style="81" customWidth="1"/>
    <col min="6161" max="6401" width="8.7265625" style="81"/>
    <col min="6402" max="6402" width="3.453125" style="81" customWidth="1"/>
    <col min="6403" max="6403" width="34" style="81" customWidth="1"/>
    <col min="6404" max="6404" width="8.7265625" style="81"/>
    <col min="6405" max="6405" width="42.54296875" style="81" customWidth="1"/>
    <col min="6406" max="6406" width="9.54296875" style="81" customWidth="1"/>
    <col min="6407" max="6407" width="10.54296875" style="81" customWidth="1"/>
    <col min="6408" max="6408" width="17.453125" style="81" customWidth="1"/>
    <col min="6409" max="6410" width="12.26953125" style="81" customWidth="1"/>
    <col min="6411" max="6411" width="7.453125" style="81" customWidth="1"/>
    <col min="6412" max="6412" width="6.54296875" style="81" customWidth="1"/>
    <col min="6413" max="6413" width="4.54296875" style="81" customWidth="1"/>
    <col min="6414" max="6415" width="8.7265625" style="81"/>
    <col min="6416" max="6416" width="21.453125" style="81" customWidth="1"/>
    <col min="6417" max="6657" width="8.7265625" style="81"/>
    <col min="6658" max="6658" width="3.453125" style="81" customWidth="1"/>
    <col min="6659" max="6659" width="34" style="81" customWidth="1"/>
    <col min="6660" max="6660" width="8.7265625" style="81"/>
    <col min="6661" max="6661" width="42.54296875" style="81" customWidth="1"/>
    <col min="6662" max="6662" width="9.54296875" style="81" customWidth="1"/>
    <col min="6663" max="6663" width="10.54296875" style="81" customWidth="1"/>
    <col min="6664" max="6664" width="17.453125" style="81" customWidth="1"/>
    <col min="6665" max="6666" width="12.26953125" style="81" customWidth="1"/>
    <col min="6667" max="6667" width="7.453125" style="81" customWidth="1"/>
    <col min="6668" max="6668" width="6.54296875" style="81" customWidth="1"/>
    <col min="6669" max="6669" width="4.54296875" style="81" customWidth="1"/>
    <col min="6670" max="6671" width="8.7265625" style="81"/>
    <col min="6672" max="6672" width="21.453125" style="81" customWidth="1"/>
    <col min="6673" max="6913" width="8.7265625" style="81"/>
    <col min="6914" max="6914" width="3.453125" style="81" customWidth="1"/>
    <col min="6915" max="6915" width="34" style="81" customWidth="1"/>
    <col min="6916" max="6916" width="8.7265625" style="81"/>
    <col min="6917" max="6917" width="42.54296875" style="81" customWidth="1"/>
    <col min="6918" max="6918" width="9.54296875" style="81" customWidth="1"/>
    <col min="6919" max="6919" width="10.54296875" style="81" customWidth="1"/>
    <col min="6920" max="6920" width="17.453125" style="81" customWidth="1"/>
    <col min="6921" max="6922" width="12.26953125" style="81" customWidth="1"/>
    <col min="6923" max="6923" width="7.453125" style="81" customWidth="1"/>
    <col min="6924" max="6924" width="6.54296875" style="81" customWidth="1"/>
    <col min="6925" max="6925" width="4.54296875" style="81" customWidth="1"/>
    <col min="6926" max="6927" width="8.7265625" style="81"/>
    <col min="6928" max="6928" width="21.453125" style="81" customWidth="1"/>
    <col min="6929" max="7169" width="8.7265625" style="81"/>
    <col min="7170" max="7170" width="3.453125" style="81" customWidth="1"/>
    <col min="7171" max="7171" width="34" style="81" customWidth="1"/>
    <col min="7172" max="7172" width="8.7265625" style="81"/>
    <col min="7173" max="7173" width="42.54296875" style="81" customWidth="1"/>
    <col min="7174" max="7174" width="9.54296875" style="81" customWidth="1"/>
    <col min="7175" max="7175" width="10.54296875" style="81" customWidth="1"/>
    <col min="7176" max="7176" width="17.453125" style="81" customWidth="1"/>
    <col min="7177" max="7178" width="12.26953125" style="81" customWidth="1"/>
    <col min="7179" max="7179" width="7.453125" style="81" customWidth="1"/>
    <col min="7180" max="7180" width="6.54296875" style="81" customWidth="1"/>
    <col min="7181" max="7181" width="4.54296875" style="81" customWidth="1"/>
    <col min="7182" max="7183" width="8.7265625" style="81"/>
    <col min="7184" max="7184" width="21.453125" style="81" customWidth="1"/>
    <col min="7185" max="7425" width="8.7265625" style="81"/>
    <col min="7426" max="7426" width="3.453125" style="81" customWidth="1"/>
    <col min="7427" max="7427" width="34" style="81" customWidth="1"/>
    <col min="7428" max="7428" width="8.7265625" style="81"/>
    <col min="7429" max="7429" width="42.54296875" style="81" customWidth="1"/>
    <col min="7430" max="7430" width="9.54296875" style="81" customWidth="1"/>
    <col min="7431" max="7431" width="10.54296875" style="81" customWidth="1"/>
    <col min="7432" max="7432" width="17.453125" style="81" customWidth="1"/>
    <col min="7433" max="7434" width="12.26953125" style="81" customWidth="1"/>
    <col min="7435" max="7435" width="7.453125" style="81" customWidth="1"/>
    <col min="7436" max="7436" width="6.54296875" style="81" customWidth="1"/>
    <col min="7437" max="7437" width="4.54296875" style="81" customWidth="1"/>
    <col min="7438" max="7439" width="8.7265625" style="81"/>
    <col min="7440" max="7440" width="21.453125" style="81" customWidth="1"/>
    <col min="7441" max="7681" width="8.7265625" style="81"/>
    <col min="7682" max="7682" width="3.453125" style="81" customWidth="1"/>
    <col min="7683" max="7683" width="34" style="81" customWidth="1"/>
    <col min="7684" max="7684" width="8.7265625" style="81"/>
    <col min="7685" max="7685" width="42.54296875" style="81" customWidth="1"/>
    <col min="7686" max="7686" width="9.54296875" style="81" customWidth="1"/>
    <col min="7687" max="7687" width="10.54296875" style="81" customWidth="1"/>
    <col min="7688" max="7688" width="17.453125" style="81" customWidth="1"/>
    <col min="7689" max="7690" width="12.26953125" style="81" customWidth="1"/>
    <col min="7691" max="7691" width="7.453125" style="81" customWidth="1"/>
    <col min="7692" max="7692" width="6.54296875" style="81" customWidth="1"/>
    <col min="7693" max="7693" width="4.54296875" style="81" customWidth="1"/>
    <col min="7694" max="7695" width="8.7265625" style="81"/>
    <col min="7696" max="7696" width="21.453125" style="81" customWidth="1"/>
    <col min="7697" max="7937" width="8.7265625" style="81"/>
    <col min="7938" max="7938" width="3.453125" style="81" customWidth="1"/>
    <col min="7939" max="7939" width="34" style="81" customWidth="1"/>
    <col min="7940" max="7940" width="8.7265625" style="81"/>
    <col min="7941" max="7941" width="42.54296875" style="81" customWidth="1"/>
    <col min="7942" max="7942" width="9.54296875" style="81" customWidth="1"/>
    <col min="7943" max="7943" width="10.54296875" style="81" customWidth="1"/>
    <col min="7944" max="7944" width="17.453125" style="81" customWidth="1"/>
    <col min="7945" max="7946" width="12.26953125" style="81" customWidth="1"/>
    <col min="7947" max="7947" width="7.453125" style="81" customWidth="1"/>
    <col min="7948" max="7948" width="6.54296875" style="81" customWidth="1"/>
    <col min="7949" max="7949" width="4.54296875" style="81" customWidth="1"/>
    <col min="7950" max="7951" width="8.7265625" style="81"/>
    <col min="7952" max="7952" width="21.453125" style="81" customWidth="1"/>
    <col min="7953" max="8193" width="8.7265625" style="81"/>
    <col min="8194" max="8194" width="3.453125" style="81" customWidth="1"/>
    <col min="8195" max="8195" width="34" style="81" customWidth="1"/>
    <col min="8196" max="8196" width="8.7265625" style="81"/>
    <col min="8197" max="8197" width="42.54296875" style="81" customWidth="1"/>
    <col min="8198" max="8198" width="9.54296875" style="81" customWidth="1"/>
    <col min="8199" max="8199" width="10.54296875" style="81" customWidth="1"/>
    <col min="8200" max="8200" width="17.453125" style="81" customWidth="1"/>
    <col min="8201" max="8202" width="12.26953125" style="81" customWidth="1"/>
    <col min="8203" max="8203" width="7.453125" style="81" customWidth="1"/>
    <col min="8204" max="8204" width="6.54296875" style="81" customWidth="1"/>
    <col min="8205" max="8205" width="4.54296875" style="81" customWidth="1"/>
    <col min="8206" max="8207" width="8.7265625" style="81"/>
    <col min="8208" max="8208" width="21.453125" style="81" customWidth="1"/>
    <col min="8209" max="8449" width="8.7265625" style="81"/>
    <col min="8450" max="8450" width="3.453125" style="81" customWidth="1"/>
    <col min="8451" max="8451" width="34" style="81" customWidth="1"/>
    <col min="8452" max="8452" width="8.7265625" style="81"/>
    <col min="8453" max="8453" width="42.54296875" style="81" customWidth="1"/>
    <col min="8454" max="8454" width="9.54296875" style="81" customWidth="1"/>
    <col min="8455" max="8455" width="10.54296875" style="81" customWidth="1"/>
    <col min="8456" max="8456" width="17.453125" style="81" customWidth="1"/>
    <col min="8457" max="8458" width="12.26953125" style="81" customWidth="1"/>
    <col min="8459" max="8459" width="7.453125" style="81" customWidth="1"/>
    <col min="8460" max="8460" width="6.54296875" style="81" customWidth="1"/>
    <col min="8461" max="8461" width="4.54296875" style="81" customWidth="1"/>
    <col min="8462" max="8463" width="8.7265625" style="81"/>
    <col min="8464" max="8464" width="21.453125" style="81" customWidth="1"/>
    <col min="8465" max="8705" width="8.7265625" style="81"/>
    <col min="8706" max="8706" width="3.453125" style="81" customWidth="1"/>
    <col min="8707" max="8707" width="34" style="81" customWidth="1"/>
    <col min="8708" max="8708" width="8.7265625" style="81"/>
    <col min="8709" max="8709" width="42.54296875" style="81" customWidth="1"/>
    <col min="8710" max="8710" width="9.54296875" style="81" customWidth="1"/>
    <col min="8711" max="8711" width="10.54296875" style="81" customWidth="1"/>
    <col min="8712" max="8712" width="17.453125" style="81" customWidth="1"/>
    <col min="8713" max="8714" width="12.26953125" style="81" customWidth="1"/>
    <col min="8715" max="8715" width="7.453125" style="81" customWidth="1"/>
    <col min="8716" max="8716" width="6.54296875" style="81" customWidth="1"/>
    <col min="8717" max="8717" width="4.54296875" style="81" customWidth="1"/>
    <col min="8718" max="8719" width="8.7265625" style="81"/>
    <col min="8720" max="8720" width="21.453125" style="81" customWidth="1"/>
    <col min="8721" max="8961" width="8.7265625" style="81"/>
    <col min="8962" max="8962" width="3.453125" style="81" customWidth="1"/>
    <col min="8963" max="8963" width="34" style="81" customWidth="1"/>
    <col min="8964" max="8964" width="8.7265625" style="81"/>
    <col min="8965" max="8965" width="42.54296875" style="81" customWidth="1"/>
    <col min="8966" max="8966" width="9.54296875" style="81" customWidth="1"/>
    <col min="8967" max="8967" width="10.54296875" style="81" customWidth="1"/>
    <col min="8968" max="8968" width="17.453125" style="81" customWidth="1"/>
    <col min="8969" max="8970" width="12.26953125" style="81" customWidth="1"/>
    <col min="8971" max="8971" width="7.453125" style="81" customWidth="1"/>
    <col min="8972" max="8972" width="6.54296875" style="81" customWidth="1"/>
    <col min="8973" max="8973" width="4.54296875" style="81" customWidth="1"/>
    <col min="8974" max="8975" width="8.7265625" style="81"/>
    <col min="8976" max="8976" width="21.453125" style="81" customWidth="1"/>
    <col min="8977" max="9217" width="8.7265625" style="81"/>
    <col min="9218" max="9218" width="3.453125" style="81" customWidth="1"/>
    <col min="9219" max="9219" width="34" style="81" customWidth="1"/>
    <col min="9220" max="9220" width="8.7265625" style="81"/>
    <col min="9221" max="9221" width="42.54296875" style="81" customWidth="1"/>
    <col min="9222" max="9222" width="9.54296875" style="81" customWidth="1"/>
    <col min="9223" max="9223" width="10.54296875" style="81" customWidth="1"/>
    <col min="9224" max="9224" width="17.453125" style="81" customWidth="1"/>
    <col min="9225" max="9226" width="12.26953125" style="81" customWidth="1"/>
    <col min="9227" max="9227" width="7.453125" style="81" customWidth="1"/>
    <col min="9228" max="9228" width="6.54296875" style="81" customWidth="1"/>
    <col min="9229" max="9229" width="4.54296875" style="81" customWidth="1"/>
    <col min="9230" max="9231" width="8.7265625" style="81"/>
    <col min="9232" max="9232" width="21.453125" style="81" customWidth="1"/>
    <col min="9233" max="9473" width="8.7265625" style="81"/>
    <col min="9474" max="9474" width="3.453125" style="81" customWidth="1"/>
    <col min="9475" max="9475" width="34" style="81" customWidth="1"/>
    <col min="9476" max="9476" width="8.7265625" style="81"/>
    <col min="9477" max="9477" width="42.54296875" style="81" customWidth="1"/>
    <col min="9478" max="9478" width="9.54296875" style="81" customWidth="1"/>
    <col min="9479" max="9479" width="10.54296875" style="81" customWidth="1"/>
    <col min="9480" max="9480" width="17.453125" style="81" customWidth="1"/>
    <col min="9481" max="9482" width="12.26953125" style="81" customWidth="1"/>
    <col min="9483" max="9483" width="7.453125" style="81" customWidth="1"/>
    <col min="9484" max="9484" width="6.54296875" style="81" customWidth="1"/>
    <col min="9485" max="9485" width="4.54296875" style="81" customWidth="1"/>
    <col min="9486" max="9487" width="8.7265625" style="81"/>
    <col min="9488" max="9488" width="21.453125" style="81" customWidth="1"/>
    <col min="9489" max="9729" width="8.7265625" style="81"/>
    <col min="9730" max="9730" width="3.453125" style="81" customWidth="1"/>
    <col min="9731" max="9731" width="34" style="81" customWidth="1"/>
    <col min="9732" max="9732" width="8.7265625" style="81"/>
    <col min="9733" max="9733" width="42.54296875" style="81" customWidth="1"/>
    <col min="9734" max="9734" width="9.54296875" style="81" customWidth="1"/>
    <col min="9735" max="9735" width="10.54296875" style="81" customWidth="1"/>
    <col min="9736" max="9736" width="17.453125" style="81" customWidth="1"/>
    <col min="9737" max="9738" width="12.26953125" style="81" customWidth="1"/>
    <col min="9739" max="9739" width="7.453125" style="81" customWidth="1"/>
    <col min="9740" max="9740" width="6.54296875" style="81" customWidth="1"/>
    <col min="9741" max="9741" width="4.54296875" style="81" customWidth="1"/>
    <col min="9742" max="9743" width="8.7265625" style="81"/>
    <col min="9744" max="9744" width="21.453125" style="81" customWidth="1"/>
    <col min="9745" max="9985" width="8.7265625" style="81"/>
    <col min="9986" max="9986" width="3.453125" style="81" customWidth="1"/>
    <col min="9987" max="9987" width="34" style="81" customWidth="1"/>
    <col min="9988" max="9988" width="8.7265625" style="81"/>
    <col min="9989" max="9989" width="42.54296875" style="81" customWidth="1"/>
    <col min="9990" max="9990" width="9.54296875" style="81" customWidth="1"/>
    <col min="9991" max="9991" width="10.54296875" style="81" customWidth="1"/>
    <col min="9992" max="9992" width="17.453125" style="81" customWidth="1"/>
    <col min="9993" max="9994" width="12.26953125" style="81" customWidth="1"/>
    <col min="9995" max="9995" width="7.453125" style="81" customWidth="1"/>
    <col min="9996" max="9996" width="6.54296875" style="81" customWidth="1"/>
    <col min="9997" max="9997" width="4.54296875" style="81" customWidth="1"/>
    <col min="9998" max="9999" width="8.7265625" style="81"/>
    <col min="10000" max="10000" width="21.453125" style="81" customWidth="1"/>
    <col min="10001" max="10241" width="8.7265625" style="81"/>
    <col min="10242" max="10242" width="3.453125" style="81" customWidth="1"/>
    <col min="10243" max="10243" width="34" style="81" customWidth="1"/>
    <col min="10244" max="10244" width="8.7265625" style="81"/>
    <col min="10245" max="10245" width="42.54296875" style="81" customWidth="1"/>
    <col min="10246" max="10246" width="9.54296875" style="81" customWidth="1"/>
    <col min="10247" max="10247" width="10.54296875" style="81" customWidth="1"/>
    <col min="10248" max="10248" width="17.453125" style="81" customWidth="1"/>
    <col min="10249" max="10250" width="12.26953125" style="81" customWidth="1"/>
    <col min="10251" max="10251" width="7.453125" style="81" customWidth="1"/>
    <col min="10252" max="10252" width="6.54296875" style="81" customWidth="1"/>
    <col min="10253" max="10253" width="4.54296875" style="81" customWidth="1"/>
    <col min="10254" max="10255" width="8.7265625" style="81"/>
    <col min="10256" max="10256" width="21.453125" style="81" customWidth="1"/>
    <col min="10257" max="10497" width="8.7265625" style="81"/>
    <col min="10498" max="10498" width="3.453125" style="81" customWidth="1"/>
    <col min="10499" max="10499" width="34" style="81" customWidth="1"/>
    <col min="10500" max="10500" width="8.7265625" style="81"/>
    <col min="10501" max="10501" width="42.54296875" style="81" customWidth="1"/>
    <col min="10502" max="10502" width="9.54296875" style="81" customWidth="1"/>
    <col min="10503" max="10503" width="10.54296875" style="81" customWidth="1"/>
    <col min="10504" max="10504" width="17.453125" style="81" customWidth="1"/>
    <col min="10505" max="10506" width="12.26953125" style="81" customWidth="1"/>
    <col min="10507" max="10507" width="7.453125" style="81" customWidth="1"/>
    <col min="10508" max="10508" width="6.54296875" style="81" customWidth="1"/>
    <col min="10509" max="10509" width="4.54296875" style="81" customWidth="1"/>
    <col min="10510" max="10511" width="8.7265625" style="81"/>
    <col min="10512" max="10512" width="21.453125" style="81" customWidth="1"/>
    <col min="10513" max="10753" width="8.7265625" style="81"/>
    <col min="10754" max="10754" width="3.453125" style="81" customWidth="1"/>
    <col min="10755" max="10755" width="34" style="81" customWidth="1"/>
    <col min="10756" max="10756" width="8.7265625" style="81"/>
    <col min="10757" max="10757" width="42.54296875" style="81" customWidth="1"/>
    <col min="10758" max="10758" width="9.54296875" style="81" customWidth="1"/>
    <col min="10759" max="10759" width="10.54296875" style="81" customWidth="1"/>
    <col min="10760" max="10760" width="17.453125" style="81" customWidth="1"/>
    <col min="10761" max="10762" width="12.26953125" style="81" customWidth="1"/>
    <col min="10763" max="10763" width="7.453125" style="81" customWidth="1"/>
    <col min="10764" max="10764" width="6.54296875" style="81" customWidth="1"/>
    <col min="10765" max="10765" width="4.54296875" style="81" customWidth="1"/>
    <col min="10766" max="10767" width="8.7265625" style="81"/>
    <col min="10768" max="10768" width="21.453125" style="81" customWidth="1"/>
    <col min="10769" max="11009" width="8.7265625" style="81"/>
    <col min="11010" max="11010" width="3.453125" style="81" customWidth="1"/>
    <col min="11011" max="11011" width="34" style="81" customWidth="1"/>
    <col min="11012" max="11012" width="8.7265625" style="81"/>
    <col min="11013" max="11013" width="42.54296875" style="81" customWidth="1"/>
    <col min="11014" max="11014" width="9.54296875" style="81" customWidth="1"/>
    <col min="11015" max="11015" width="10.54296875" style="81" customWidth="1"/>
    <col min="11016" max="11016" width="17.453125" style="81" customWidth="1"/>
    <col min="11017" max="11018" width="12.26953125" style="81" customWidth="1"/>
    <col min="11019" max="11019" width="7.453125" style="81" customWidth="1"/>
    <col min="11020" max="11020" width="6.54296875" style="81" customWidth="1"/>
    <col min="11021" max="11021" width="4.54296875" style="81" customWidth="1"/>
    <col min="11022" max="11023" width="8.7265625" style="81"/>
    <col min="11024" max="11024" width="21.453125" style="81" customWidth="1"/>
    <col min="11025" max="11265" width="8.7265625" style="81"/>
    <col min="11266" max="11266" width="3.453125" style="81" customWidth="1"/>
    <col min="11267" max="11267" width="34" style="81" customWidth="1"/>
    <col min="11268" max="11268" width="8.7265625" style="81"/>
    <col min="11269" max="11269" width="42.54296875" style="81" customWidth="1"/>
    <col min="11270" max="11270" width="9.54296875" style="81" customWidth="1"/>
    <col min="11271" max="11271" width="10.54296875" style="81" customWidth="1"/>
    <col min="11272" max="11272" width="17.453125" style="81" customWidth="1"/>
    <col min="11273" max="11274" width="12.26953125" style="81" customWidth="1"/>
    <col min="11275" max="11275" width="7.453125" style="81" customWidth="1"/>
    <col min="11276" max="11276" width="6.54296875" style="81" customWidth="1"/>
    <col min="11277" max="11277" width="4.54296875" style="81" customWidth="1"/>
    <col min="11278" max="11279" width="8.7265625" style="81"/>
    <col min="11280" max="11280" width="21.453125" style="81" customWidth="1"/>
    <col min="11281" max="11521" width="8.7265625" style="81"/>
    <col min="11522" max="11522" width="3.453125" style="81" customWidth="1"/>
    <col min="11523" max="11523" width="34" style="81" customWidth="1"/>
    <col min="11524" max="11524" width="8.7265625" style="81"/>
    <col min="11525" max="11525" width="42.54296875" style="81" customWidth="1"/>
    <col min="11526" max="11526" width="9.54296875" style="81" customWidth="1"/>
    <col min="11527" max="11527" width="10.54296875" style="81" customWidth="1"/>
    <col min="11528" max="11528" width="17.453125" style="81" customWidth="1"/>
    <col min="11529" max="11530" width="12.26953125" style="81" customWidth="1"/>
    <col min="11531" max="11531" width="7.453125" style="81" customWidth="1"/>
    <col min="11532" max="11532" width="6.54296875" style="81" customWidth="1"/>
    <col min="11533" max="11533" width="4.54296875" style="81" customWidth="1"/>
    <col min="11534" max="11535" width="8.7265625" style="81"/>
    <col min="11536" max="11536" width="21.453125" style="81" customWidth="1"/>
    <col min="11537" max="11777" width="8.7265625" style="81"/>
    <col min="11778" max="11778" width="3.453125" style="81" customWidth="1"/>
    <col min="11779" max="11779" width="34" style="81" customWidth="1"/>
    <col min="11780" max="11780" width="8.7265625" style="81"/>
    <col min="11781" max="11781" width="42.54296875" style="81" customWidth="1"/>
    <col min="11782" max="11782" width="9.54296875" style="81" customWidth="1"/>
    <col min="11783" max="11783" width="10.54296875" style="81" customWidth="1"/>
    <col min="11784" max="11784" width="17.453125" style="81" customWidth="1"/>
    <col min="11785" max="11786" width="12.26953125" style="81" customWidth="1"/>
    <col min="11787" max="11787" width="7.453125" style="81" customWidth="1"/>
    <col min="11788" max="11788" width="6.54296875" style="81" customWidth="1"/>
    <col min="11789" max="11789" width="4.54296875" style="81" customWidth="1"/>
    <col min="11790" max="11791" width="8.7265625" style="81"/>
    <col min="11792" max="11792" width="21.453125" style="81" customWidth="1"/>
    <col min="11793" max="12033" width="8.7265625" style="81"/>
    <col min="12034" max="12034" width="3.453125" style="81" customWidth="1"/>
    <col min="12035" max="12035" width="34" style="81" customWidth="1"/>
    <col min="12036" max="12036" width="8.7265625" style="81"/>
    <col min="12037" max="12037" width="42.54296875" style="81" customWidth="1"/>
    <col min="12038" max="12038" width="9.54296875" style="81" customWidth="1"/>
    <col min="12039" max="12039" width="10.54296875" style="81" customWidth="1"/>
    <col min="12040" max="12040" width="17.453125" style="81" customWidth="1"/>
    <col min="12041" max="12042" width="12.26953125" style="81" customWidth="1"/>
    <col min="12043" max="12043" width="7.453125" style="81" customWidth="1"/>
    <col min="12044" max="12044" width="6.54296875" style="81" customWidth="1"/>
    <col min="12045" max="12045" width="4.54296875" style="81" customWidth="1"/>
    <col min="12046" max="12047" width="8.7265625" style="81"/>
    <col min="12048" max="12048" width="21.453125" style="81" customWidth="1"/>
    <col min="12049" max="12289" width="8.7265625" style="81"/>
    <col min="12290" max="12290" width="3.453125" style="81" customWidth="1"/>
    <col min="12291" max="12291" width="34" style="81" customWidth="1"/>
    <col min="12292" max="12292" width="8.7265625" style="81"/>
    <col min="12293" max="12293" width="42.54296875" style="81" customWidth="1"/>
    <col min="12294" max="12294" width="9.54296875" style="81" customWidth="1"/>
    <col min="12295" max="12295" width="10.54296875" style="81" customWidth="1"/>
    <col min="12296" max="12296" width="17.453125" style="81" customWidth="1"/>
    <col min="12297" max="12298" width="12.26953125" style="81" customWidth="1"/>
    <col min="12299" max="12299" width="7.453125" style="81" customWidth="1"/>
    <col min="12300" max="12300" width="6.54296875" style="81" customWidth="1"/>
    <col min="12301" max="12301" width="4.54296875" style="81" customWidth="1"/>
    <col min="12302" max="12303" width="8.7265625" style="81"/>
    <col min="12304" max="12304" width="21.453125" style="81" customWidth="1"/>
    <col min="12305" max="12545" width="8.7265625" style="81"/>
    <col min="12546" max="12546" width="3.453125" style="81" customWidth="1"/>
    <col min="12547" max="12547" width="34" style="81" customWidth="1"/>
    <col min="12548" max="12548" width="8.7265625" style="81"/>
    <col min="12549" max="12549" width="42.54296875" style="81" customWidth="1"/>
    <col min="12550" max="12550" width="9.54296875" style="81" customWidth="1"/>
    <col min="12551" max="12551" width="10.54296875" style="81" customWidth="1"/>
    <col min="12552" max="12552" width="17.453125" style="81" customWidth="1"/>
    <col min="12553" max="12554" width="12.26953125" style="81" customWidth="1"/>
    <col min="12555" max="12555" width="7.453125" style="81" customWidth="1"/>
    <col min="12556" max="12556" width="6.54296875" style="81" customWidth="1"/>
    <col min="12557" max="12557" width="4.54296875" style="81" customWidth="1"/>
    <col min="12558" max="12559" width="8.7265625" style="81"/>
    <col min="12560" max="12560" width="21.453125" style="81" customWidth="1"/>
    <col min="12561" max="12801" width="8.7265625" style="81"/>
    <col min="12802" max="12802" width="3.453125" style="81" customWidth="1"/>
    <col min="12803" max="12803" width="34" style="81" customWidth="1"/>
    <col min="12804" max="12804" width="8.7265625" style="81"/>
    <col min="12805" max="12805" width="42.54296875" style="81" customWidth="1"/>
    <col min="12806" max="12806" width="9.54296875" style="81" customWidth="1"/>
    <col min="12807" max="12807" width="10.54296875" style="81" customWidth="1"/>
    <col min="12808" max="12808" width="17.453125" style="81" customWidth="1"/>
    <col min="12809" max="12810" width="12.26953125" style="81" customWidth="1"/>
    <col min="12811" max="12811" width="7.453125" style="81" customWidth="1"/>
    <col min="12812" max="12812" width="6.54296875" style="81" customWidth="1"/>
    <col min="12813" max="12813" width="4.54296875" style="81" customWidth="1"/>
    <col min="12814" max="12815" width="8.7265625" style="81"/>
    <col min="12816" max="12816" width="21.453125" style="81" customWidth="1"/>
    <col min="12817" max="13057" width="8.7265625" style="81"/>
    <col min="13058" max="13058" width="3.453125" style="81" customWidth="1"/>
    <col min="13059" max="13059" width="34" style="81" customWidth="1"/>
    <col min="13060" max="13060" width="8.7265625" style="81"/>
    <col min="13061" max="13061" width="42.54296875" style="81" customWidth="1"/>
    <col min="13062" max="13062" width="9.54296875" style="81" customWidth="1"/>
    <col min="13063" max="13063" width="10.54296875" style="81" customWidth="1"/>
    <col min="13064" max="13064" width="17.453125" style="81" customWidth="1"/>
    <col min="13065" max="13066" width="12.26953125" style="81" customWidth="1"/>
    <col min="13067" max="13067" width="7.453125" style="81" customWidth="1"/>
    <col min="13068" max="13068" width="6.54296875" style="81" customWidth="1"/>
    <col min="13069" max="13069" width="4.54296875" style="81" customWidth="1"/>
    <col min="13070" max="13071" width="8.7265625" style="81"/>
    <col min="13072" max="13072" width="21.453125" style="81" customWidth="1"/>
    <col min="13073" max="13313" width="8.7265625" style="81"/>
    <col min="13314" max="13314" width="3.453125" style="81" customWidth="1"/>
    <col min="13315" max="13315" width="34" style="81" customWidth="1"/>
    <col min="13316" max="13316" width="8.7265625" style="81"/>
    <col min="13317" max="13317" width="42.54296875" style="81" customWidth="1"/>
    <col min="13318" max="13318" width="9.54296875" style="81" customWidth="1"/>
    <col min="13319" max="13319" width="10.54296875" style="81" customWidth="1"/>
    <col min="13320" max="13320" width="17.453125" style="81" customWidth="1"/>
    <col min="13321" max="13322" width="12.26953125" style="81" customWidth="1"/>
    <col min="13323" max="13323" width="7.453125" style="81" customWidth="1"/>
    <col min="13324" max="13324" width="6.54296875" style="81" customWidth="1"/>
    <col min="13325" max="13325" width="4.54296875" style="81" customWidth="1"/>
    <col min="13326" max="13327" width="8.7265625" style="81"/>
    <col min="13328" max="13328" width="21.453125" style="81" customWidth="1"/>
    <col min="13329" max="13569" width="8.7265625" style="81"/>
    <col min="13570" max="13570" width="3.453125" style="81" customWidth="1"/>
    <col min="13571" max="13571" width="34" style="81" customWidth="1"/>
    <col min="13572" max="13572" width="8.7265625" style="81"/>
    <col min="13573" max="13573" width="42.54296875" style="81" customWidth="1"/>
    <col min="13574" max="13574" width="9.54296875" style="81" customWidth="1"/>
    <col min="13575" max="13575" width="10.54296875" style="81" customWidth="1"/>
    <col min="13576" max="13576" width="17.453125" style="81" customWidth="1"/>
    <col min="13577" max="13578" width="12.26953125" style="81" customWidth="1"/>
    <col min="13579" max="13579" width="7.453125" style="81" customWidth="1"/>
    <col min="13580" max="13580" width="6.54296875" style="81" customWidth="1"/>
    <col min="13581" max="13581" width="4.54296875" style="81" customWidth="1"/>
    <col min="13582" max="13583" width="8.7265625" style="81"/>
    <col min="13584" max="13584" width="21.453125" style="81" customWidth="1"/>
    <col min="13585" max="13825" width="8.7265625" style="81"/>
    <col min="13826" max="13826" width="3.453125" style="81" customWidth="1"/>
    <col min="13827" max="13827" width="34" style="81" customWidth="1"/>
    <col min="13828" max="13828" width="8.7265625" style="81"/>
    <col min="13829" max="13829" width="42.54296875" style="81" customWidth="1"/>
    <col min="13830" max="13830" width="9.54296875" style="81" customWidth="1"/>
    <col min="13831" max="13831" width="10.54296875" style="81" customWidth="1"/>
    <col min="13832" max="13832" width="17.453125" style="81" customWidth="1"/>
    <col min="13833" max="13834" width="12.26953125" style="81" customWidth="1"/>
    <col min="13835" max="13835" width="7.453125" style="81" customWidth="1"/>
    <col min="13836" max="13836" width="6.54296875" style="81" customWidth="1"/>
    <col min="13837" max="13837" width="4.54296875" style="81" customWidth="1"/>
    <col min="13838" max="13839" width="8.7265625" style="81"/>
    <col min="13840" max="13840" width="21.453125" style="81" customWidth="1"/>
    <col min="13841" max="14081" width="8.7265625" style="81"/>
    <col min="14082" max="14082" width="3.453125" style="81" customWidth="1"/>
    <col min="14083" max="14083" width="34" style="81" customWidth="1"/>
    <col min="14084" max="14084" width="8.7265625" style="81"/>
    <col min="14085" max="14085" width="42.54296875" style="81" customWidth="1"/>
    <col min="14086" max="14086" width="9.54296875" style="81" customWidth="1"/>
    <col min="14087" max="14087" width="10.54296875" style="81" customWidth="1"/>
    <col min="14088" max="14088" width="17.453125" style="81" customWidth="1"/>
    <col min="14089" max="14090" width="12.26953125" style="81" customWidth="1"/>
    <col min="14091" max="14091" width="7.453125" style="81" customWidth="1"/>
    <col min="14092" max="14092" width="6.54296875" style="81" customWidth="1"/>
    <col min="14093" max="14093" width="4.54296875" style="81" customWidth="1"/>
    <col min="14094" max="14095" width="8.7265625" style="81"/>
    <col min="14096" max="14096" width="21.453125" style="81" customWidth="1"/>
    <col min="14097" max="14337" width="8.7265625" style="81"/>
    <col min="14338" max="14338" width="3.453125" style="81" customWidth="1"/>
    <col min="14339" max="14339" width="34" style="81" customWidth="1"/>
    <col min="14340" max="14340" width="8.7265625" style="81"/>
    <col min="14341" max="14341" width="42.54296875" style="81" customWidth="1"/>
    <col min="14342" max="14342" width="9.54296875" style="81" customWidth="1"/>
    <col min="14343" max="14343" width="10.54296875" style="81" customWidth="1"/>
    <col min="14344" max="14344" width="17.453125" style="81" customWidth="1"/>
    <col min="14345" max="14346" width="12.26953125" style="81" customWidth="1"/>
    <col min="14347" max="14347" width="7.453125" style="81" customWidth="1"/>
    <col min="14348" max="14348" width="6.54296875" style="81" customWidth="1"/>
    <col min="14349" max="14349" width="4.54296875" style="81" customWidth="1"/>
    <col min="14350" max="14351" width="8.7265625" style="81"/>
    <col min="14352" max="14352" width="21.453125" style="81" customWidth="1"/>
    <col min="14353" max="14593" width="8.7265625" style="81"/>
    <col min="14594" max="14594" width="3.453125" style="81" customWidth="1"/>
    <col min="14595" max="14595" width="34" style="81" customWidth="1"/>
    <col min="14596" max="14596" width="8.7265625" style="81"/>
    <col min="14597" max="14597" width="42.54296875" style="81" customWidth="1"/>
    <col min="14598" max="14598" width="9.54296875" style="81" customWidth="1"/>
    <col min="14599" max="14599" width="10.54296875" style="81" customWidth="1"/>
    <col min="14600" max="14600" width="17.453125" style="81" customWidth="1"/>
    <col min="14601" max="14602" width="12.26953125" style="81" customWidth="1"/>
    <col min="14603" max="14603" width="7.453125" style="81" customWidth="1"/>
    <col min="14604" max="14604" width="6.54296875" style="81" customWidth="1"/>
    <col min="14605" max="14605" width="4.54296875" style="81" customWidth="1"/>
    <col min="14606" max="14607" width="8.7265625" style="81"/>
    <col min="14608" max="14608" width="21.453125" style="81" customWidth="1"/>
    <col min="14609" max="14849" width="8.7265625" style="81"/>
    <col min="14850" max="14850" width="3.453125" style="81" customWidth="1"/>
    <col min="14851" max="14851" width="34" style="81" customWidth="1"/>
    <col min="14852" max="14852" width="8.7265625" style="81"/>
    <col min="14853" max="14853" width="42.54296875" style="81" customWidth="1"/>
    <col min="14854" max="14854" width="9.54296875" style="81" customWidth="1"/>
    <col min="14855" max="14855" width="10.54296875" style="81" customWidth="1"/>
    <col min="14856" max="14856" width="17.453125" style="81" customWidth="1"/>
    <col min="14857" max="14858" width="12.26953125" style="81" customWidth="1"/>
    <col min="14859" max="14859" width="7.453125" style="81" customWidth="1"/>
    <col min="14860" max="14860" width="6.54296875" style="81" customWidth="1"/>
    <col min="14861" max="14861" width="4.54296875" style="81" customWidth="1"/>
    <col min="14862" max="14863" width="8.7265625" style="81"/>
    <col min="14864" max="14864" width="21.453125" style="81" customWidth="1"/>
    <col min="14865" max="15105" width="8.7265625" style="81"/>
    <col min="15106" max="15106" width="3.453125" style="81" customWidth="1"/>
    <col min="15107" max="15107" width="34" style="81" customWidth="1"/>
    <col min="15108" max="15108" width="8.7265625" style="81"/>
    <col min="15109" max="15109" width="42.54296875" style="81" customWidth="1"/>
    <col min="15110" max="15110" width="9.54296875" style="81" customWidth="1"/>
    <col min="15111" max="15111" width="10.54296875" style="81" customWidth="1"/>
    <col min="15112" max="15112" width="17.453125" style="81" customWidth="1"/>
    <col min="15113" max="15114" width="12.26953125" style="81" customWidth="1"/>
    <col min="15115" max="15115" width="7.453125" style="81" customWidth="1"/>
    <col min="15116" max="15116" width="6.54296875" style="81" customWidth="1"/>
    <col min="15117" max="15117" width="4.54296875" style="81" customWidth="1"/>
    <col min="15118" max="15119" width="8.7265625" style="81"/>
    <col min="15120" max="15120" width="21.453125" style="81" customWidth="1"/>
    <col min="15121" max="15361" width="8.7265625" style="81"/>
    <col min="15362" max="15362" width="3.453125" style="81" customWidth="1"/>
    <col min="15363" max="15363" width="34" style="81" customWidth="1"/>
    <col min="15364" max="15364" width="8.7265625" style="81"/>
    <col min="15365" max="15365" width="42.54296875" style="81" customWidth="1"/>
    <col min="15366" max="15366" width="9.54296875" style="81" customWidth="1"/>
    <col min="15367" max="15367" width="10.54296875" style="81" customWidth="1"/>
    <col min="15368" max="15368" width="17.453125" style="81" customWidth="1"/>
    <col min="15369" max="15370" width="12.26953125" style="81" customWidth="1"/>
    <col min="15371" max="15371" width="7.453125" style="81" customWidth="1"/>
    <col min="15372" max="15372" width="6.54296875" style="81" customWidth="1"/>
    <col min="15373" max="15373" width="4.54296875" style="81" customWidth="1"/>
    <col min="15374" max="15375" width="8.7265625" style="81"/>
    <col min="15376" max="15376" width="21.453125" style="81" customWidth="1"/>
    <col min="15377" max="15617" width="8.7265625" style="81"/>
    <col min="15618" max="15618" width="3.453125" style="81" customWidth="1"/>
    <col min="15619" max="15619" width="34" style="81" customWidth="1"/>
    <col min="15620" max="15620" width="8.7265625" style="81"/>
    <col min="15621" max="15621" width="42.54296875" style="81" customWidth="1"/>
    <col min="15622" max="15622" width="9.54296875" style="81" customWidth="1"/>
    <col min="15623" max="15623" width="10.54296875" style="81" customWidth="1"/>
    <col min="15624" max="15624" width="17.453125" style="81" customWidth="1"/>
    <col min="15625" max="15626" width="12.26953125" style="81" customWidth="1"/>
    <col min="15627" max="15627" width="7.453125" style="81" customWidth="1"/>
    <col min="15628" max="15628" width="6.54296875" style="81" customWidth="1"/>
    <col min="15629" max="15629" width="4.54296875" style="81" customWidth="1"/>
    <col min="15630" max="15631" width="8.7265625" style="81"/>
    <col min="15632" max="15632" width="21.453125" style="81" customWidth="1"/>
    <col min="15633" max="15873" width="8.7265625" style="81"/>
    <col min="15874" max="15874" width="3.453125" style="81" customWidth="1"/>
    <col min="15875" max="15875" width="34" style="81" customWidth="1"/>
    <col min="15876" max="15876" width="8.7265625" style="81"/>
    <col min="15877" max="15877" width="42.54296875" style="81" customWidth="1"/>
    <col min="15878" max="15878" width="9.54296875" style="81" customWidth="1"/>
    <col min="15879" max="15879" width="10.54296875" style="81" customWidth="1"/>
    <col min="15880" max="15880" width="17.453125" style="81" customWidth="1"/>
    <col min="15881" max="15882" width="12.26953125" style="81" customWidth="1"/>
    <col min="15883" max="15883" width="7.453125" style="81" customWidth="1"/>
    <col min="15884" max="15884" width="6.54296875" style="81" customWidth="1"/>
    <col min="15885" max="15885" width="4.54296875" style="81" customWidth="1"/>
    <col min="15886" max="15887" width="8.7265625" style="81"/>
    <col min="15888" max="15888" width="21.453125" style="81" customWidth="1"/>
    <col min="15889" max="16129" width="8.7265625" style="81"/>
    <col min="16130" max="16130" width="3.453125" style="81" customWidth="1"/>
    <col min="16131" max="16131" width="34" style="81" customWidth="1"/>
    <col min="16132" max="16132" width="8.7265625" style="81"/>
    <col min="16133" max="16133" width="42.54296875" style="81" customWidth="1"/>
    <col min="16134" max="16134" width="9.54296875" style="81" customWidth="1"/>
    <col min="16135" max="16135" width="10.54296875" style="81" customWidth="1"/>
    <col min="16136" max="16136" width="17.453125" style="81" customWidth="1"/>
    <col min="16137" max="16138" width="12.26953125" style="81" customWidth="1"/>
    <col min="16139" max="16139" width="7.453125" style="81" customWidth="1"/>
    <col min="16140" max="16140" width="6.54296875" style="81" customWidth="1"/>
    <col min="16141" max="16141" width="4.54296875" style="81" customWidth="1"/>
    <col min="16142" max="16143" width="8.7265625" style="81"/>
    <col min="16144" max="16144" width="21.453125" style="81" customWidth="1"/>
    <col min="16145" max="16384" width="8.7265625" style="81"/>
  </cols>
  <sheetData>
    <row r="1" spans="1:16" s="77" customFormat="1" ht="32.25" customHeight="1" x14ac:dyDescent="0.3">
      <c r="A1" s="644" t="s">
        <v>255</v>
      </c>
      <c r="B1" s="645"/>
      <c r="C1" s="645"/>
      <c r="D1" s="645"/>
      <c r="E1" s="645"/>
      <c r="F1" s="645"/>
      <c r="G1" s="645"/>
      <c r="H1" s="646"/>
      <c r="I1" s="212" t="s">
        <v>188</v>
      </c>
      <c r="J1" s="213">
        <v>1</v>
      </c>
      <c r="K1" s="214" t="s">
        <v>156</v>
      </c>
      <c r="L1" s="215">
        <v>1</v>
      </c>
      <c r="N1" s="935" t="s">
        <v>347</v>
      </c>
      <c r="O1" s="935"/>
      <c r="P1" s="935"/>
    </row>
    <row r="2" spans="1:16" s="78" customFormat="1" ht="18" customHeight="1" x14ac:dyDescent="0.3">
      <c r="A2" s="912" t="s">
        <v>56</v>
      </c>
      <c r="B2" s="754"/>
      <c r="C2" s="754"/>
      <c r="D2" s="755"/>
      <c r="E2" s="913" t="s">
        <v>80</v>
      </c>
      <c r="F2" s="914"/>
      <c r="G2" s="914"/>
      <c r="H2" s="915"/>
      <c r="I2" s="718" t="s">
        <v>152</v>
      </c>
      <c r="J2" s="916"/>
      <c r="K2" s="916"/>
      <c r="L2" s="917"/>
      <c r="N2" s="936"/>
      <c r="O2" s="936"/>
      <c r="P2" s="936"/>
    </row>
    <row r="3" spans="1:16" s="113" customFormat="1" ht="20.149999999999999" customHeight="1" x14ac:dyDescent="0.35">
      <c r="A3" s="899" t="str">
        <f>+Invoice!C8</f>
        <v>Applicant Name</v>
      </c>
      <c r="B3" s="900"/>
      <c r="C3" s="900"/>
      <c r="D3" s="901"/>
      <c r="E3" s="918" t="str">
        <f>Invoice!B4</f>
        <v>Disaster Name</v>
      </c>
      <c r="F3" s="919"/>
      <c r="G3" s="919"/>
      <c r="H3" s="920"/>
      <c r="I3" s="314">
        <f>Invoice!D6</f>
        <v>36892</v>
      </c>
      <c r="J3" s="211" t="s">
        <v>153</v>
      </c>
      <c r="K3" s="921">
        <f>Invoice!H6</f>
        <v>36893</v>
      </c>
      <c r="L3" s="922"/>
      <c r="N3" s="936"/>
      <c r="O3" s="936"/>
      <c r="P3" s="936"/>
    </row>
    <row r="4" spans="1:16" s="78" customFormat="1" ht="18" customHeight="1" x14ac:dyDescent="0.3">
      <c r="A4" s="923" t="s">
        <v>181</v>
      </c>
      <c r="B4" s="924"/>
      <c r="C4" s="906" t="s">
        <v>182</v>
      </c>
      <c r="D4" s="924"/>
      <c r="E4" s="929" t="s">
        <v>183</v>
      </c>
      <c r="F4" s="932" t="s">
        <v>92</v>
      </c>
      <c r="G4" s="933" t="s">
        <v>93</v>
      </c>
      <c r="H4" s="929" t="s">
        <v>94</v>
      </c>
      <c r="I4" s="932" t="s">
        <v>184</v>
      </c>
      <c r="J4" s="929" t="s">
        <v>185</v>
      </c>
      <c r="K4" s="906" t="s">
        <v>186</v>
      </c>
      <c r="L4" s="907"/>
      <c r="N4" s="936"/>
      <c r="O4" s="936"/>
      <c r="P4" s="936"/>
    </row>
    <row r="5" spans="1:16" s="113" customFormat="1" ht="20.149999999999999" customHeight="1" x14ac:dyDescent="0.35">
      <c r="A5" s="925"/>
      <c r="B5" s="926"/>
      <c r="C5" s="925"/>
      <c r="D5" s="926"/>
      <c r="E5" s="930"/>
      <c r="F5" s="930"/>
      <c r="G5" s="933"/>
      <c r="H5" s="930"/>
      <c r="I5" s="933"/>
      <c r="J5" s="930"/>
      <c r="K5" s="908"/>
      <c r="L5" s="909"/>
      <c r="N5" s="936"/>
      <c r="O5" s="936"/>
      <c r="P5" s="936"/>
    </row>
    <row r="6" spans="1:16" s="78" customFormat="1" ht="33" customHeight="1" x14ac:dyDescent="0.3">
      <c r="A6" s="927"/>
      <c r="B6" s="928"/>
      <c r="C6" s="927"/>
      <c r="D6" s="928"/>
      <c r="E6" s="931"/>
      <c r="F6" s="931"/>
      <c r="G6" s="934"/>
      <c r="H6" s="931"/>
      <c r="I6" s="934"/>
      <c r="J6" s="931"/>
      <c r="K6" s="369" t="s">
        <v>257</v>
      </c>
      <c r="L6" s="370" t="s">
        <v>187</v>
      </c>
      <c r="N6" s="936"/>
      <c r="O6" s="936"/>
      <c r="P6" s="936"/>
    </row>
    <row r="7" spans="1:16" s="113" customFormat="1" ht="20.149999999999999" customHeight="1" x14ac:dyDescent="0.35">
      <c r="A7" s="195">
        <v>1</v>
      </c>
      <c r="B7" s="240"/>
      <c r="C7" s="910"/>
      <c r="D7" s="911"/>
      <c r="E7" s="196"/>
      <c r="F7" s="236">
        <v>0</v>
      </c>
      <c r="G7" s="114">
        <f t="shared" ref="G7:G31" si="0">+F7*E7</f>
        <v>0</v>
      </c>
      <c r="H7" s="115">
        <f>+F7*E7</f>
        <v>0</v>
      </c>
      <c r="I7" s="116"/>
      <c r="J7" s="116"/>
      <c r="K7" s="196"/>
      <c r="L7" s="196"/>
      <c r="N7" s="936"/>
      <c r="O7" s="936"/>
      <c r="P7" s="936"/>
    </row>
    <row r="8" spans="1:16" s="80" customFormat="1" ht="20.149999999999999" customHeight="1" x14ac:dyDescent="0.3">
      <c r="A8" s="195">
        <v>2</v>
      </c>
      <c r="B8" s="240"/>
      <c r="C8" s="910"/>
      <c r="D8" s="911"/>
      <c r="E8" s="196"/>
      <c r="F8" s="236">
        <v>0</v>
      </c>
      <c r="G8" s="114">
        <f t="shared" si="0"/>
        <v>0</v>
      </c>
      <c r="H8" s="115">
        <f t="shared" ref="H8:H31" si="1">+F8*E8</f>
        <v>0</v>
      </c>
      <c r="I8" s="117"/>
      <c r="J8" s="117"/>
      <c r="K8" s="196"/>
      <c r="L8" s="196"/>
      <c r="N8" s="936"/>
      <c r="O8" s="936"/>
      <c r="P8" s="936"/>
    </row>
    <row r="9" spans="1:16" s="80" customFormat="1" ht="20.149999999999999" customHeight="1" x14ac:dyDescent="0.3">
      <c r="A9" s="195">
        <v>3</v>
      </c>
      <c r="B9" s="240"/>
      <c r="C9" s="910"/>
      <c r="D9" s="911"/>
      <c r="E9" s="196"/>
      <c r="F9" s="236">
        <v>0</v>
      </c>
      <c r="G9" s="114">
        <f t="shared" si="0"/>
        <v>0</v>
      </c>
      <c r="H9" s="115">
        <f t="shared" si="1"/>
        <v>0</v>
      </c>
      <c r="I9" s="117"/>
      <c r="J9" s="117"/>
      <c r="K9" s="196"/>
      <c r="L9" s="196"/>
      <c r="N9" s="936"/>
      <c r="O9" s="936"/>
      <c r="P9" s="936"/>
    </row>
    <row r="10" spans="1:16" s="80" customFormat="1" ht="20.149999999999999" customHeight="1" x14ac:dyDescent="0.3">
      <c r="A10" s="195">
        <v>4</v>
      </c>
      <c r="B10" s="240"/>
      <c r="C10" s="910"/>
      <c r="D10" s="911"/>
      <c r="E10" s="196"/>
      <c r="F10" s="236">
        <v>0</v>
      </c>
      <c r="G10" s="114">
        <f t="shared" si="0"/>
        <v>0</v>
      </c>
      <c r="H10" s="115">
        <f t="shared" si="1"/>
        <v>0</v>
      </c>
      <c r="I10" s="117"/>
      <c r="J10" s="117"/>
      <c r="K10" s="196"/>
      <c r="L10" s="196"/>
      <c r="N10" s="936"/>
      <c r="O10" s="936"/>
      <c r="P10" s="936"/>
    </row>
    <row r="11" spans="1:16" ht="20.149999999999999" customHeight="1" x14ac:dyDescent="0.3">
      <c r="A11" s="195">
        <v>5</v>
      </c>
      <c r="B11" s="240"/>
      <c r="C11" s="910"/>
      <c r="D11" s="911"/>
      <c r="E11" s="196"/>
      <c r="F11" s="236">
        <v>0</v>
      </c>
      <c r="G11" s="114">
        <f t="shared" si="0"/>
        <v>0</v>
      </c>
      <c r="H11" s="115">
        <f t="shared" si="1"/>
        <v>0</v>
      </c>
      <c r="I11" s="117"/>
      <c r="J11" s="117"/>
      <c r="K11" s="196"/>
      <c r="L11" s="196"/>
      <c r="M11" s="118"/>
      <c r="N11" s="936"/>
      <c r="O11" s="936"/>
      <c r="P11" s="936"/>
    </row>
    <row r="12" spans="1:16" ht="20.149999999999999" customHeight="1" x14ac:dyDescent="0.3">
      <c r="A12" s="195">
        <v>6</v>
      </c>
      <c r="B12" s="240"/>
      <c r="C12" s="910"/>
      <c r="D12" s="911"/>
      <c r="E12" s="196"/>
      <c r="F12" s="236">
        <v>0</v>
      </c>
      <c r="G12" s="114">
        <f t="shared" si="0"/>
        <v>0</v>
      </c>
      <c r="H12" s="115">
        <f t="shared" si="1"/>
        <v>0</v>
      </c>
      <c r="I12" s="117"/>
      <c r="J12" s="117"/>
      <c r="K12" s="196"/>
      <c r="L12" s="196"/>
      <c r="M12" s="118"/>
      <c r="N12" s="936"/>
      <c r="O12" s="936"/>
      <c r="P12" s="936"/>
    </row>
    <row r="13" spans="1:16" ht="20.149999999999999" customHeight="1" x14ac:dyDescent="0.3">
      <c r="A13" s="195">
        <v>7</v>
      </c>
      <c r="B13" s="240"/>
      <c r="C13" s="910"/>
      <c r="D13" s="911"/>
      <c r="E13" s="196"/>
      <c r="F13" s="236">
        <v>0</v>
      </c>
      <c r="G13" s="114">
        <f t="shared" si="0"/>
        <v>0</v>
      </c>
      <c r="H13" s="115">
        <f t="shared" si="1"/>
        <v>0</v>
      </c>
      <c r="I13" s="117"/>
      <c r="J13" s="117"/>
      <c r="K13" s="196"/>
      <c r="L13" s="196"/>
      <c r="M13" s="118"/>
      <c r="N13" s="936"/>
      <c r="O13" s="936"/>
      <c r="P13" s="936"/>
    </row>
    <row r="14" spans="1:16" ht="20.149999999999999" customHeight="1" x14ac:dyDescent="0.3">
      <c r="A14" s="195">
        <v>8</v>
      </c>
      <c r="B14" s="240"/>
      <c r="C14" s="910"/>
      <c r="D14" s="911"/>
      <c r="E14" s="196"/>
      <c r="F14" s="236">
        <v>0</v>
      </c>
      <c r="G14" s="114">
        <f t="shared" si="0"/>
        <v>0</v>
      </c>
      <c r="H14" s="115">
        <f t="shared" si="1"/>
        <v>0</v>
      </c>
      <c r="I14" s="117"/>
      <c r="J14" s="116"/>
      <c r="K14" s="196"/>
      <c r="L14" s="196"/>
      <c r="M14" s="118"/>
      <c r="N14" s="936"/>
      <c r="O14" s="936"/>
      <c r="P14" s="936"/>
    </row>
    <row r="15" spans="1:16" ht="20.149999999999999" customHeight="1" x14ac:dyDescent="0.3">
      <c r="A15" s="195">
        <v>9</v>
      </c>
      <c r="B15" s="240"/>
      <c r="C15" s="910"/>
      <c r="D15" s="911"/>
      <c r="E15" s="196"/>
      <c r="F15" s="236">
        <v>0</v>
      </c>
      <c r="G15" s="114">
        <f t="shared" si="0"/>
        <v>0</v>
      </c>
      <c r="H15" s="115">
        <f t="shared" si="1"/>
        <v>0</v>
      </c>
      <c r="I15" s="117"/>
      <c r="J15" s="116"/>
      <c r="K15" s="196"/>
      <c r="L15" s="196"/>
      <c r="M15" s="118"/>
      <c r="N15" s="936"/>
      <c r="O15" s="936"/>
      <c r="P15" s="936"/>
    </row>
    <row r="16" spans="1:16" ht="20.149999999999999" customHeight="1" x14ac:dyDescent="0.3">
      <c r="A16" s="195">
        <v>10</v>
      </c>
      <c r="B16" s="240"/>
      <c r="C16" s="910"/>
      <c r="D16" s="911"/>
      <c r="E16" s="196"/>
      <c r="F16" s="236">
        <v>0</v>
      </c>
      <c r="G16" s="114">
        <f t="shared" si="0"/>
        <v>0</v>
      </c>
      <c r="H16" s="115">
        <f t="shared" si="1"/>
        <v>0</v>
      </c>
      <c r="I16" s="117"/>
      <c r="J16" s="119"/>
      <c r="K16" s="196"/>
      <c r="L16" s="196"/>
      <c r="M16" s="118"/>
      <c r="N16" s="936"/>
      <c r="O16" s="936"/>
      <c r="P16" s="936"/>
    </row>
    <row r="17" spans="1:16" ht="20.149999999999999" customHeight="1" x14ac:dyDescent="0.3">
      <c r="A17" s="195">
        <v>11</v>
      </c>
      <c r="B17" s="240"/>
      <c r="C17" s="910"/>
      <c r="D17" s="911"/>
      <c r="E17" s="196"/>
      <c r="F17" s="236">
        <v>0</v>
      </c>
      <c r="G17" s="114">
        <f t="shared" si="0"/>
        <v>0</v>
      </c>
      <c r="H17" s="115">
        <f t="shared" si="1"/>
        <v>0</v>
      </c>
      <c r="I17" s="117"/>
      <c r="J17" s="116"/>
      <c r="K17" s="196"/>
      <c r="L17" s="196"/>
      <c r="M17" s="118"/>
      <c r="N17" s="936"/>
      <c r="O17" s="936"/>
      <c r="P17" s="936"/>
    </row>
    <row r="18" spans="1:16" ht="20.149999999999999" customHeight="1" x14ac:dyDescent="0.3">
      <c r="A18" s="195">
        <v>12</v>
      </c>
      <c r="B18" s="240"/>
      <c r="C18" s="910"/>
      <c r="D18" s="911"/>
      <c r="E18" s="196"/>
      <c r="F18" s="236">
        <v>0</v>
      </c>
      <c r="G18" s="114">
        <f t="shared" si="0"/>
        <v>0</v>
      </c>
      <c r="H18" s="115">
        <f t="shared" si="1"/>
        <v>0</v>
      </c>
      <c r="I18" s="117"/>
      <c r="J18" s="117"/>
      <c r="K18" s="196"/>
      <c r="L18" s="196"/>
      <c r="M18" s="118"/>
      <c r="N18" s="936"/>
      <c r="O18" s="936"/>
      <c r="P18" s="936"/>
    </row>
    <row r="19" spans="1:16" ht="20.149999999999999" customHeight="1" x14ac:dyDescent="0.3">
      <c r="A19" s="195">
        <v>13</v>
      </c>
      <c r="B19" s="240"/>
      <c r="C19" s="910"/>
      <c r="D19" s="911"/>
      <c r="E19" s="196"/>
      <c r="F19" s="236">
        <v>0</v>
      </c>
      <c r="G19" s="114">
        <f t="shared" si="0"/>
        <v>0</v>
      </c>
      <c r="H19" s="115">
        <f t="shared" si="1"/>
        <v>0</v>
      </c>
      <c r="I19" s="117"/>
      <c r="J19" s="117"/>
      <c r="K19" s="196"/>
      <c r="L19" s="196"/>
      <c r="M19" s="118"/>
      <c r="N19" s="936"/>
      <c r="O19" s="936"/>
      <c r="P19" s="936"/>
    </row>
    <row r="20" spans="1:16" ht="20.149999999999999" customHeight="1" x14ac:dyDescent="0.3">
      <c r="A20" s="195">
        <v>14</v>
      </c>
      <c r="B20" s="240"/>
      <c r="C20" s="910"/>
      <c r="D20" s="911"/>
      <c r="E20" s="196"/>
      <c r="F20" s="120">
        <v>0</v>
      </c>
      <c r="G20" s="114">
        <f t="shared" si="0"/>
        <v>0</v>
      </c>
      <c r="H20" s="115">
        <f t="shared" si="1"/>
        <v>0</v>
      </c>
      <c r="I20" s="117"/>
      <c r="J20" s="117"/>
      <c r="K20" s="196"/>
      <c r="L20" s="196"/>
      <c r="M20" s="118"/>
      <c r="N20" s="174"/>
      <c r="O20" s="174"/>
      <c r="P20" s="174"/>
    </row>
    <row r="21" spans="1:16" ht="20.149999999999999" customHeight="1" x14ac:dyDescent="0.3">
      <c r="A21" s="195">
        <v>15</v>
      </c>
      <c r="B21" s="240"/>
      <c r="C21" s="910"/>
      <c r="D21" s="911"/>
      <c r="E21" s="196"/>
      <c r="F21" s="120">
        <v>0</v>
      </c>
      <c r="G21" s="114">
        <f t="shared" si="0"/>
        <v>0</v>
      </c>
      <c r="H21" s="115">
        <f t="shared" si="1"/>
        <v>0</v>
      </c>
      <c r="I21" s="117"/>
      <c r="J21" s="117"/>
      <c r="K21" s="196"/>
      <c r="L21" s="196"/>
      <c r="M21" s="118"/>
      <c r="N21" s="174"/>
      <c r="O21" s="174"/>
      <c r="P21" s="174"/>
    </row>
    <row r="22" spans="1:16" ht="20.149999999999999" customHeight="1" x14ac:dyDescent="0.3">
      <c r="A22" s="195">
        <v>16</v>
      </c>
      <c r="B22" s="240"/>
      <c r="C22" s="910"/>
      <c r="D22" s="911"/>
      <c r="E22" s="196"/>
      <c r="F22" s="120">
        <v>0</v>
      </c>
      <c r="G22" s="114">
        <f t="shared" si="0"/>
        <v>0</v>
      </c>
      <c r="H22" s="115">
        <f t="shared" si="1"/>
        <v>0</v>
      </c>
      <c r="I22" s="117"/>
      <c r="J22" s="117"/>
      <c r="K22" s="196"/>
      <c r="L22" s="196"/>
      <c r="M22" s="118"/>
      <c r="N22" s="174"/>
      <c r="O22" s="174"/>
      <c r="P22" s="174"/>
    </row>
    <row r="23" spans="1:16" ht="20.149999999999999" customHeight="1" x14ac:dyDescent="0.3">
      <c r="A23" s="195">
        <v>17</v>
      </c>
      <c r="B23" s="240"/>
      <c r="C23" s="910"/>
      <c r="D23" s="911"/>
      <c r="E23" s="196"/>
      <c r="F23" s="120">
        <v>0</v>
      </c>
      <c r="G23" s="114">
        <f t="shared" si="0"/>
        <v>0</v>
      </c>
      <c r="H23" s="115">
        <f t="shared" si="1"/>
        <v>0</v>
      </c>
      <c r="I23" s="117"/>
      <c r="J23" s="117"/>
      <c r="K23" s="196"/>
      <c r="L23" s="196"/>
      <c r="M23" s="118"/>
      <c r="N23" s="174"/>
      <c r="O23" s="174"/>
      <c r="P23" s="174"/>
    </row>
    <row r="24" spans="1:16" ht="20.149999999999999" customHeight="1" x14ac:dyDescent="0.3">
      <c r="A24" s="195">
        <v>18</v>
      </c>
      <c r="B24" s="240"/>
      <c r="C24" s="910"/>
      <c r="D24" s="911"/>
      <c r="E24" s="196"/>
      <c r="F24" s="120">
        <v>0</v>
      </c>
      <c r="G24" s="114">
        <f t="shared" si="0"/>
        <v>0</v>
      </c>
      <c r="H24" s="115">
        <f t="shared" si="1"/>
        <v>0</v>
      </c>
      <c r="I24" s="117"/>
      <c r="J24" s="117"/>
      <c r="K24" s="196"/>
      <c r="L24" s="196"/>
      <c r="M24" s="118"/>
      <c r="N24" s="174"/>
      <c r="O24" s="174"/>
      <c r="P24" s="174"/>
    </row>
    <row r="25" spans="1:16" ht="20.149999999999999" customHeight="1" x14ac:dyDescent="0.3">
      <c r="A25" s="195">
        <v>19</v>
      </c>
      <c r="B25" s="240"/>
      <c r="C25" s="910"/>
      <c r="D25" s="911"/>
      <c r="E25" s="196"/>
      <c r="F25" s="120">
        <v>0</v>
      </c>
      <c r="G25" s="114">
        <f t="shared" si="0"/>
        <v>0</v>
      </c>
      <c r="H25" s="115">
        <f t="shared" si="1"/>
        <v>0</v>
      </c>
      <c r="I25" s="117"/>
      <c r="J25" s="117"/>
      <c r="K25" s="196"/>
      <c r="L25" s="196"/>
      <c r="M25" s="118"/>
      <c r="N25" s="174"/>
      <c r="O25" s="174"/>
      <c r="P25" s="174"/>
    </row>
    <row r="26" spans="1:16" ht="20.149999999999999" customHeight="1" x14ac:dyDescent="0.3">
      <c r="A26" s="195">
        <v>20</v>
      </c>
      <c r="B26" s="240"/>
      <c r="C26" s="940"/>
      <c r="D26" s="941"/>
      <c r="E26" s="196"/>
      <c r="F26" s="120">
        <v>0</v>
      </c>
      <c r="G26" s="114">
        <f t="shared" si="0"/>
        <v>0</v>
      </c>
      <c r="H26" s="115">
        <f t="shared" si="1"/>
        <v>0</v>
      </c>
      <c r="I26" s="117"/>
      <c r="J26" s="117"/>
      <c r="K26" s="196"/>
      <c r="L26" s="196"/>
      <c r="M26" s="118"/>
      <c r="N26" s="174"/>
      <c r="O26" s="174"/>
      <c r="P26" s="174"/>
    </row>
    <row r="27" spans="1:16" ht="20.149999999999999" customHeight="1" x14ac:dyDescent="0.3">
      <c r="A27" s="195">
        <v>21</v>
      </c>
      <c r="B27" s="240"/>
      <c r="C27" s="910"/>
      <c r="D27" s="911"/>
      <c r="E27" s="196"/>
      <c r="F27" s="120">
        <v>0</v>
      </c>
      <c r="G27" s="114">
        <f t="shared" si="0"/>
        <v>0</v>
      </c>
      <c r="H27" s="115">
        <f t="shared" si="1"/>
        <v>0</v>
      </c>
      <c r="I27" s="117"/>
      <c r="J27" s="116"/>
      <c r="K27" s="196"/>
      <c r="L27" s="196"/>
      <c r="M27" s="118"/>
      <c r="N27" s="173"/>
      <c r="O27" s="173"/>
      <c r="P27" s="173"/>
    </row>
    <row r="28" spans="1:16" ht="20.149999999999999" customHeight="1" x14ac:dyDescent="0.3">
      <c r="A28" s="195">
        <v>22</v>
      </c>
      <c r="B28" s="240"/>
      <c r="C28" s="910"/>
      <c r="D28" s="911"/>
      <c r="E28" s="196"/>
      <c r="F28" s="120">
        <v>0</v>
      </c>
      <c r="G28" s="114">
        <f t="shared" si="0"/>
        <v>0</v>
      </c>
      <c r="H28" s="115">
        <f t="shared" si="1"/>
        <v>0</v>
      </c>
      <c r="I28" s="117"/>
      <c r="J28" s="116"/>
      <c r="K28" s="196"/>
      <c r="L28" s="196"/>
      <c r="M28" s="118"/>
      <c r="N28" s="118"/>
      <c r="O28" s="118"/>
      <c r="P28" s="118"/>
    </row>
    <row r="29" spans="1:16" ht="20.149999999999999" customHeight="1" x14ac:dyDescent="0.3">
      <c r="A29" s="195">
        <v>23</v>
      </c>
      <c r="B29" s="240"/>
      <c r="C29" s="910"/>
      <c r="D29" s="911"/>
      <c r="E29" s="196"/>
      <c r="F29" s="120">
        <v>0</v>
      </c>
      <c r="G29" s="114">
        <f t="shared" si="0"/>
        <v>0</v>
      </c>
      <c r="H29" s="115">
        <f t="shared" si="1"/>
        <v>0</v>
      </c>
      <c r="I29" s="117"/>
      <c r="J29" s="116"/>
      <c r="K29" s="196"/>
      <c r="L29" s="196"/>
      <c r="M29" s="118"/>
      <c r="N29" s="118"/>
      <c r="O29" s="118"/>
      <c r="P29" s="118"/>
    </row>
    <row r="30" spans="1:16" ht="20.149999999999999" customHeight="1" x14ac:dyDescent="0.3">
      <c r="A30" s="195">
        <v>24</v>
      </c>
      <c r="B30" s="240"/>
      <c r="C30" s="910"/>
      <c r="D30" s="911"/>
      <c r="E30" s="196"/>
      <c r="F30" s="120">
        <v>0</v>
      </c>
      <c r="G30" s="114">
        <f t="shared" si="0"/>
        <v>0</v>
      </c>
      <c r="H30" s="115">
        <f t="shared" si="1"/>
        <v>0</v>
      </c>
      <c r="I30" s="117"/>
      <c r="J30" s="116"/>
      <c r="K30" s="196"/>
      <c r="L30" s="196"/>
      <c r="M30" s="118"/>
      <c r="N30" s="118"/>
      <c r="O30" s="118"/>
      <c r="P30" s="118"/>
    </row>
    <row r="31" spans="1:16" ht="20.149999999999999" customHeight="1" x14ac:dyDescent="0.3">
      <c r="A31" s="195">
        <v>25</v>
      </c>
      <c r="B31" s="240"/>
      <c r="C31" s="910"/>
      <c r="D31" s="911"/>
      <c r="E31" s="196"/>
      <c r="F31" s="120">
        <v>0</v>
      </c>
      <c r="G31" s="114">
        <f t="shared" si="0"/>
        <v>0</v>
      </c>
      <c r="H31" s="115">
        <f t="shared" si="1"/>
        <v>0</v>
      </c>
      <c r="I31" s="117"/>
      <c r="J31" s="116"/>
      <c r="K31" s="196"/>
      <c r="L31" s="196"/>
      <c r="M31" s="118"/>
      <c r="N31" s="118"/>
      <c r="O31" s="118"/>
      <c r="P31" s="118"/>
    </row>
    <row r="32" spans="1:16" ht="20.25" customHeight="1" x14ac:dyDescent="0.3">
      <c r="A32" s="371"/>
      <c r="B32" s="372"/>
      <c r="C32" s="372"/>
      <c r="D32" s="904" t="s">
        <v>256</v>
      </c>
      <c r="E32" s="904"/>
      <c r="F32" s="905"/>
      <c r="G32" s="114">
        <f>SUM(G7:G31)</f>
        <v>0</v>
      </c>
      <c r="H32" s="114">
        <f>SUM(H7:H31)</f>
        <v>0</v>
      </c>
      <c r="I32" s="937"/>
      <c r="J32" s="938"/>
      <c r="K32" s="938"/>
      <c r="L32" s="939"/>
      <c r="M32" s="118"/>
      <c r="N32" s="118"/>
      <c r="O32" s="118"/>
      <c r="P32" s="118"/>
    </row>
    <row r="33" spans="1:16" ht="20.25" customHeight="1" x14ac:dyDescent="0.25">
      <c r="A33" s="121"/>
      <c r="B33" s="93"/>
      <c r="C33" s="93"/>
      <c r="D33" s="93"/>
      <c r="E33" s="93"/>
      <c r="F33" s="93"/>
      <c r="G33" s="93"/>
      <c r="H33" s="93"/>
      <c r="I33" s="93"/>
      <c r="J33" s="93"/>
      <c r="K33" s="93"/>
      <c r="L33" s="93"/>
      <c r="M33" s="118"/>
      <c r="N33" s="118"/>
      <c r="O33" s="118"/>
      <c r="P33" s="118"/>
    </row>
    <row r="34" spans="1:16" ht="20.25" customHeight="1" x14ac:dyDescent="0.25">
      <c r="A34" s="121"/>
      <c r="B34" s="93"/>
      <c r="C34" s="93"/>
      <c r="D34" s="93"/>
      <c r="E34" s="93"/>
      <c r="F34" s="93"/>
      <c r="G34" s="93"/>
      <c r="H34" s="93"/>
      <c r="I34" s="93"/>
      <c r="J34" s="93"/>
      <c r="K34" s="93"/>
      <c r="L34" s="93"/>
      <c r="M34" s="118"/>
      <c r="N34" s="118"/>
      <c r="O34" s="118"/>
      <c r="P34" s="118"/>
    </row>
    <row r="35" spans="1:16" ht="20.25" customHeight="1" x14ac:dyDescent="0.25">
      <c r="A35" s="121"/>
      <c r="B35" s="93"/>
      <c r="C35" s="93"/>
      <c r="D35" s="93"/>
      <c r="E35" s="93"/>
      <c r="F35" s="93"/>
      <c r="G35" s="93"/>
      <c r="H35" s="93"/>
      <c r="I35" s="93"/>
      <c r="J35" s="93"/>
      <c r="K35" s="93"/>
      <c r="L35" s="93"/>
      <c r="M35" s="118"/>
      <c r="N35" s="118"/>
      <c r="O35" s="118"/>
      <c r="P35" s="118"/>
    </row>
    <row r="36" spans="1:16" ht="18" customHeight="1" x14ac:dyDescent="0.25">
      <c r="A36" s="121"/>
      <c r="B36" s="93"/>
      <c r="C36" s="93"/>
      <c r="D36" s="93"/>
      <c r="E36" s="93"/>
      <c r="F36" s="93"/>
      <c r="G36" s="93"/>
      <c r="H36" s="93"/>
      <c r="I36" s="93"/>
      <c r="J36" s="93"/>
      <c r="K36" s="93"/>
      <c r="L36" s="93"/>
      <c r="M36" s="118"/>
      <c r="N36" s="118"/>
      <c r="O36" s="118"/>
      <c r="P36" s="118"/>
    </row>
    <row r="37" spans="1:16" s="93" customFormat="1" x14ac:dyDescent="0.25">
      <c r="A37" s="121"/>
    </row>
    <row r="38" spans="1:16" s="93" customFormat="1" x14ac:dyDescent="0.25">
      <c r="A38" s="121"/>
    </row>
    <row r="39" spans="1:16" s="93" customFormat="1" x14ac:dyDescent="0.25">
      <c r="A39" s="121"/>
    </row>
    <row r="40" spans="1:16" s="93" customFormat="1" x14ac:dyDescent="0.25">
      <c r="A40" s="121"/>
    </row>
    <row r="41" spans="1:16" s="93" customFormat="1" x14ac:dyDescent="0.25">
      <c r="A41" s="121"/>
    </row>
    <row r="42" spans="1:16" s="93" customFormat="1" x14ac:dyDescent="0.25">
      <c r="A42" s="121"/>
    </row>
    <row r="43" spans="1:16" s="93" customFormat="1" x14ac:dyDescent="0.25">
      <c r="A43" s="121"/>
    </row>
    <row r="44" spans="1:16" s="93" customFormat="1" x14ac:dyDescent="0.25">
      <c r="A44" s="121"/>
    </row>
    <row r="45" spans="1:16" s="93" customFormat="1" x14ac:dyDescent="0.25">
      <c r="A45" s="121"/>
    </row>
    <row r="46" spans="1:16" s="93" customFormat="1" x14ac:dyDescent="0.25">
      <c r="A46" s="121"/>
    </row>
    <row r="47" spans="1:16" s="93" customFormat="1" x14ac:dyDescent="0.25">
      <c r="A47" s="121"/>
    </row>
    <row r="48" spans="1:16" s="93" customFormat="1" x14ac:dyDescent="0.25">
      <c r="A48" s="121"/>
    </row>
    <row r="49" spans="1:1" s="93" customFormat="1" x14ac:dyDescent="0.25">
      <c r="A49" s="121"/>
    </row>
    <row r="50" spans="1:1" s="93" customFormat="1" x14ac:dyDescent="0.25">
      <c r="A50" s="121"/>
    </row>
    <row r="51" spans="1:1" s="93" customFormat="1" x14ac:dyDescent="0.25">
      <c r="A51" s="121"/>
    </row>
    <row r="52" spans="1:1" s="93" customFormat="1" x14ac:dyDescent="0.25">
      <c r="A52" s="121"/>
    </row>
    <row r="53" spans="1:1" s="93" customFormat="1" x14ac:dyDescent="0.25">
      <c r="A53" s="121"/>
    </row>
    <row r="54" spans="1:1" s="93" customFormat="1" x14ac:dyDescent="0.25">
      <c r="A54" s="121"/>
    </row>
    <row r="55" spans="1:1" s="93" customFormat="1" x14ac:dyDescent="0.25">
      <c r="A55" s="121"/>
    </row>
    <row r="56" spans="1:1" s="93" customFormat="1" x14ac:dyDescent="0.25">
      <c r="A56" s="121"/>
    </row>
    <row r="57" spans="1:1" s="93" customFormat="1" x14ac:dyDescent="0.25">
      <c r="A57" s="121"/>
    </row>
    <row r="58" spans="1:1" s="93" customFormat="1" x14ac:dyDescent="0.25">
      <c r="A58" s="121"/>
    </row>
    <row r="59" spans="1:1" s="93" customFormat="1" x14ac:dyDescent="0.25">
      <c r="A59" s="121"/>
    </row>
    <row r="60" spans="1:1" s="93" customFormat="1" x14ac:dyDescent="0.25">
      <c r="A60" s="121"/>
    </row>
    <row r="61" spans="1:1" s="93" customFormat="1" x14ac:dyDescent="0.25">
      <c r="A61" s="121"/>
    </row>
    <row r="62" spans="1:1" s="93" customFormat="1" x14ac:dyDescent="0.25">
      <c r="A62" s="121"/>
    </row>
    <row r="63" spans="1:1" s="93" customFormat="1" x14ac:dyDescent="0.25">
      <c r="A63" s="101"/>
    </row>
    <row r="64" spans="1:1" s="93" customFormat="1" x14ac:dyDescent="0.25">
      <c r="A64" s="101"/>
    </row>
    <row r="65" spans="1:12" s="93" customFormat="1" x14ac:dyDescent="0.25">
      <c r="A65" s="101"/>
    </row>
    <row r="66" spans="1:12" s="93" customFormat="1" x14ac:dyDescent="0.25">
      <c r="A66" s="101"/>
    </row>
    <row r="67" spans="1:12" x14ac:dyDescent="0.25">
      <c r="B67" s="93"/>
      <c r="C67" s="93"/>
      <c r="D67" s="93"/>
      <c r="E67" s="93"/>
      <c r="F67" s="93"/>
      <c r="G67" s="93"/>
      <c r="H67" s="93"/>
      <c r="I67" s="93"/>
      <c r="J67" s="93"/>
      <c r="K67" s="93"/>
      <c r="L67" s="93"/>
    </row>
    <row r="68" spans="1:12" x14ac:dyDescent="0.25">
      <c r="B68" s="93"/>
      <c r="C68" s="93"/>
      <c r="D68" s="93"/>
      <c r="E68" s="93"/>
      <c r="F68" s="93"/>
      <c r="G68" s="93"/>
      <c r="H68" s="93"/>
      <c r="I68" s="93"/>
      <c r="J68" s="93"/>
      <c r="K68" s="93"/>
      <c r="L68" s="93"/>
    </row>
    <row r="69" spans="1:12" x14ac:dyDescent="0.25">
      <c r="B69" s="93"/>
      <c r="C69" s="93"/>
      <c r="D69" s="93"/>
      <c r="E69" s="93"/>
      <c r="F69" s="93"/>
      <c r="G69" s="93"/>
      <c r="H69" s="93"/>
      <c r="I69" s="93"/>
      <c r="J69" s="93"/>
      <c r="K69" s="93"/>
      <c r="L69" s="93"/>
    </row>
    <row r="70" spans="1:12" x14ac:dyDescent="0.25">
      <c r="B70" s="93"/>
      <c r="C70" s="93"/>
      <c r="D70" s="93"/>
      <c r="E70" s="93"/>
      <c r="F70" s="93"/>
      <c r="G70" s="93"/>
      <c r="H70" s="93"/>
      <c r="I70" s="93"/>
      <c r="J70" s="93"/>
      <c r="K70" s="93"/>
      <c r="L70" s="93"/>
    </row>
    <row r="71" spans="1:12" x14ac:dyDescent="0.25">
      <c r="B71" s="93"/>
      <c r="C71" s="93"/>
      <c r="D71" s="93"/>
      <c r="E71" s="93"/>
      <c r="F71" s="93"/>
      <c r="G71" s="93"/>
      <c r="H71" s="93"/>
      <c r="I71" s="93"/>
      <c r="J71" s="93"/>
      <c r="K71" s="93"/>
      <c r="L71" s="93"/>
    </row>
    <row r="72" spans="1:12" x14ac:dyDescent="0.25">
      <c r="B72" s="93"/>
      <c r="C72" s="93"/>
      <c r="D72" s="93"/>
      <c r="E72" s="93"/>
      <c r="F72" s="93"/>
      <c r="G72" s="93"/>
      <c r="H72" s="93"/>
      <c r="I72" s="93"/>
      <c r="J72" s="93"/>
      <c r="K72" s="93"/>
      <c r="L72" s="93"/>
    </row>
    <row r="73" spans="1:12" x14ac:dyDescent="0.25">
      <c r="B73" s="93"/>
      <c r="C73" s="93"/>
      <c r="D73" s="93"/>
      <c r="E73" s="93"/>
      <c r="F73" s="93"/>
      <c r="G73" s="93"/>
      <c r="H73" s="93"/>
      <c r="I73" s="93"/>
      <c r="J73" s="93"/>
      <c r="K73" s="93"/>
      <c r="L73" s="93"/>
    </row>
    <row r="74" spans="1:12" x14ac:dyDescent="0.25">
      <c r="B74" s="93"/>
      <c r="C74" s="93"/>
      <c r="D74" s="93"/>
      <c r="E74" s="93"/>
      <c r="F74" s="93"/>
      <c r="G74" s="93"/>
      <c r="H74" s="93"/>
      <c r="I74" s="93"/>
      <c r="J74" s="93"/>
      <c r="K74" s="93"/>
      <c r="L74" s="93"/>
    </row>
    <row r="75" spans="1:12" x14ac:dyDescent="0.25">
      <c r="B75" s="93"/>
      <c r="C75" s="93"/>
      <c r="D75" s="93"/>
      <c r="E75" s="93"/>
      <c r="F75" s="93"/>
      <c r="G75" s="93"/>
      <c r="H75" s="93"/>
      <c r="I75" s="93"/>
      <c r="J75" s="93"/>
      <c r="K75" s="93"/>
      <c r="L75" s="93"/>
    </row>
    <row r="76" spans="1:12" x14ac:dyDescent="0.25">
      <c r="B76" s="93"/>
      <c r="C76" s="93"/>
      <c r="D76" s="93"/>
      <c r="E76" s="93"/>
      <c r="F76" s="93"/>
      <c r="G76" s="93"/>
      <c r="H76" s="93"/>
      <c r="I76" s="93"/>
      <c r="J76" s="93"/>
      <c r="K76" s="93"/>
      <c r="L76" s="93"/>
    </row>
    <row r="77" spans="1:12" x14ac:dyDescent="0.25">
      <c r="B77" s="93"/>
      <c r="C77" s="93"/>
      <c r="D77" s="93"/>
      <c r="E77" s="93"/>
      <c r="F77" s="93"/>
      <c r="G77" s="93"/>
      <c r="H77" s="93"/>
      <c r="I77" s="93"/>
      <c r="J77" s="93"/>
      <c r="K77" s="93"/>
      <c r="L77" s="93"/>
    </row>
    <row r="78" spans="1:12" x14ac:dyDescent="0.25">
      <c r="B78" s="93"/>
      <c r="C78" s="93"/>
      <c r="D78" s="93"/>
      <c r="E78" s="93"/>
      <c r="F78" s="93"/>
      <c r="G78" s="93"/>
      <c r="H78" s="93"/>
      <c r="I78" s="93"/>
      <c r="J78" s="93"/>
      <c r="K78" s="93"/>
      <c r="L78" s="93"/>
    </row>
    <row r="79" spans="1:12" x14ac:dyDescent="0.25">
      <c r="B79" s="93"/>
      <c r="C79" s="93"/>
      <c r="D79" s="93"/>
      <c r="E79" s="93"/>
      <c r="F79" s="93"/>
      <c r="G79" s="93"/>
      <c r="H79" s="93"/>
      <c r="I79" s="93"/>
      <c r="J79" s="93"/>
      <c r="K79" s="93"/>
      <c r="L79" s="93"/>
    </row>
    <row r="80" spans="1:12" x14ac:dyDescent="0.25">
      <c r="B80" s="93"/>
      <c r="C80" s="93"/>
      <c r="D80" s="93"/>
      <c r="E80" s="93"/>
      <c r="F80" s="93"/>
      <c r="G80" s="93"/>
      <c r="H80" s="93"/>
      <c r="I80" s="93"/>
      <c r="J80" s="93"/>
      <c r="K80" s="93"/>
      <c r="L80" s="93"/>
    </row>
    <row r="81" spans="2:12" x14ac:dyDescent="0.25">
      <c r="B81" s="93"/>
      <c r="C81" s="93"/>
      <c r="D81" s="93"/>
      <c r="E81" s="93"/>
      <c r="F81" s="93"/>
      <c r="G81" s="93"/>
      <c r="H81" s="93"/>
      <c r="I81" s="93"/>
      <c r="J81" s="93"/>
      <c r="K81" s="93"/>
      <c r="L81" s="93"/>
    </row>
    <row r="82" spans="2:12" x14ac:dyDescent="0.25">
      <c r="B82" s="93"/>
      <c r="C82" s="93"/>
      <c r="D82" s="93"/>
      <c r="E82" s="93"/>
      <c r="F82" s="93"/>
      <c r="G82" s="93"/>
      <c r="H82" s="93"/>
      <c r="I82" s="93"/>
      <c r="J82" s="93"/>
      <c r="K82" s="93"/>
      <c r="L82" s="93"/>
    </row>
    <row r="83" spans="2:12" x14ac:dyDescent="0.25">
      <c r="B83" s="93"/>
      <c r="C83" s="93"/>
      <c r="D83" s="93"/>
      <c r="E83" s="93"/>
      <c r="F83" s="93"/>
      <c r="G83" s="93"/>
      <c r="H83" s="93"/>
      <c r="I83" s="93"/>
      <c r="J83" s="93"/>
      <c r="K83" s="93"/>
      <c r="L83" s="93"/>
    </row>
    <row r="84" spans="2:12" x14ac:dyDescent="0.25">
      <c r="B84" s="93"/>
      <c r="C84" s="93"/>
      <c r="D84" s="93"/>
      <c r="E84" s="93"/>
      <c r="F84" s="93"/>
      <c r="G84" s="93"/>
      <c r="H84" s="93"/>
      <c r="I84" s="93"/>
      <c r="J84" s="93"/>
      <c r="K84" s="93"/>
      <c r="L84" s="93"/>
    </row>
    <row r="85" spans="2:12" x14ac:dyDescent="0.25">
      <c r="B85" s="93"/>
      <c r="C85" s="93"/>
      <c r="D85" s="93"/>
      <c r="E85" s="93"/>
      <c r="F85" s="93"/>
      <c r="G85" s="93"/>
      <c r="H85" s="93"/>
      <c r="I85" s="93"/>
      <c r="J85" s="93"/>
      <c r="K85" s="93"/>
      <c r="L85" s="93"/>
    </row>
    <row r="86" spans="2:12" x14ac:dyDescent="0.25">
      <c r="B86" s="93"/>
      <c r="C86" s="93"/>
      <c r="D86" s="93"/>
      <c r="E86" s="93"/>
      <c r="F86" s="93"/>
      <c r="G86" s="93"/>
      <c r="H86" s="93"/>
      <c r="I86" s="93"/>
      <c r="J86" s="93"/>
      <c r="K86" s="93"/>
      <c r="L86" s="93"/>
    </row>
    <row r="87" spans="2:12" x14ac:dyDescent="0.25">
      <c r="B87" s="93"/>
      <c r="C87" s="93"/>
      <c r="D87" s="93"/>
      <c r="E87" s="93"/>
      <c r="F87" s="93"/>
      <c r="G87" s="93"/>
      <c r="H87" s="93"/>
      <c r="I87" s="93"/>
      <c r="J87" s="93"/>
      <c r="K87" s="93"/>
      <c r="L87" s="93"/>
    </row>
    <row r="88" spans="2:12" x14ac:dyDescent="0.25">
      <c r="B88" s="93"/>
      <c r="C88" s="93"/>
      <c r="D88" s="93"/>
      <c r="E88" s="93"/>
      <c r="F88" s="93"/>
      <c r="G88" s="93"/>
      <c r="H88" s="93"/>
      <c r="I88" s="93"/>
      <c r="J88" s="93"/>
      <c r="K88" s="93"/>
      <c r="L88" s="93"/>
    </row>
    <row r="89" spans="2:12" x14ac:dyDescent="0.25">
      <c r="B89" s="93"/>
      <c r="C89" s="93"/>
      <c r="D89" s="93"/>
      <c r="E89" s="93"/>
      <c r="F89" s="93"/>
      <c r="G89" s="93"/>
      <c r="H89" s="93"/>
      <c r="I89" s="93"/>
      <c r="J89" s="93"/>
      <c r="K89" s="93"/>
      <c r="L89" s="93"/>
    </row>
    <row r="90" spans="2:12" x14ac:dyDescent="0.25">
      <c r="B90" s="93"/>
      <c r="C90" s="93"/>
      <c r="D90" s="93"/>
      <c r="E90" s="93"/>
      <c r="F90" s="93"/>
      <c r="G90" s="93"/>
      <c r="H90" s="93"/>
      <c r="I90" s="93"/>
      <c r="J90" s="93"/>
      <c r="K90" s="93"/>
      <c r="L90" s="93"/>
    </row>
    <row r="91" spans="2:12" x14ac:dyDescent="0.25">
      <c r="B91" s="93"/>
      <c r="C91" s="93"/>
      <c r="D91" s="93"/>
      <c r="E91" s="93"/>
      <c r="F91" s="93"/>
      <c r="G91" s="93"/>
      <c r="H91" s="93"/>
      <c r="I91" s="93"/>
      <c r="J91" s="93"/>
      <c r="K91" s="93"/>
      <c r="L91" s="93"/>
    </row>
    <row r="92" spans="2:12" x14ac:dyDescent="0.25">
      <c r="B92" s="93"/>
      <c r="C92" s="93"/>
      <c r="D92" s="93"/>
      <c r="E92" s="93"/>
      <c r="F92" s="93"/>
      <c r="G92" s="93"/>
      <c r="H92" s="93"/>
      <c r="I92" s="93"/>
      <c r="J92" s="93"/>
      <c r="K92" s="93"/>
      <c r="L92" s="93"/>
    </row>
    <row r="93" spans="2:12" x14ac:dyDescent="0.25">
      <c r="B93" s="93"/>
      <c r="C93" s="93"/>
      <c r="D93" s="93"/>
      <c r="E93" s="93"/>
      <c r="F93" s="93"/>
      <c r="G93" s="93"/>
      <c r="H93" s="93"/>
      <c r="I93" s="93"/>
      <c r="J93" s="93"/>
      <c r="K93" s="93"/>
      <c r="L93" s="93"/>
    </row>
    <row r="94" spans="2:12" x14ac:dyDescent="0.25">
      <c r="B94" s="93"/>
      <c r="C94" s="93"/>
      <c r="D94" s="93"/>
      <c r="E94" s="93"/>
      <c r="F94" s="93"/>
      <c r="G94" s="93"/>
      <c r="H94" s="93"/>
      <c r="I94" s="93"/>
      <c r="J94" s="93"/>
      <c r="K94" s="93"/>
      <c r="L94" s="93"/>
    </row>
    <row r="95" spans="2:12" x14ac:dyDescent="0.25">
      <c r="B95" s="93"/>
      <c r="C95" s="93"/>
      <c r="D95" s="93"/>
      <c r="E95" s="93"/>
      <c r="F95" s="93"/>
      <c r="G95" s="93"/>
      <c r="H95" s="93"/>
      <c r="I95" s="93"/>
      <c r="J95" s="93"/>
      <c r="K95" s="93"/>
      <c r="L95" s="93"/>
    </row>
    <row r="96" spans="2:12" x14ac:dyDescent="0.25">
      <c r="B96" s="93"/>
      <c r="C96" s="93"/>
      <c r="D96" s="93"/>
      <c r="E96" s="93"/>
      <c r="F96" s="93"/>
      <c r="G96" s="93"/>
      <c r="H96" s="93"/>
      <c r="I96" s="93"/>
      <c r="J96" s="93"/>
      <c r="K96" s="93"/>
      <c r="L96" s="93"/>
    </row>
    <row r="97" spans="2:12" x14ac:dyDescent="0.25">
      <c r="B97" s="93"/>
      <c r="C97" s="93"/>
      <c r="D97" s="93"/>
      <c r="E97" s="93"/>
      <c r="F97" s="93"/>
      <c r="G97" s="93"/>
      <c r="H97" s="93"/>
      <c r="I97" s="93"/>
      <c r="J97" s="93"/>
      <c r="K97" s="93"/>
      <c r="L97" s="93"/>
    </row>
    <row r="98" spans="2:12" x14ac:dyDescent="0.25">
      <c r="B98" s="93"/>
      <c r="C98" s="93"/>
      <c r="D98" s="93"/>
      <c r="E98" s="93"/>
      <c r="F98" s="93"/>
      <c r="G98" s="93"/>
      <c r="H98" s="93"/>
      <c r="I98" s="93"/>
      <c r="J98" s="93"/>
      <c r="K98" s="93"/>
      <c r="L98" s="93"/>
    </row>
    <row r="99" spans="2:12" x14ac:dyDescent="0.25">
      <c r="B99" s="93"/>
      <c r="C99" s="93"/>
      <c r="D99" s="93"/>
      <c r="E99" s="93"/>
      <c r="F99" s="93"/>
      <c r="G99" s="93"/>
      <c r="H99" s="93"/>
      <c r="I99" s="93"/>
      <c r="J99" s="93"/>
      <c r="K99" s="93"/>
      <c r="L99" s="93"/>
    </row>
    <row r="100" spans="2:12" x14ac:dyDescent="0.25">
      <c r="B100" s="93"/>
      <c r="C100" s="93"/>
      <c r="D100" s="93"/>
      <c r="E100" s="93"/>
      <c r="F100" s="93"/>
      <c r="G100" s="93"/>
      <c r="H100" s="93"/>
      <c r="I100" s="93"/>
      <c r="J100" s="93"/>
      <c r="K100" s="93"/>
      <c r="L100" s="93"/>
    </row>
    <row r="101" spans="2:12" x14ac:dyDescent="0.25">
      <c r="B101" s="93"/>
      <c r="C101" s="93"/>
      <c r="D101" s="93"/>
      <c r="E101" s="93"/>
      <c r="F101" s="93"/>
      <c r="G101" s="93"/>
      <c r="H101" s="93"/>
      <c r="I101" s="93"/>
      <c r="J101" s="93"/>
      <c r="K101" s="93"/>
      <c r="L101" s="93"/>
    </row>
    <row r="102" spans="2:12" x14ac:dyDescent="0.25">
      <c r="B102" s="93"/>
      <c r="C102" s="93"/>
      <c r="D102" s="93"/>
      <c r="E102" s="93"/>
      <c r="F102" s="93"/>
      <c r="G102" s="93"/>
      <c r="H102" s="93"/>
      <c r="I102" s="93"/>
      <c r="J102" s="93"/>
      <c r="K102" s="93"/>
      <c r="L102" s="93"/>
    </row>
    <row r="103" spans="2:12" x14ac:dyDescent="0.25">
      <c r="B103" s="93"/>
      <c r="C103" s="93"/>
      <c r="D103" s="93"/>
      <c r="E103" s="93"/>
      <c r="F103" s="93"/>
      <c r="G103" s="93"/>
      <c r="H103" s="93"/>
      <c r="I103" s="93"/>
      <c r="J103" s="93"/>
      <c r="K103" s="93"/>
      <c r="L103" s="93"/>
    </row>
    <row r="104" spans="2:12" x14ac:dyDescent="0.25">
      <c r="B104" s="93"/>
      <c r="C104" s="93"/>
      <c r="D104" s="93"/>
      <c r="E104" s="93"/>
      <c r="F104" s="93"/>
      <c r="G104" s="93"/>
      <c r="H104" s="93"/>
      <c r="I104" s="93"/>
      <c r="J104" s="93"/>
      <c r="K104" s="93"/>
      <c r="L104" s="93"/>
    </row>
    <row r="105" spans="2:12" x14ac:dyDescent="0.25">
      <c r="B105" s="93"/>
      <c r="C105" s="93"/>
      <c r="D105" s="93"/>
      <c r="E105" s="93"/>
      <c r="F105" s="93"/>
      <c r="G105" s="93"/>
      <c r="H105" s="93"/>
      <c r="I105" s="93"/>
      <c r="J105" s="93"/>
      <c r="K105" s="93"/>
      <c r="L105" s="93"/>
    </row>
    <row r="106" spans="2:12" x14ac:dyDescent="0.25">
      <c r="B106" s="93"/>
      <c r="C106" s="93"/>
      <c r="D106" s="93"/>
      <c r="E106" s="93"/>
      <c r="F106" s="93"/>
      <c r="G106" s="93"/>
      <c r="H106" s="93"/>
      <c r="I106" s="93"/>
      <c r="J106" s="93"/>
      <c r="K106" s="93"/>
      <c r="L106" s="93"/>
    </row>
    <row r="107" spans="2:12" x14ac:dyDescent="0.25">
      <c r="B107" s="93"/>
      <c r="C107" s="93"/>
      <c r="D107" s="93"/>
      <c r="E107" s="93"/>
      <c r="F107" s="93"/>
      <c r="G107" s="93"/>
      <c r="H107" s="93"/>
      <c r="I107" s="93"/>
      <c r="J107" s="93"/>
      <c r="K107" s="93"/>
      <c r="L107" s="93"/>
    </row>
    <row r="108" spans="2:12" x14ac:dyDescent="0.25">
      <c r="B108" s="93"/>
      <c r="C108" s="93"/>
      <c r="D108" s="93"/>
      <c r="E108" s="93"/>
      <c r="F108" s="93"/>
      <c r="G108" s="93"/>
      <c r="H108" s="93"/>
      <c r="I108" s="93"/>
      <c r="J108" s="93"/>
      <c r="K108" s="93"/>
      <c r="L108" s="93"/>
    </row>
    <row r="109" spans="2:12" x14ac:dyDescent="0.25">
      <c r="B109" s="93"/>
      <c r="C109" s="93"/>
      <c r="D109" s="93"/>
      <c r="E109" s="93"/>
      <c r="F109" s="93"/>
      <c r="G109" s="93"/>
      <c r="H109" s="93"/>
      <c r="I109" s="93"/>
      <c r="J109" s="93"/>
      <c r="K109" s="93"/>
      <c r="L109" s="93"/>
    </row>
    <row r="110" spans="2:12" x14ac:dyDescent="0.25">
      <c r="B110" s="93"/>
      <c r="C110" s="93"/>
      <c r="D110" s="93"/>
      <c r="E110" s="93"/>
      <c r="F110" s="93"/>
      <c r="G110" s="93"/>
      <c r="H110" s="93"/>
      <c r="I110" s="93"/>
      <c r="J110" s="93"/>
      <c r="K110" s="93"/>
      <c r="L110" s="93"/>
    </row>
    <row r="111" spans="2:12" x14ac:dyDescent="0.25">
      <c r="B111" s="93"/>
      <c r="C111" s="93"/>
      <c r="D111" s="93"/>
      <c r="E111" s="93"/>
      <c r="F111" s="93"/>
      <c r="G111" s="93"/>
      <c r="H111" s="93"/>
      <c r="I111" s="93"/>
      <c r="J111" s="93"/>
      <c r="K111" s="93"/>
      <c r="L111" s="93"/>
    </row>
    <row r="112" spans="2:12" x14ac:dyDescent="0.25">
      <c r="B112" s="93"/>
      <c r="C112" s="93"/>
      <c r="D112" s="93"/>
      <c r="E112" s="93"/>
      <c r="F112" s="93"/>
      <c r="G112" s="93"/>
      <c r="H112" s="93"/>
      <c r="I112" s="93"/>
      <c r="J112" s="93"/>
      <c r="K112" s="93"/>
      <c r="L112" s="93"/>
    </row>
    <row r="113" spans="2:12" x14ac:dyDescent="0.25">
      <c r="B113" s="93"/>
      <c r="C113" s="93"/>
      <c r="D113" s="93"/>
      <c r="E113" s="93"/>
      <c r="F113" s="93"/>
      <c r="G113" s="93"/>
      <c r="H113" s="93"/>
      <c r="I113" s="93"/>
      <c r="J113" s="93"/>
      <c r="K113" s="93"/>
      <c r="L113" s="93"/>
    </row>
    <row r="114" spans="2:12" x14ac:dyDescent="0.25">
      <c r="B114" s="93"/>
      <c r="C114" s="93"/>
      <c r="D114" s="93"/>
      <c r="E114" s="93"/>
      <c r="F114" s="93"/>
      <c r="G114" s="93"/>
      <c r="H114" s="93"/>
      <c r="I114" s="93"/>
      <c r="J114" s="93"/>
      <c r="K114" s="93"/>
      <c r="L114" s="93"/>
    </row>
    <row r="115" spans="2:12" x14ac:dyDescent="0.25">
      <c r="B115" s="93"/>
      <c r="C115" s="93"/>
      <c r="D115" s="93"/>
      <c r="E115" s="93"/>
      <c r="F115" s="93"/>
      <c r="G115" s="93"/>
      <c r="H115" s="93"/>
      <c r="I115" s="93"/>
      <c r="J115" s="93"/>
      <c r="K115" s="93"/>
      <c r="L115" s="93"/>
    </row>
    <row r="116" spans="2:12" x14ac:dyDescent="0.25">
      <c r="B116" s="93"/>
      <c r="C116" s="93"/>
      <c r="D116" s="93"/>
      <c r="E116" s="93"/>
      <c r="F116" s="93"/>
      <c r="G116" s="93"/>
      <c r="H116" s="93"/>
      <c r="I116" s="93"/>
      <c r="J116" s="93"/>
      <c r="K116" s="93"/>
      <c r="L116" s="93"/>
    </row>
    <row r="117" spans="2:12" x14ac:dyDescent="0.25">
      <c r="B117" s="93"/>
      <c r="C117" s="93"/>
      <c r="D117" s="93"/>
      <c r="E117" s="93"/>
      <c r="F117" s="93"/>
      <c r="G117" s="93"/>
      <c r="H117" s="93"/>
      <c r="I117" s="93"/>
      <c r="J117" s="93"/>
      <c r="K117" s="93"/>
      <c r="L117" s="93"/>
    </row>
    <row r="118" spans="2:12" x14ac:dyDescent="0.25">
      <c r="B118" s="93"/>
      <c r="C118" s="93"/>
      <c r="D118" s="93"/>
      <c r="E118" s="93"/>
      <c r="F118" s="93"/>
      <c r="G118" s="93"/>
      <c r="H118" s="93"/>
      <c r="I118" s="93"/>
      <c r="J118" s="93"/>
      <c r="K118" s="93"/>
      <c r="L118" s="93"/>
    </row>
    <row r="119" spans="2:12" x14ac:dyDescent="0.25">
      <c r="B119" s="93"/>
      <c r="C119" s="93"/>
      <c r="D119" s="93"/>
      <c r="E119" s="93"/>
      <c r="F119" s="93"/>
      <c r="G119" s="93"/>
      <c r="H119" s="93"/>
      <c r="I119" s="93"/>
      <c r="J119" s="93"/>
      <c r="K119" s="93"/>
      <c r="L119" s="93"/>
    </row>
    <row r="120" spans="2:12" x14ac:dyDescent="0.25">
      <c r="B120" s="93"/>
      <c r="C120" s="93"/>
      <c r="D120" s="93"/>
      <c r="E120" s="93"/>
      <c r="F120" s="93"/>
      <c r="G120" s="93"/>
      <c r="H120" s="93"/>
      <c r="I120" s="93"/>
      <c r="J120" s="93"/>
      <c r="K120" s="93"/>
      <c r="L120" s="93"/>
    </row>
    <row r="121" spans="2:12" x14ac:dyDescent="0.25">
      <c r="B121" s="93"/>
      <c r="C121" s="93"/>
      <c r="D121" s="93"/>
      <c r="E121" s="93"/>
      <c r="F121" s="93"/>
      <c r="G121" s="93"/>
      <c r="H121" s="93"/>
      <c r="I121" s="93"/>
      <c r="J121" s="93"/>
      <c r="K121" s="93"/>
      <c r="L121" s="93"/>
    </row>
    <row r="122" spans="2:12" x14ac:dyDescent="0.25">
      <c r="B122" s="93"/>
      <c r="C122" s="93"/>
      <c r="D122" s="93"/>
      <c r="E122" s="93"/>
      <c r="F122" s="93"/>
      <c r="G122" s="93"/>
      <c r="H122" s="93"/>
      <c r="I122" s="93"/>
      <c r="J122" s="93"/>
      <c r="K122" s="93"/>
      <c r="L122" s="93"/>
    </row>
    <row r="123" spans="2:12" x14ac:dyDescent="0.25">
      <c r="B123" s="93"/>
      <c r="C123" s="93"/>
      <c r="D123" s="93"/>
      <c r="E123" s="93"/>
      <c r="F123" s="93"/>
      <c r="G123" s="93"/>
      <c r="H123" s="93"/>
      <c r="I123" s="93"/>
      <c r="J123" s="93"/>
      <c r="K123" s="93"/>
      <c r="L123" s="93"/>
    </row>
    <row r="124" spans="2:12" x14ac:dyDescent="0.25">
      <c r="B124" s="93"/>
      <c r="C124" s="93"/>
      <c r="D124" s="93"/>
      <c r="E124" s="93"/>
      <c r="F124" s="93"/>
      <c r="G124" s="93"/>
      <c r="H124" s="93"/>
      <c r="I124" s="93"/>
      <c r="J124" s="93"/>
      <c r="K124" s="93"/>
      <c r="L124" s="93"/>
    </row>
    <row r="125" spans="2:12" x14ac:dyDescent="0.25">
      <c r="B125" s="93"/>
      <c r="C125" s="93"/>
      <c r="D125" s="93"/>
      <c r="E125" s="93"/>
      <c r="F125" s="93"/>
      <c r="G125" s="93"/>
      <c r="H125" s="93"/>
      <c r="I125" s="93"/>
      <c r="J125" s="93"/>
      <c r="K125" s="93"/>
      <c r="L125" s="93"/>
    </row>
    <row r="126" spans="2:12" x14ac:dyDescent="0.25">
      <c r="B126" s="93"/>
      <c r="C126" s="93"/>
      <c r="D126" s="93"/>
      <c r="E126" s="93"/>
      <c r="F126" s="93"/>
      <c r="G126" s="93"/>
      <c r="H126" s="93"/>
      <c r="I126" s="93"/>
      <c r="J126" s="93"/>
      <c r="K126" s="93"/>
      <c r="L126" s="93"/>
    </row>
    <row r="127" spans="2:12" x14ac:dyDescent="0.25">
      <c r="B127" s="93"/>
      <c r="C127" s="93"/>
      <c r="D127" s="93"/>
      <c r="E127" s="93"/>
      <c r="F127" s="93"/>
      <c r="G127" s="93"/>
      <c r="H127" s="93"/>
      <c r="I127" s="93"/>
      <c r="J127" s="93"/>
      <c r="K127" s="93"/>
      <c r="L127" s="93"/>
    </row>
    <row r="128" spans="2:12" x14ac:dyDescent="0.25">
      <c r="B128" s="93"/>
      <c r="C128" s="93"/>
      <c r="D128" s="93"/>
      <c r="E128" s="93"/>
      <c r="F128" s="93"/>
      <c r="G128" s="93"/>
      <c r="H128" s="93"/>
      <c r="I128" s="93"/>
      <c r="J128" s="93"/>
      <c r="K128" s="93"/>
      <c r="L128" s="93"/>
    </row>
    <row r="129" spans="2:12" x14ac:dyDescent="0.25">
      <c r="B129" s="93"/>
      <c r="C129" s="93"/>
      <c r="D129" s="93"/>
      <c r="E129" s="93"/>
      <c r="F129" s="93"/>
      <c r="G129" s="93"/>
      <c r="H129" s="93"/>
      <c r="I129" s="93"/>
      <c r="J129" s="93"/>
      <c r="K129" s="93"/>
      <c r="L129" s="93"/>
    </row>
    <row r="130" spans="2:12" x14ac:dyDescent="0.25">
      <c r="B130" s="93"/>
      <c r="C130" s="93"/>
      <c r="D130" s="93"/>
      <c r="E130" s="93"/>
      <c r="F130" s="93"/>
      <c r="G130" s="93"/>
      <c r="H130" s="93"/>
      <c r="I130" s="93"/>
      <c r="J130" s="93"/>
      <c r="K130" s="93"/>
      <c r="L130" s="93"/>
    </row>
    <row r="131" spans="2:12" x14ac:dyDescent="0.25">
      <c r="B131" s="93"/>
      <c r="C131" s="93"/>
      <c r="D131" s="93"/>
      <c r="E131" s="93"/>
      <c r="F131" s="93"/>
      <c r="G131" s="93"/>
      <c r="H131" s="93"/>
      <c r="I131" s="93"/>
      <c r="J131" s="93"/>
      <c r="K131" s="93"/>
      <c r="L131" s="93"/>
    </row>
    <row r="132" spans="2:12" x14ac:dyDescent="0.25">
      <c r="B132" s="93"/>
      <c r="C132" s="93"/>
      <c r="D132" s="93"/>
      <c r="E132" s="93"/>
      <c r="F132" s="93"/>
      <c r="G132" s="93"/>
      <c r="H132" s="93"/>
      <c r="I132" s="93"/>
      <c r="J132" s="93"/>
      <c r="K132" s="93"/>
      <c r="L132" s="93"/>
    </row>
    <row r="133" spans="2:12" x14ac:dyDescent="0.25">
      <c r="B133" s="93"/>
      <c r="C133" s="93"/>
      <c r="D133" s="93"/>
      <c r="E133" s="93"/>
      <c r="F133" s="93"/>
      <c r="G133" s="93"/>
      <c r="H133" s="93"/>
      <c r="I133" s="93"/>
      <c r="J133" s="93"/>
      <c r="K133" s="93"/>
      <c r="L133" s="93"/>
    </row>
    <row r="134" spans="2:12" x14ac:dyDescent="0.25">
      <c r="B134" s="93"/>
      <c r="C134" s="93"/>
      <c r="D134" s="93"/>
      <c r="E134" s="93"/>
      <c r="F134" s="93"/>
      <c r="G134" s="93"/>
      <c r="H134" s="93"/>
      <c r="I134" s="93"/>
      <c r="J134" s="93"/>
      <c r="K134" s="93"/>
      <c r="L134" s="93"/>
    </row>
    <row r="135" spans="2:12" x14ac:dyDescent="0.25">
      <c r="B135" s="93"/>
      <c r="C135" s="93"/>
      <c r="D135" s="93"/>
      <c r="E135" s="93"/>
      <c r="F135" s="93"/>
      <c r="G135" s="93"/>
      <c r="H135" s="93"/>
      <c r="I135" s="93"/>
      <c r="J135" s="93"/>
      <c r="K135" s="93"/>
      <c r="L135" s="93"/>
    </row>
    <row r="136" spans="2:12" x14ac:dyDescent="0.25">
      <c r="B136" s="93"/>
      <c r="C136" s="93"/>
      <c r="D136" s="93"/>
      <c r="E136" s="93"/>
      <c r="F136" s="93"/>
      <c r="G136" s="93"/>
      <c r="H136" s="93"/>
      <c r="I136" s="93"/>
      <c r="J136" s="93"/>
      <c r="K136" s="93"/>
      <c r="L136" s="93"/>
    </row>
    <row r="137" spans="2:12" x14ac:dyDescent="0.25">
      <c r="B137" s="93"/>
      <c r="C137" s="93"/>
      <c r="D137" s="93"/>
      <c r="E137" s="93"/>
      <c r="F137" s="93"/>
      <c r="G137" s="93"/>
      <c r="H137" s="93"/>
      <c r="I137" s="93"/>
      <c r="J137" s="93"/>
      <c r="K137" s="93"/>
      <c r="L137" s="93"/>
    </row>
    <row r="138" spans="2:12" x14ac:dyDescent="0.25">
      <c r="B138" s="93"/>
      <c r="C138" s="93"/>
      <c r="D138" s="93"/>
      <c r="E138" s="93"/>
      <c r="F138" s="93"/>
      <c r="G138" s="93"/>
      <c r="H138" s="93"/>
      <c r="I138" s="93"/>
      <c r="J138" s="93"/>
      <c r="K138" s="93"/>
      <c r="L138" s="93"/>
    </row>
    <row r="139" spans="2:12" x14ac:dyDescent="0.25">
      <c r="B139" s="93"/>
      <c r="C139" s="93"/>
      <c r="D139" s="93"/>
      <c r="E139" s="93"/>
      <c r="F139" s="93"/>
      <c r="G139" s="93"/>
      <c r="H139" s="93"/>
      <c r="I139" s="93"/>
      <c r="J139" s="93"/>
      <c r="K139" s="93"/>
      <c r="L139" s="93"/>
    </row>
    <row r="140" spans="2:12" x14ac:dyDescent="0.25">
      <c r="B140" s="93"/>
      <c r="C140" s="93"/>
      <c r="D140" s="93"/>
      <c r="E140" s="93"/>
      <c r="F140" s="93"/>
      <c r="G140" s="93"/>
      <c r="H140" s="93"/>
      <c r="I140" s="93"/>
      <c r="J140" s="93"/>
      <c r="K140" s="93"/>
      <c r="L140" s="93"/>
    </row>
    <row r="141" spans="2:12" x14ac:dyDescent="0.25">
      <c r="B141" s="93"/>
      <c r="C141" s="93"/>
      <c r="D141" s="93"/>
      <c r="E141" s="93"/>
      <c r="F141" s="93"/>
      <c r="G141" s="93"/>
      <c r="H141" s="93"/>
      <c r="I141" s="93"/>
      <c r="J141" s="93"/>
      <c r="K141" s="93"/>
      <c r="L141" s="93"/>
    </row>
    <row r="142" spans="2:12" x14ac:dyDescent="0.25">
      <c r="B142" s="93"/>
      <c r="C142" s="93"/>
      <c r="D142" s="93"/>
      <c r="E142" s="93"/>
      <c r="F142" s="93"/>
      <c r="G142" s="93"/>
      <c r="H142" s="93"/>
      <c r="I142" s="93"/>
      <c r="J142" s="93"/>
      <c r="K142" s="93"/>
      <c r="L142" s="93"/>
    </row>
    <row r="143" spans="2:12" x14ac:dyDescent="0.25">
      <c r="B143" s="93"/>
      <c r="C143" s="93"/>
      <c r="D143" s="93"/>
      <c r="E143" s="93"/>
      <c r="F143" s="93"/>
      <c r="G143" s="93"/>
      <c r="H143" s="93"/>
      <c r="I143" s="93"/>
      <c r="J143" s="93"/>
      <c r="K143" s="93"/>
      <c r="L143" s="93"/>
    </row>
    <row r="144" spans="2:12" x14ac:dyDescent="0.25">
      <c r="B144" s="93"/>
      <c r="C144" s="93"/>
      <c r="D144" s="93"/>
      <c r="E144" s="93"/>
      <c r="F144" s="93"/>
      <c r="G144" s="93"/>
      <c r="H144" s="93"/>
      <c r="I144" s="93"/>
      <c r="J144" s="93"/>
      <c r="K144" s="93"/>
      <c r="L144" s="93"/>
    </row>
    <row r="145" spans="2:12" x14ac:dyDescent="0.25">
      <c r="B145" s="93"/>
      <c r="C145" s="93"/>
      <c r="D145" s="93"/>
      <c r="E145" s="93"/>
      <c r="F145" s="93"/>
      <c r="G145" s="93"/>
      <c r="H145" s="93"/>
      <c r="I145" s="93"/>
      <c r="J145" s="93"/>
      <c r="K145" s="93"/>
      <c r="L145" s="93"/>
    </row>
    <row r="146" spans="2:12" x14ac:dyDescent="0.25">
      <c r="B146" s="93"/>
      <c r="C146" s="93"/>
      <c r="D146" s="93"/>
      <c r="E146" s="93"/>
      <c r="F146" s="93"/>
      <c r="G146" s="93"/>
      <c r="H146" s="93"/>
      <c r="I146" s="93"/>
      <c r="J146" s="93"/>
      <c r="K146" s="93"/>
      <c r="L146" s="93"/>
    </row>
    <row r="147" spans="2:12" x14ac:dyDescent="0.25">
      <c r="B147" s="93"/>
      <c r="C147" s="93"/>
      <c r="D147" s="93"/>
      <c r="E147" s="93"/>
      <c r="F147" s="93"/>
      <c r="G147" s="93"/>
      <c r="H147" s="93"/>
      <c r="I147" s="93"/>
      <c r="J147" s="93"/>
      <c r="K147" s="93"/>
      <c r="L147" s="93"/>
    </row>
    <row r="148" spans="2:12" x14ac:dyDescent="0.25">
      <c r="B148" s="93"/>
      <c r="C148" s="93"/>
      <c r="D148" s="93"/>
      <c r="E148" s="93"/>
      <c r="F148" s="93"/>
      <c r="G148" s="93"/>
      <c r="H148" s="93"/>
      <c r="I148" s="93"/>
      <c r="J148" s="93"/>
      <c r="K148" s="93"/>
      <c r="L148" s="93"/>
    </row>
    <row r="149" spans="2:12" x14ac:dyDescent="0.25">
      <c r="B149" s="93"/>
      <c r="C149" s="93"/>
      <c r="D149" s="93"/>
      <c r="E149" s="93"/>
      <c r="F149" s="93"/>
      <c r="G149" s="93"/>
      <c r="H149" s="93"/>
      <c r="I149" s="93"/>
      <c r="J149" s="93"/>
      <c r="K149" s="93"/>
      <c r="L149" s="93"/>
    </row>
    <row r="150" spans="2:12" x14ac:dyDescent="0.25">
      <c r="B150" s="93"/>
      <c r="C150" s="93"/>
      <c r="D150" s="93"/>
      <c r="E150" s="93"/>
      <c r="F150" s="93"/>
      <c r="G150" s="93"/>
      <c r="H150" s="93"/>
      <c r="I150" s="93"/>
      <c r="J150" s="93"/>
      <c r="K150" s="93"/>
      <c r="L150" s="93"/>
    </row>
    <row r="151" spans="2:12" x14ac:dyDescent="0.25">
      <c r="B151" s="93"/>
      <c r="C151" s="93"/>
      <c r="D151" s="93"/>
      <c r="E151" s="93"/>
      <c r="F151" s="93"/>
      <c r="G151" s="93"/>
      <c r="H151" s="93"/>
      <c r="I151" s="93"/>
      <c r="J151" s="93"/>
      <c r="K151" s="93"/>
      <c r="L151" s="93"/>
    </row>
    <row r="152" spans="2:12" x14ac:dyDescent="0.25">
      <c r="B152" s="93"/>
      <c r="C152" s="93"/>
      <c r="D152" s="93"/>
      <c r="E152" s="93"/>
      <c r="F152" s="93"/>
      <c r="G152" s="93"/>
      <c r="H152" s="93"/>
      <c r="I152" s="93"/>
      <c r="J152" s="93"/>
      <c r="K152" s="93"/>
      <c r="L152" s="93"/>
    </row>
    <row r="153" spans="2:12" x14ac:dyDescent="0.25">
      <c r="B153" s="93"/>
      <c r="C153" s="93"/>
      <c r="D153" s="93"/>
      <c r="E153" s="93"/>
      <c r="F153" s="93"/>
      <c r="G153" s="93"/>
      <c r="H153" s="93"/>
      <c r="I153" s="93"/>
      <c r="J153" s="93"/>
      <c r="K153" s="93"/>
      <c r="L153" s="93"/>
    </row>
    <row r="154" spans="2:12" x14ac:dyDescent="0.25">
      <c r="B154" s="93"/>
      <c r="C154" s="93"/>
      <c r="D154" s="93"/>
      <c r="E154" s="93"/>
      <c r="F154" s="93"/>
      <c r="G154" s="93"/>
      <c r="H154" s="93"/>
      <c r="I154" s="93"/>
      <c r="J154" s="93"/>
      <c r="K154" s="93"/>
      <c r="L154" s="93"/>
    </row>
    <row r="155" spans="2:12" x14ac:dyDescent="0.25">
      <c r="B155" s="93"/>
      <c r="C155" s="93"/>
      <c r="D155" s="93"/>
      <c r="E155" s="93"/>
      <c r="F155" s="93"/>
      <c r="G155" s="93"/>
      <c r="H155" s="93"/>
      <c r="I155" s="93"/>
      <c r="J155" s="93"/>
      <c r="K155" s="93"/>
      <c r="L155" s="93"/>
    </row>
    <row r="156" spans="2:12" x14ac:dyDescent="0.25">
      <c r="B156" s="93"/>
      <c r="C156" s="93"/>
      <c r="D156" s="93"/>
      <c r="E156" s="93"/>
      <c r="F156" s="93"/>
      <c r="G156" s="93"/>
      <c r="H156" s="93"/>
      <c r="I156" s="93"/>
      <c r="J156" s="93"/>
      <c r="K156" s="93"/>
      <c r="L156" s="93"/>
    </row>
    <row r="157" spans="2:12" x14ac:dyDescent="0.25">
      <c r="B157" s="93"/>
      <c r="C157" s="93"/>
      <c r="D157" s="93"/>
      <c r="E157" s="93"/>
      <c r="F157" s="93"/>
      <c r="G157" s="93"/>
      <c r="H157" s="93"/>
      <c r="I157" s="93"/>
      <c r="J157" s="93"/>
      <c r="K157" s="93"/>
      <c r="L157" s="93"/>
    </row>
    <row r="158" spans="2:12" x14ac:dyDescent="0.25">
      <c r="B158" s="93"/>
      <c r="C158" s="93"/>
      <c r="D158" s="93"/>
      <c r="E158" s="93"/>
      <c r="F158" s="93"/>
      <c r="G158" s="93"/>
      <c r="H158" s="93"/>
      <c r="I158" s="93"/>
      <c r="J158" s="93"/>
      <c r="K158" s="93"/>
      <c r="L158" s="93"/>
    </row>
    <row r="159" spans="2:12" x14ac:dyDescent="0.25">
      <c r="B159" s="93"/>
      <c r="C159" s="93"/>
      <c r="D159" s="93"/>
      <c r="E159" s="93"/>
      <c r="F159" s="93"/>
      <c r="G159" s="93"/>
      <c r="H159" s="93"/>
      <c r="I159" s="93"/>
      <c r="J159" s="93"/>
      <c r="K159" s="93"/>
      <c r="L159" s="93"/>
    </row>
    <row r="160" spans="2:12" x14ac:dyDescent="0.25">
      <c r="B160" s="93"/>
      <c r="C160" s="93"/>
      <c r="D160" s="93"/>
      <c r="E160" s="93"/>
      <c r="F160" s="93"/>
      <c r="G160" s="93"/>
      <c r="H160" s="93"/>
      <c r="I160" s="93"/>
      <c r="J160" s="93"/>
      <c r="K160" s="93"/>
      <c r="L160" s="93"/>
    </row>
    <row r="161" spans="2:12" x14ac:dyDescent="0.25">
      <c r="B161" s="93"/>
      <c r="C161" s="93"/>
      <c r="D161" s="93"/>
      <c r="E161" s="93"/>
      <c r="F161" s="93"/>
      <c r="G161" s="93"/>
      <c r="H161" s="93"/>
      <c r="I161" s="93"/>
      <c r="J161" s="93"/>
      <c r="K161" s="93"/>
      <c r="L161" s="93"/>
    </row>
    <row r="162" spans="2:12" x14ac:dyDescent="0.25">
      <c r="B162" s="93"/>
      <c r="C162" s="93"/>
      <c r="D162" s="93"/>
      <c r="E162" s="93"/>
      <c r="F162" s="93"/>
      <c r="G162" s="93"/>
      <c r="H162" s="93"/>
      <c r="I162" s="93"/>
      <c r="J162" s="93"/>
      <c r="K162" s="93"/>
      <c r="L162" s="93"/>
    </row>
    <row r="163" spans="2:12" x14ac:dyDescent="0.25">
      <c r="B163" s="93"/>
      <c r="C163" s="93"/>
      <c r="D163" s="93"/>
      <c r="E163" s="93"/>
      <c r="F163" s="93"/>
      <c r="G163" s="93"/>
      <c r="H163" s="93"/>
      <c r="I163" s="93"/>
      <c r="J163" s="93"/>
      <c r="K163" s="93"/>
      <c r="L163" s="93"/>
    </row>
    <row r="164" spans="2:12" x14ac:dyDescent="0.25">
      <c r="B164" s="93"/>
      <c r="C164" s="93"/>
      <c r="D164" s="93"/>
      <c r="E164" s="93"/>
      <c r="F164" s="93"/>
      <c r="G164" s="93"/>
      <c r="H164" s="93"/>
      <c r="I164" s="93"/>
      <c r="J164" s="93"/>
      <c r="K164" s="93"/>
      <c r="L164" s="93"/>
    </row>
    <row r="165" spans="2:12" x14ac:dyDescent="0.25">
      <c r="B165" s="93"/>
      <c r="C165" s="93"/>
      <c r="D165" s="93"/>
      <c r="E165" s="93"/>
      <c r="F165" s="93"/>
      <c r="G165" s="93"/>
      <c r="H165" s="93"/>
      <c r="I165" s="93"/>
      <c r="J165" s="93"/>
      <c r="K165" s="93"/>
      <c r="L165" s="93"/>
    </row>
    <row r="166" spans="2:12" x14ac:dyDescent="0.25">
      <c r="B166" s="93"/>
      <c r="C166" s="93"/>
      <c r="D166" s="93"/>
      <c r="E166" s="93"/>
      <c r="F166" s="93"/>
      <c r="G166" s="93"/>
      <c r="H166" s="93"/>
      <c r="I166" s="93"/>
      <c r="J166" s="93"/>
      <c r="K166" s="93"/>
      <c r="L166" s="93"/>
    </row>
    <row r="167" spans="2:12" x14ac:dyDescent="0.25">
      <c r="B167" s="93"/>
      <c r="C167" s="93"/>
      <c r="D167" s="93"/>
      <c r="E167" s="93"/>
      <c r="F167" s="93"/>
      <c r="G167" s="93"/>
      <c r="H167" s="93"/>
      <c r="I167" s="93"/>
      <c r="J167" s="93"/>
      <c r="K167" s="93"/>
      <c r="L167" s="93"/>
    </row>
    <row r="168" spans="2:12" x14ac:dyDescent="0.25">
      <c r="B168" s="93"/>
      <c r="C168" s="93"/>
      <c r="D168" s="93"/>
      <c r="E168" s="93"/>
      <c r="F168" s="93"/>
      <c r="G168" s="93"/>
      <c r="H168" s="93"/>
      <c r="I168" s="93"/>
      <c r="J168" s="93"/>
      <c r="K168" s="93"/>
      <c r="L168" s="93"/>
    </row>
    <row r="169" spans="2:12" x14ac:dyDescent="0.25">
      <c r="B169" s="93"/>
      <c r="C169" s="93"/>
      <c r="D169" s="93"/>
      <c r="E169" s="93"/>
      <c r="F169" s="93"/>
      <c r="G169" s="93"/>
      <c r="H169" s="93"/>
      <c r="I169" s="93"/>
      <c r="J169" s="93"/>
      <c r="K169" s="93"/>
      <c r="L169" s="93"/>
    </row>
    <row r="170" spans="2:12" x14ac:dyDescent="0.25">
      <c r="B170" s="93"/>
      <c r="C170" s="93"/>
      <c r="D170" s="93"/>
      <c r="E170" s="93"/>
      <c r="F170" s="93"/>
      <c r="G170" s="93"/>
      <c r="H170" s="93"/>
      <c r="I170" s="93"/>
      <c r="J170" s="93"/>
      <c r="K170" s="93"/>
      <c r="L170" s="93"/>
    </row>
    <row r="171" spans="2:12" x14ac:dyDescent="0.25">
      <c r="B171" s="93"/>
      <c r="C171" s="93"/>
      <c r="D171" s="93"/>
      <c r="E171" s="93"/>
      <c r="F171" s="93"/>
      <c r="G171" s="93"/>
      <c r="H171" s="93"/>
      <c r="I171" s="93"/>
      <c r="J171" s="93"/>
      <c r="K171" s="93"/>
      <c r="L171" s="93"/>
    </row>
    <row r="172" spans="2:12" x14ac:dyDescent="0.25">
      <c r="B172" s="93"/>
      <c r="C172" s="93"/>
      <c r="D172" s="93"/>
      <c r="E172" s="93"/>
      <c r="F172" s="93"/>
      <c r="G172" s="93"/>
      <c r="H172" s="93"/>
      <c r="I172" s="93"/>
      <c r="J172" s="93"/>
      <c r="K172" s="93"/>
      <c r="L172" s="93"/>
    </row>
    <row r="173" spans="2:12" x14ac:dyDescent="0.25">
      <c r="B173" s="93"/>
      <c r="C173" s="93"/>
      <c r="D173" s="93"/>
      <c r="E173" s="93"/>
      <c r="F173" s="93"/>
      <c r="G173" s="93"/>
      <c r="H173" s="93"/>
      <c r="I173" s="93"/>
      <c r="J173" s="93"/>
      <c r="K173" s="93"/>
      <c r="L173" s="93"/>
    </row>
    <row r="174" spans="2:12" x14ac:dyDescent="0.25">
      <c r="B174" s="93"/>
      <c r="C174" s="93"/>
      <c r="D174" s="93"/>
      <c r="E174" s="93"/>
      <c r="F174" s="93"/>
      <c r="G174" s="93"/>
      <c r="H174" s="93"/>
      <c r="I174" s="93"/>
      <c r="J174" s="93"/>
      <c r="K174" s="93"/>
      <c r="L174" s="93"/>
    </row>
    <row r="175" spans="2:12" x14ac:dyDescent="0.25">
      <c r="B175" s="93"/>
      <c r="C175" s="93"/>
      <c r="D175" s="93"/>
      <c r="E175" s="93"/>
      <c r="F175" s="93"/>
      <c r="G175" s="93"/>
      <c r="H175" s="93"/>
      <c r="I175" s="93"/>
      <c r="J175" s="93"/>
      <c r="K175" s="93"/>
      <c r="L175" s="93"/>
    </row>
    <row r="176" spans="2:12" x14ac:dyDescent="0.25">
      <c r="B176" s="93"/>
      <c r="C176" s="93"/>
      <c r="D176" s="93"/>
      <c r="E176" s="93"/>
      <c r="F176" s="93"/>
      <c r="G176" s="93"/>
      <c r="H176" s="93"/>
      <c r="I176" s="93"/>
      <c r="J176" s="93"/>
      <c r="K176" s="93"/>
      <c r="L176" s="93"/>
    </row>
    <row r="177" spans="2:12" x14ac:dyDescent="0.25">
      <c r="B177" s="93"/>
      <c r="C177" s="93"/>
      <c r="D177" s="93"/>
      <c r="E177" s="93"/>
      <c r="F177" s="93"/>
      <c r="G177" s="93"/>
      <c r="H177" s="93"/>
      <c r="I177" s="93"/>
      <c r="J177" s="93"/>
      <c r="K177" s="93"/>
      <c r="L177" s="93"/>
    </row>
    <row r="178" spans="2:12" x14ac:dyDescent="0.25">
      <c r="B178" s="93"/>
      <c r="C178" s="93"/>
      <c r="D178" s="93"/>
      <c r="E178" s="93"/>
      <c r="F178" s="93"/>
      <c r="G178" s="93"/>
      <c r="H178" s="93"/>
      <c r="I178" s="93"/>
      <c r="J178" s="93"/>
      <c r="K178" s="93"/>
      <c r="L178" s="93"/>
    </row>
    <row r="179" spans="2:12" x14ac:dyDescent="0.25">
      <c r="B179" s="93"/>
      <c r="C179" s="93"/>
      <c r="D179" s="93"/>
      <c r="E179" s="93"/>
      <c r="F179" s="93"/>
      <c r="G179" s="93"/>
      <c r="H179" s="93"/>
      <c r="I179" s="93"/>
      <c r="J179" s="93"/>
      <c r="K179" s="93"/>
      <c r="L179" s="93"/>
    </row>
    <row r="180" spans="2:12" x14ac:dyDescent="0.25">
      <c r="B180" s="93"/>
      <c r="C180" s="93"/>
      <c r="D180" s="93"/>
      <c r="E180" s="93"/>
      <c r="F180" s="93"/>
      <c r="G180" s="93"/>
      <c r="H180" s="93"/>
      <c r="I180" s="93"/>
      <c r="J180" s="93"/>
      <c r="K180" s="93"/>
      <c r="L180" s="93"/>
    </row>
    <row r="181" spans="2:12" x14ac:dyDescent="0.25">
      <c r="B181" s="93"/>
      <c r="C181" s="93"/>
      <c r="D181" s="93"/>
      <c r="E181" s="93"/>
      <c r="F181" s="93"/>
      <c r="G181" s="93"/>
      <c r="H181" s="93"/>
      <c r="I181" s="93"/>
      <c r="J181" s="93"/>
      <c r="K181" s="93"/>
      <c r="L181" s="93"/>
    </row>
    <row r="182" spans="2:12" x14ac:dyDescent="0.25">
      <c r="B182" s="93"/>
      <c r="C182" s="93"/>
      <c r="D182" s="93"/>
      <c r="E182" s="93"/>
      <c r="F182" s="93"/>
      <c r="G182" s="93"/>
      <c r="H182" s="93"/>
      <c r="I182" s="93"/>
      <c r="J182" s="93"/>
      <c r="K182" s="93"/>
      <c r="L182" s="93"/>
    </row>
    <row r="183" spans="2:12" x14ac:dyDescent="0.25">
      <c r="B183" s="93"/>
      <c r="C183" s="93"/>
      <c r="D183" s="93"/>
      <c r="E183" s="93"/>
      <c r="F183" s="93"/>
      <c r="G183" s="93"/>
      <c r="H183" s="93"/>
      <c r="I183" s="93"/>
      <c r="J183" s="93"/>
      <c r="K183" s="93"/>
      <c r="L183" s="93"/>
    </row>
    <row r="184" spans="2:12" x14ac:dyDescent="0.25">
      <c r="B184" s="93"/>
      <c r="C184" s="93"/>
      <c r="D184" s="93"/>
      <c r="E184" s="93"/>
      <c r="F184" s="93"/>
      <c r="G184" s="93"/>
      <c r="H184" s="93"/>
      <c r="I184" s="93"/>
      <c r="J184" s="93"/>
      <c r="K184" s="93"/>
      <c r="L184" s="93"/>
    </row>
    <row r="185" spans="2:12" x14ac:dyDescent="0.25">
      <c r="B185" s="93"/>
      <c r="C185" s="93"/>
      <c r="D185" s="93"/>
      <c r="E185" s="93"/>
      <c r="F185" s="93"/>
      <c r="G185" s="93"/>
      <c r="H185" s="93"/>
      <c r="I185" s="93"/>
      <c r="J185" s="93"/>
      <c r="K185" s="93"/>
      <c r="L185" s="93"/>
    </row>
    <row r="186" spans="2:12" x14ac:dyDescent="0.25">
      <c r="B186" s="93"/>
      <c r="C186" s="93"/>
      <c r="D186" s="93"/>
      <c r="E186" s="93"/>
      <c r="F186" s="93"/>
      <c r="G186" s="93"/>
      <c r="H186" s="93"/>
      <c r="I186" s="93"/>
      <c r="J186" s="93"/>
      <c r="K186" s="93"/>
      <c r="L186" s="93"/>
    </row>
    <row r="187" spans="2:12" x14ac:dyDescent="0.25">
      <c r="B187" s="93"/>
      <c r="C187" s="93"/>
      <c r="D187" s="93"/>
      <c r="E187" s="93"/>
      <c r="F187" s="93"/>
      <c r="G187" s="93"/>
      <c r="H187" s="93"/>
      <c r="I187" s="93"/>
      <c r="J187" s="93"/>
      <c r="K187" s="93"/>
      <c r="L187" s="93"/>
    </row>
    <row r="188" spans="2:12" x14ac:dyDescent="0.25">
      <c r="B188" s="93"/>
      <c r="C188" s="93"/>
      <c r="D188" s="93"/>
      <c r="E188" s="93"/>
      <c r="F188" s="93"/>
      <c r="G188" s="93"/>
      <c r="H188" s="93"/>
      <c r="I188" s="93"/>
      <c r="J188" s="93"/>
      <c r="K188" s="93"/>
      <c r="L188" s="93"/>
    </row>
    <row r="189" spans="2:12" x14ac:dyDescent="0.25">
      <c r="B189" s="93"/>
      <c r="C189" s="93"/>
      <c r="D189" s="93"/>
      <c r="E189" s="93"/>
      <c r="F189" s="93"/>
      <c r="G189" s="93"/>
      <c r="H189" s="93"/>
      <c r="I189" s="93"/>
      <c r="J189" s="93"/>
      <c r="K189" s="93"/>
      <c r="L189" s="93"/>
    </row>
    <row r="190" spans="2:12" x14ac:dyDescent="0.25">
      <c r="B190" s="93"/>
      <c r="C190" s="93"/>
      <c r="D190" s="93"/>
      <c r="E190" s="93"/>
      <c r="F190" s="93"/>
      <c r="G190" s="93"/>
      <c r="H190" s="93"/>
      <c r="I190" s="93"/>
      <c r="J190" s="93"/>
      <c r="K190" s="93"/>
      <c r="L190" s="93"/>
    </row>
    <row r="191" spans="2:12" x14ac:dyDescent="0.25">
      <c r="B191" s="93"/>
      <c r="C191" s="93"/>
      <c r="D191" s="93"/>
      <c r="E191" s="93"/>
      <c r="F191" s="93"/>
      <c r="G191" s="93"/>
      <c r="H191" s="93"/>
      <c r="I191" s="93"/>
      <c r="J191" s="93"/>
      <c r="K191" s="93"/>
      <c r="L191" s="93"/>
    </row>
    <row r="192" spans="2:12" x14ac:dyDescent="0.25">
      <c r="B192" s="93"/>
      <c r="C192" s="93"/>
      <c r="D192" s="93"/>
      <c r="E192" s="93"/>
      <c r="F192" s="93"/>
      <c r="G192" s="93"/>
      <c r="H192" s="93"/>
      <c r="I192" s="93"/>
      <c r="J192" s="93"/>
      <c r="K192" s="93"/>
      <c r="L192" s="93"/>
    </row>
    <row r="193" spans="2:12" x14ac:dyDescent="0.25">
      <c r="B193" s="93"/>
      <c r="C193" s="93"/>
      <c r="D193" s="93"/>
      <c r="E193" s="93"/>
      <c r="F193" s="93"/>
      <c r="G193" s="93"/>
      <c r="H193" s="93"/>
      <c r="I193" s="93"/>
      <c r="J193" s="93"/>
      <c r="K193" s="93"/>
      <c r="L193" s="93"/>
    </row>
    <row r="194" spans="2:12" x14ac:dyDescent="0.25">
      <c r="B194" s="93"/>
      <c r="C194" s="93"/>
      <c r="D194" s="93"/>
      <c r="E194" s="93"/>
      <c r="F194" s="93"/>
      <c r="G194" s="93"/>
      <c r="H194" s="93"/>
      <c r="I194" s="93"/>
      <c r="J194" s="93"/>
      <c r="K194" s="93"/>
      <c r="L194" s="93"/>
    </row>
    <row r="195" spans="2:12" x14ac:dyDescent="0.25">
      <c r="B195" s="93"/>
      <c r="C195" s="93"/>
      <c r="D195" s="93"/>
      <c r="E195" s="93"/>
      <c r="F195" s="93"/>
      <c r="G195" s="93"/>
      <c r="H195" s="93"/>
      <c r="I195" s="93"/>
      <c r="J195" s="93"/>
      <c r="K195" s="93"/>
      <c r="L195" s="93"/>
    </row>
    <row r="196" spans="2:12" x14ac:dyDescent="0.25">
      <c r="B196" s="93"/>
      <c r="C196" s="93"/>
      <c r="D196" s="93"/>
      <c r="E196" s="93"/>
      <c r="F196" s="93"/>
      <c r="G196" s="93"/>
      <c r="H196" s="93"/>
      <c r="I196" s="93"/>
      <c r="J196" s="93"/>
      <c r="K196" s="93"/>
      <c r="L196" s="93"/>
    </row>
    <row r="197" spans="2:12" x14ac:dyDescent="0.25">
      <c r="B197" s="93"/>
      <c r="C197" s="93"/>
      <c r="D197" s="93"/>
      <c r="E197" s="93"/>
      <c r="F197" s="93"/>
      <c r="G197" s="93"/>
      <c r="H197" s="93"/>
      <c r="I197" s="93"/>
      <c r="J197" s="93"/>
      <c r="K197" s="93"/>
      <c r="L197" s="93"/>
    </row>
    <row r="198" spans="2:12" x14ac:dyDescent="0.25">
      <c r="B198" s="93"/>
      <c r="C198" s="93"/>
      <c r="D198" s="93"/>
      <c r="E198" s="93"/>
      <c r="F198" s="93"/>
      <c r="G198" s="93"/>
      <c r="H198" s="93"/>
      <c r="I198" s="93"/>
      <c r="J198" s="93"/>
      <c r="K198" s="93"/>
      <c r="L198" s="93"/>
    </row>
    <row r="199" spans="2:12" x14ac:dyDescent="0.25">
      <c r="B199" s="93"/>
      <c r="C199" s="93"/>
      <c r="D199" s="93"/>
      <c r="E199" s="93"/>
      <c r="F199" s="93"/>
      <c r="G199" s="93"/>
      <c r="H199" s="93"/>
      <c r="I199" s="93"/>
      <c r="J199" s="93"/>
      <c r="K199" s="93"/>
      <c r="L199" s="93"/>
    </row>
    <row r="200" spans="2:12" x14ac:dyDescent="0.25">
      <c r="B200" s="93"/>
      <c r="C200" s="93"/>
      <c r="D200" s="93"/>
      <c r="E200" s="93"/>
      <c r="F200" s="93"/>
      <c r="G200" s="93"/>
      <c r="H200" s="93"/>
      <c r="I200" s="93"/>
      <c r="J200" s="93"/>
      <c r="K200" s="93"/>
      <c r="L200" s="93"/>
    </row>
    <row r="201" spans="2:12" x14ac:dyDescent="0.25">
      <c r="B201" s="93"/>
      <c r="C201" s="93"/>
      <c r="D201" s="93"/>
      <c r="E201" s="93"/>
      <c r="F201" s="93"/>
      <c r="G201" s="93"/>
      <c r="H201" s="93"/>
      <c r="I201" s="93"/>
      <c r="J201" s="93"/>
      <c r="K201" s="93"/>
      <c r="L201" s="93"/>
    </row>
    <row r="202" spans="2:12" x14ac:dyDescent="0.25">
      <c r="B202" s="93"/>
      <c r="C202" s="93"/>
      <c r="D202" s="93"/>
      <c r="E202" s="93"/>
      <c r="F202" s="93"/>
      <c r="G202" s="93"/>
      <c r="H202" s="93"/>
      <c r="I202" s="93"/>
      <c r="J202" s="93"/>
      <c r="K202" s="93"/>
      <c r="L202" s="93"/>
    </row>
    <row r="203" spans="2:12" x14ac:dyDescent="0.25">
      <c r="B203" s="93"/>
      <c r="C203" s="93"/>
      <c r="D203" s="93"/>
      <c r="E203" s="93"/>
      <c r="F203" s="93"/>
      <c r="G203" s="93"/>
      <c r="H203" s="93"/>
      <c r="I203" s="93"/>
      <c r="J203" s="93"/>
      <c r="K203" s="93"/>
      <c r="L203" s="93"/>
    </row>
    <row r="204" spans="2:12" x14ac:dyDescent="0.25">
      <c r="B204" s="93"/>
      <c r="C204" s="93"/>
      <c r="D204" s="93"/>
      <c r="E204" s="93"/>
      <c r="F204" s="93"/>
      <c r="G204" s="93"/>
      <c r="H204" s="93"/>
      <c r="I204" s="93"/>
      <c r="J204" s="93"/>
      <c r="K204" s="93"/>
      <c r="L204" s="93"/>
    </row>
    <row r="205" spans="2:12" x14ac:dyDescent="0.25">
      <c r="B205" s="93"/>
      <c r="C205" s="93"/>
      <c r="D205" s="93"/>
      <c r="E205" s="93"/>
      <c r="F205" s="93"/>
      <c r="G205" s="93"/>
      <c r="H205" s="93"/>
      <c r="I205" s="93"/>
      <c r="J205" s="93"/>
      <c r="K205" s="93"/>
      <c r="L205" s="93"/>
    </row>
    <row r="206" spans="2:12" x14ac:dyDescent="0.25">
      <c r="B206" s="93"/>
      <c r="C206" s="93"/>
      <c r="D206" s="93"/>
      <c r="E206" s="93"/>
      <c r="F206" s="93"/>
      <c r="G206" s="93"/>
      <c r="H206" s="93"/>
      <c r="I206" s="93"/>
      <c r="J206" s="93"/>
      <c r="K206" s="93"/>
      <c r="L206" s="93"/>
    </row>
    <row r="207" spans="2:12" x14ac:dyDescent="0.25">
      <c r="B207" s="93"/>
      <c r="C207" s="93"/>
      <c r="D207" s="93"/>
      <c r="E207" s="93"/>
      <c r="F207" s="93"/>
      <c r="G207" s="93"/>
      <c r="H207" s="93"/>
      <c r="I207" s="93"/>
      <c r="J207" s="93"/>
      <c r="K207" s="93"/>
      <c r="L207" s="93"/>
    </row>
    <row r="208" spans="2:12" x14ac:dyDescent="0.25">
      <c r="B208" s="93"/>
      <c r="C208" s="93"/>
      <c r="D208" s="93"/>
      <c r="E208" s="93"/>
      <c r="F208" s="93"/>
      <c r="G208" s="93"/>
      <c r="H208" s="93"/>
      <c r="I208" s="93"/>
      <c r="J208" s="93"/>
      <c r="K208" s="93"/>
      <c r="L208" s="93"/>
    </row>
    <row r="209" spans="2:12" x14ac:dyDescent="0.25">
      <c r="B209" s="93"/>
      <c r="C209" s="93"/>
      <c r="D209" s="93"/>
      <c r="E209" s="93"/>
      <c r="F209" s="93"/>
      <c r="G209" s="93"/>
      <c r="H209" s="93"/>
      <c r="I209" s="93"/>
      <c r="J209" s="93"/>
      <c r="K209" s="93"/>
      <c r="L209" s="93"/>
    </row>
    <row r="210" spans="2:12" x14ac:dyDescent="0.25">
      <c r="B210" s="93"/>
      <c r="C210" s="93"/>
      <c r="D210" s="93"/>
      <c r="E210" s="93"/>
      <c r="F210" s="93"/>
      <c r="G210" s="93"/>
      <c r="H210" s="93"/>
      <c r="I210" s="93"/>
      <c r="J210" s="93"/>
      <c r="K210" s="93"/>
      <c r="L210" s="93"/>
    </row>
    <row r="211" spans="2:12" x14ac:dyDescent="0.25">
      <c r="B211" s="93"/>
      <c r="C211" s="93"/>
      <c r="D211" s="93"/>
      <c r="E211" s="93"/>
      <c r="F211" s="93"/>
      <c r="G211" s="93"/>
      <c r="H211" s="93"/>
      <c r="I211" s="93"/>
      <c r="J211" s="93"/>
      <c r="K211" s="93"/>
      <c r="L211" s="93"/>
    </row>
    <row r="212" spans="2:12" x14ac:dyDescent="0.25">
      <c r="B212" s="93"/>
      <c r="C212" s="93"/>
      <c r="D212" s="93"/>
      <c r="E212" s="93"/>
      <c r="F212" s="93"/>
      <c r="G212" s="93"/>
      <c r="H212" s="93"/>
      <c r="I212" s="93"/>
      <c r="J212" s="93"/>
      <c r="K212" s="93"/>
      <c r="L212" s="93"/>
    </row>
    <row r="213" spans="2:12" x14ac:dyDescent="0.25">
      <c r="B213" s="93"/>
      <c r="C213" s="93"/>
      <c r="D213" s="93"/>
      <c r="E213" s="93"/>
      <c r="F213" s="93"/>
      <c r="G213" s="93"/>
      <c r="H213" s="93"/>
      <c r="I213" s="93"/>
      <c r="J213" s="93"/>
      <c r="K213" s="93"/>
      <c r="L213" s="93"/>
    </row>
    <row r="214" spans="2:12" x14ac:dyDescent="0.25">
      <c r="B214" s="93"/>
      <c r="C214" s="93"/>
      <c r="D214" s="93"/>
      <c r="E214" s="93"/>
      <c r="F214" s="93"/>
      <c r="G214" s="93"/>
      <c r="H214" s="93"/>
      <c r="I214" s="93"/>
      <c r="J214" s="93"/>
      <c r="K214" s="93"/>
      <c r="L214" s="93"/>
    </row>
    <row r="215" spans="2:12" x14ac:dyDescent="0.25">
      <c r="B215" s="93"/>
      <c r="C215" s="93"/>
      <c r="D215" s="93"/>
      <c r="E215" s="93"/>
      <c r="F215" s="93"/>
      <c r="G215" s="93"/>
      <c r="H215" s="93"/>
      <c r="I215" s="93"/>
      <c r="J215" s="93"/>
      <c r="K215" s="93"/>
      <c r="L215" s="93"/>
    </row>
    <row r="216" spans="2:12" x14ac:dyDescent="0.25">
      <c r="B216" s="93"/>
      <c r="C216" s="93"/>
      <c r="D216" s="93"/>
      <c r="E216" s="93"/>
      <c r="F216" s="93"/>
      <c r="G216" s="93"/>
      <c r="H216" s="93"/>
      <c r="I216" s="93"/>
      <c r="J216" s="93"/>
      <c r="K216" s="93"/>
      <c r="L216" s="93"/>
    </row>
    <row r="217" spans="2:12" x14ac:dyDescent="0.25">
      <c r="B217" s="93"/>
      <c r="C217" s="93"/>
      <c r="D217" s="93"/>
      <c r="E217" s="93"/>
      <c r="F217" s="93"/>
      <c r="G217" s="93"/>
      <c r="H217" s="93"/>
      <c r="I217" s="93"/>
      <c r="J217" s="93"/>
      <c r="K217" s="93"/>
      <c r="L217" s="93"/>
    </row>
    <row r="218" spans="2:12" x14ac:dyDescent="0.25">
      <c r="B218" s="93"/>
      <c r="C218" s="93"/>
      <c r="D218" s="93"/>
      <c r="E218" s="93"/>
      <c r="F218" s="93"/>
      <c r="G218" s="93"/>
      <c r="H218" s="93"/>
      <c r="I218" s="93"/>
      <c r="J218" s="93"/>
      <c r="K218" s="93"/>
      <c r="L218" s="93"/>
    </row>
    <row r="219" spans="2:12" x14ac:dyDescent="0.25">
      <c r="B219" s="93"/>
      <c r="C219" s="93"/>
      <c r="D219" s="93"/>
      <c r="E219" s="93"/>
      <c r="F219" s="93"/>
      <c r="G219" s="93"/>
      <c r="H219" s="93"/>
      <c r="I219" s="93"/>
      <c r="J219" s="93"/>
      <c r="K219" s="93"/>
      <c r="L219" s="93"/>
    </row>
    <row r="220" spans="2:12" x14ac:dyDescent="0.25">
      <c r="B220" s="93"/>
      <c r="C220" s="93"/>
      <c r="D220" s="93"/>
      <c r="E220" s="93"/>
      <c r="F220" s="93"/>
      <c r="G220" s="93"/>
      <c r="H220" s="93"/>
      <c r="I220" s="93"/>
      <c r="J220" s="93"/>
      <c r="K220" s="93"/>
      <c r="L220" s="93"/>
    </row>
    <row r="221" spans="2:12" x14ac:dyDescent="0.25">
      <c r="B221" s="93"/>
      <c r="C221" s="93"/>
      <c r="D221" s="93"/>
      <c r="E221" s="93"/>
      <c r="F221" s="93"/>
      <c r="G221" s="93"/>
      <c r="H221" s="93"/>
      <c r="I221" s="93"/>
      <c r="J221" s="93"/>
      <c r="K221" s="93"/>
      <c r="L221" s="93"/>
    </row>
    <row r="222" spans="2:12" x14ac:dyDescent="0.25">
      <c r="B222" s="93"/>
      <c r="C222" s="93"/>
      <c r="D222" s="93"/>
      <c r="E222" s="93"/>
      <c r="F222" s="93"/>
      <c r="G222" s="93"/>
      <c r="H222" s="93"/>
      <c r="I222" s="93"/>
      <c r="J222" s="93"/>
      <c r="K222" s="93"/>
      <c r="L222" s="93"/>
    </row>
    <row r="223" spans="2:12" x14ac:dyDescent="0.25">
      <c r="B223" s="93"/>
      <c r="C223" s="93"/>
      <c r="D223" s="93"/>
      <c r="E223" s="93"/>
      <c r="F223" s="93"/>
      <c r="G223" s="93"/>
      <c r="H223" s="93"/>
      <c r="I223" s="93"/>
      <c r="J223" s="93"/>
      <c r="K223" s="93"/>
      <c r="L223" s="93"/>
    </row>
    <row r="224" spans="2:12" x14ac:dyDescent="0.25">
      <c r="B224" s="93"/>
      <c r="C224" s="93"/>
      <c r="D224" s="93"/>
      <c r="E224" s="93"/>
      <c r="F224" s="93"/>
      <c r="G224" s="93"/>
      <c r="H224" s="93"/>
      <c r="I224" s="93"/>
      <c r="J224" s="93"/>
      <c r="K224" s="93"/>
      <c r="L224" s="93"/>
    </row>
    <row r="225" spans="2:12" x14ac:dyDescent="0.25">
      <c r="B225" s="93"/>
      <c r="C225" s="93"/>
      <c r="D225" s="93"/>
      <c r="E225" s="93"/>
      <c r="F225" s="93"/>
      <c r="G225" s="93"/>
      <c r="H225" s="93"/>
      <c r="I225" s="93"/>
      <c r="J225" s="93"/>
      <c r="K225" s="93"/>
      <c r="L225" s="93"/>
    </row>
    <row r="226" spans="2:12" x14ac:dyDescent="0.25">
      <c r="B226" s="93"/>
      <c r="C226" s="93"/>
      <c r="D226" s="93"/>
      <c r="E226" s="93"/>
      <c r="F226" s="93"/>
      <c r="G226" s="93"/>
      <c r="H226" s="93"/>
      <c r="I226" s="93"/>
      <c r="J226" s="93"/>
      <c r="K226" s="93"/>
      <c r="L226" s="93"/>
    </row>
    <row r="227" spans="2:12" x14ac:dyDescent="0.25">
      <c r="B227" s="93"/>
      <c r="C227" s="93"/>
      <c r="D227" s="93"/>
      <c r="E227" s="93"/>
      <c r="F227" s="93"/>
      <c r="G227" s="93"/>
      <c r="H227" s="93"/>
      <c r="I227" s="93"/>
      <c r="J227" s="93"/>
      <c r="K227" s="93"/>
      <c r="L227" s="93"/>
    </row>
    <row r="228" spans="2:12" x14ac:dyDescent="0.25">
      <c r="B228" s="93"/>
      <c r="C228" s="93"/>
      <c r="D228" s="93"/>
      <c r="E228" s="93"/>
      <c r="F228" s="93"/>
      <c r="G228" s="93"/>
      <c r="H228" s="93"/>
      <c r="I228" s="93"/>
      <c r="J228" s="93"/>
      <c r="K228" s="93"/>
      <c r="L228" s="93"/>
    </row>
    <row r="229" spans="2:12" x14ac:dyDescent="0.25">
      <c r="B229" s="93"/>
      <c r="C229" s="93"/>
      <c r="D229" s="93"/>
      <c r="E229" s="93"/>
      <c r="F229" s="93"/>
      <c r="G229" s="93"/>
      <c r="H229" s="93"/>
      <c r="I229" s="93"/>
      <c r="J229" s="93"/>
      <c r="K229" s="93"/>
      <c r="L229" s="93"/>
    </row>
    <row r="230" spans="2:12" x14ac:dyDescent="0.25">
      <c r="B230" s="93"/>
      <c r="C230" s="93"/>
      <c r="D230" s="93"/>
      <c r="E230" s="93"/>
      <c r="F230" s="93"/>
      <c r="G230" s="93"/>
      <c r="H230" s="93"/>
      <c r="I230" s="93"/>
      <c r="J230" s="93"/>
      <c r="K230" s="93"/>
      <c r="L230" s="93"/>
    </row>
    <row r="231" spans="2:12" x14ac:dyDescent="0.25">
      <c r="B231" s="93"/>
      <c r="C231" s="93"/>
      <c r="D231" s="93"/>
      <c r="E231" s="93"/>
      <c r="F231" s="93"/>
      <c r="G231" s="93"/>
      <c r="H231" s="93"/>
      <c r="I231" s="93"/>
      <c r="J231" s="93"/>
      <c r="K231" s="93"/>
      <c r="L231" s="93"/>
    </row>
    <row r="232" spans="2:12" x14ac:dyDescent="0.25">
      <c r="B232" s="93"/>
      <c r="C232" s="93"/>
      <c r="D232" s="93"/>
      <c r="E232" s="93"/>
      <c r="F232" s="93"/>
      <c r="G232" s="93"/>
      <c r="H232" s="93"/>
      <c r="I232" s="93"/>
      <c r="J232" s="93"/>
      <c r="K232" s="93"/>
      <c r="L232" s="93"/>
    </row>
    <row r="233" spans="2:12" x14ac:dyDescent="0.25">
      <c r="B233" s="93"/>
      <c r="C233" s="93"/>
      <c r="D233" s="93"/>
      <c r="E233" s="93"/>
      <c r="F233" s="93"/>
      <c r="G233" s="93"/>
      <c r="H233" s="93"/>
      <c r="I233" s="93"/>
      <c r="J233" s="93"/>
      <c r="K233" s="93"/>
      <c r="L233" s="93"/>
    </row>
    <row r="234" spans="2:12" x14ac:dyDescent="0.25">
      <c r="B234" s="93"/>
      <c r="C234" s="93"/>
      <c r="D234" s="93"/>
      <c r="E234" s="93"/>
      <c r="F234" s="93"/>
      <c r="G234" s="93"/>
      <c r="H234" s="93"/>
      <c r="I234" s="93"/>
      <c r="J234" s="93"/>
      <c r="K234" s="93"/>
      <c r="L234" s="93"/>
    </row>
    <row r="235" spans="2:12" x14ac:dyDescent="0.25">
      <c r="B235" s="93"/>
      <c r="C235" s="93"/>
      <c r="D235" s="93"/>
      <c r="E235" s="93"/>
      <c r="F235" s="93"/>
      <c r="G235" s="93"/>
      <c r="H235" s="93"/>
      <c r="I235" s="93"/>
      <c r="J235" s="93"/>
      <c r="K235" s="93"/>
      <c r="L235" s="93"/>
    </row>
    <row r="236" spans="2:12" x14ac:dyDescent="0.25">
      <c r="B236" s="93"/>
      <c r="C236" s="93"/>
      <c r="D236" s="93"/>
      <c r="E236" s="93"/>
      <c r="F236" s="93"/>
      <c r="G236" s="93"/>
      <c r="H236" s="93"/>
      <c r="I236" s="93"/>
      <c r="J236" s="93"/>
      <c r="K236" s="93"/>
      <c r="L236" s="93"/>
    </row>
    <row r="237" spans="2:12" x14ac:dyDescent="0.25">
      <c r="B237" s="93"/>
      <c r="C237" s="93"/>
      <c r="D237" s="93"/>
      <c r="E237" s="93"/>
      <c r="F237" s="93"/>
      <c r="G237" s="93"/>
      <c r="H237" s="93"/>
      <c r="I237" s="93"/>
      <c r="J237" s="93"/>
      <c r="K237" s="93"/>
      <c r="L237" s="93"/>
    </row>
    <row r="238" spans="2:12" x14ac:dyDescent="0.25">
      <c r="B238" s="93"/>
      <c r="C238" s="93"/>
      <c r="D238" s="93"/>
      <c r="E238" s="93"/>
      <c r="F238" s="93"/>
      <c r="G238" s="93"/>
      <c r="H238" s="93"/>
      <c r="I238" s="93"/>
      <c r="J238" s="93"/>
      <c r="K238" s="93"/>
      <c r="L238" s="93"/>
    </row>
    <row r="239" spans="2:12" x14ac:dyDescent="0.25">
      <c r="B239" s="93"/>
      <c r="C239" s="93"/>
      <c r="D239" s="93"/>
      <c r="E239" s="93"/>
      <c r="F239" s="93"/>
      <c r="G239" s="93"/>
      <c r="H239" s="93"/>
      <c r="I239" s="93"/>
      <c r="J239" s="93"/>
      <c r="K239" s="93"/>
      <c r="L239" s="93"/>
    </row>
    <row r="240" spans="2:12" x14ac:dyDescent="0.25">
      <c r="B240" s="93"/>
      <c r="C240" s="93"/>
      <c r="D240" s="93"/>
      <c r="E240" s="93"/>
      <c r="F240" s="93"/>
      <c r="G240" s="93"/>
      <c r="H240" s="93"/>
      <c r="I240" s="93"/>
      <c r="J240" s="93"/>
      <c r="K240" s="93"/>
      <c r="L240" s="93"/>
    </row>
    <row r="241" spans="2:12" x14ac:dyDescent="0.25">
      <c r="B241" s="93"/>
      <c r="C241" s="93"/>
      <c r="D241" s="93"/>
      <c r="E241" s="93"/>
      <c r="F241" s="93"/>
      <c r="G241" s="93"/>
      <c r="H241" s="93"/>
      <c r="I241" s="93"/>
      <c r="J241" s="93"/>
      <c r="K241" s="93"/>
      <c r="L241" s="93"/>
    </row>
    <row r="242" spans="2:12" x14ac:dyDescent="0.25">
      <c r="B242" s="93"/>
      <c r="C242" s="93"/>
      <c r="D242" s="93"/>
      <c r="E242" s="93"/>
      <c r="F242" s="93"/>
      <c r="G242" s="93"/>
      <c r="H242" s="93"/>
      <c r="I242" s="93"/>
      <c r="J242" s="93"/>
      <c r="K242" s="93"/>
      <c r="L242" s="93"/>
    </row>
    <row r="243" spans="2:12" x14ac:dyDescent="0.25">
      <c r="B243" s="93"/>
      <c r="C243" s="93"/>
      <c r="D243" s="93"/>
      <c r="E243" s="93"/>
      <c r="F243" s="93"/>
      <c r="G243" s="93"/>
      <c r="H243" s="93"/>
      <c r="I243" s="93"/>
      <c r="J243" s="93"/>
      <c r="K243" s="93"/>
      <c r="L243" s="93"/>
    </row>
    <row r="244" spans="2:12" x14ac:dyDescent="0.25">
      <c r="B244" s="93"/>
      <c r="C244" s="93"/>
      <c r="D244" s="93"/>
      <c r="E244" s="93"/>
      <c r="F244" s="93"/>
      <c r="G244" s="93"/>
      <c r="H244" s="93"/>
      <c r="I244" s="93"/>
      <c r="J244" s="93"/>
      <c r="K244" s="93"/>
      <c r="L244" s="93"/>
    </row>
    <row r="245" spans="2:12" x14ac:dyDescent="0.25">
      <c r="B245" s="93"/>
      <c r="C245" s="93"/>
      <c r="D245" s="93"/>
      <c r="E245" s="93"/>
      <c r="F245" s="93"/>
      <c r="G245" s="93"/>
      <c r="H245" s="93"/>
      <c r="I245" s="93"/>
      <c r="J245" s="93"/>
      <c r="K245" s="93"/>
      <c r="L245" s="93"/>
    </row>
    <row r="246" spans="2:12" x14ac:dyDescent="0.25">
      <c r="B246" s="93"/>
      <c r="C246" s="93"/>
      <c r="D246" s="93"/>
      <c r="E246" s="93"/>
      <c r="F246" s="93"/>
      <c r="G246" s="93"/>
      <c r="H246" s="93"/>
      <c r="I246" s="93"/>
      <c r="J246" s="93"/>
      <c r="K246" s="93"/>
      <c r="L246" s="93"/>
    </row>
    <row r="247" spans="2:12" x14ac:dyDescent="0.25">
      <c r="B247" s="93"/>
      <c r="C247" s="93"/>
      <c r="D247" s="93"/>
      <c r="E247" s="93"/>
      <c r="F247" s="93"/>
      <c r="G247" s="93"/>
      <c r="H247" s="93"/>
      <c r="I247" s="93"/>
      <c r="J247" s="93"/>
      <c r="K247" s="93"/>
      <c r="L247" s="93"/>
    </row>
    <row r="248" spans="2:12" x14ac:dyDescent="0.25">
      <c r="B248" s="93"/>
      <c r="C248" s="93"/>
      <c r="D248" s="93"/>
      <c r="E248" s="93"/>
      <c r="F248" s="93"/>
      <c r="G248" s="93"/>
      <c r="H248" s="93"/>
      <c r="I248" s="93"/>
      <c r="J248" s="93"/>
      <c r="K248" s="93"/>
      <c r="L248" s="93"/>
    </row>
    <row r="249" spans="2:12" x14ac:dyDescent="0.25">
      <c r="B249" s="93"/>
      <c r="C249" s="93"/>
      <c r="D249" s="93"/>
      <c r="E249" s="93"/>
      <c r="F249" s="93"/>
      <c r="G249" s="93"/>
      <c r="H249" s="93"/>
      <c r="I249" s="93"/>
      <c r="J249" s="93"/>
      <c r="K249" s="93"/>
      <c r="L249" s="93"/>
    </row>
    <row r="250" spans="2:12" x14ac:dyDescent="0.25">
      <c r="B250" s="93"/>
      <c r="C250" s="93"/>
      <c r="D250" s="93"/>
      <c r="E250" s="93"/>
      <c r="F250" s="93"/>
      <c r="G250" s="93"/>
      <c r="H250" s="93"/>
      <c r="I250" s="93"/>
      <c r="J250" s="93"/>
      <c r="K250" s="93"/>
      <c r="L250" s="93"/>
    </row>
    <row r="251" spans="2:12" x14ac:dyDescent="0.25">
      <c r="B251" s="93"/>
      <c r="C251" s="93"/>
      <c r="D251" s="93"/>
      <c r="E251" s="93"/>
      <c r="F251" s="93"/>
      <c r="G251" s="93"/>
      <c r="H251" s="93"/>
      <c r="I251" s="93"/>
      <c r="J251" s="93"/>
      <c r="K251" s="93"/>
      <c r="L251" s="93"/>
    </row>
    <row r="252" spans="2:12" x14ac:dyDescent="0.25">
      <c r="B252" s="93"/>
      <c r="C252" s="93"/>
      <c r="D252" s="93"/>
      <c r="E252" s="93"/>
      <c r="F252" s="93"/>
      <c r="G252" s="93"/>
      <c r="H252" s="93"/>
      <c r="I252" s="93"/>
      <c r="J252" s="93"/>
      <c r="K252" s="93"/>
      <c r="L252" s="93"/>
    </row>
    <row r="253" spans="2:12" x14ac:dyDescent="0.25">
      <c r="B253" s="93"/>
      <c r="C253" s="93"/>
      <c r="D253" s="93"/>
      <c r="E253" s="93"/>
      <c r="F253" s="93"/>
      <c r="G253" s="93"/>
      <c r="H253" s="93"/>
      <c r="I253" s="93"/>
      <c r="J253" s="93"/>
      <c r="K253" s="93"/>
      <c r="L253" s="93"/>
    </row>
    <row r="254" spans="2:12" x14ac:dyDescent="0.25">
      <c r="B254" s="93"/>
      <c r="C254" s="93"/>
      <c r="D254" s="93"/>
      <c r="E254" s="93"/>
      <c r="F254" s="93"/>
      <c r="G254" s="93"/>
      <c r="H254" s="93"/>
      <c r="I254" s="93"/>
      <c r="J254" s="93"/>
      <c r="K254" s="93"/>
      <c r="L254" s="93"/>
    </row>
    <row r="255" spans="2:12" x14ac:dyDescent="0.25">
      <c r="B255" s="93"/>
      <c r="C255" s="93"/>
      <c r="D255" s="93"/>
      <c r="E255" s="93"/>
      <c r="F255" s="93"/>
      <c r="G255" s="93"/>
      <c r="H255" s="93"/>
      <c r="I255" s="93"/>
      <c r="J255" s="93"/>
      <c r="K255" s="93"/>
      <c r="L255" s="93"/>
    </row>
    <row r="256" spans="2:12" x14ac:dyDescent="0.25">
      <c r="B256" s="93"/>
      <c r="C256" s="93"/>
      <c r="D256" s="93"/>
      <c r="E256" s="93"/>
      <c r="F256" s="93"/>
      <c r="G256" s="93"/>
      <c r="H256" s="93"/>
      <c r="I256" s="93"/>
      <c r="J256" s="93"/>
      <c r="K256" s="93"/>
      <c r="L256" s="93"/>
    </row>
    <row r="257" spans="2:12" x14ac:dyDescent="0.25">
      <c r="B257" s="93"/>
      <c r="C257" s="93"/>
      <c r="D257" s="93"/>
      <c r="E257" s="93"/>
      <c r="F257" s="93"/>
      <c r="G257" s="93"/>
      <c r="H257" s="93"/>
      <c r="I257" s="93"/>
      <c r="J257" s="93"/>
      <c r="K257" s="93"/>
      <c r="L257" s="93"/>
    </row>
    <row r="258" spans="2:12" x14ac:dyDescent="0.25">
      <c r="B258" s="93"/>
      <c r="C258" s="93"/>
      <c r="D258" s="93"/>
      <c r="E258" s="93"/>
      <c r="F258" s="93"/>
      <c r="G258" s="93"/>
      <c r="H258" s="93"/>
      <c r="I258" s="93"/>
      <c r="J258" s="93"/>
      <c r="K258" s="93"/>
      <c r="L258" s="93"/>
    </row>
    <row r="259" spans="2:12" x14ac:dyDescent="0.25">
      <c r="B259" s="93"/>
      <c r="C259" s="93"/>
      <c r="D259" s="93"/>
      <c r="E259" s="93"/>
      <c r="F259" s="93"/>
      <c r="G259" s="93"/>
      <c r="H259" s="93"/>
      <c r="I259" s="93"/>
      <c r="J259" s="93"/>
      <c r="K259" s="93"/>
      <c r="L259" s="93"/>
    </row>
    <row r="260" spans="2:12" x14ac:dyDescent="0.25">
      <c r="B260" s="93"/>
      <c r="C260" s="93"/>
      <c r="D260" s="93"/>
      <c r="E260" s="93"/>
      <c r="F260" s="93"/>
      <c r="G260" s="93"/>
      <c r="H260" s="93"/>
      <c r="I260" s="93"/>
      <c r="J260" s="93"/>
      <c r="K260" s="93"/>
      <c r="L260" s="93"/>
    </row>
    <row r="261" spans="2:12" x14ac:dyDescent="0.25">
      <c r="B261" s="93"/>
      <c r="C261" s="93"/>
      <c r="D261" s="93"/>
      <c r="E261" s="93"/>
      <c r="F261" s="93"/>
      <c r="G261" s="93"/>
      <c r="H261" s="93"/>
      <c r="I261" s="93"/>
      <c r="J261" s="93"/>
      <c r="K261" s="93"/>
      <c r="L261" s="93"/>
    </row>
    <row r="262" spans="2:12" x14ac:dyDescent="0.25">
      <c r="B262" s="93"/>
      <c r="C262" s="93"/>
      <c r="D262" s="93"/>
      <c r="E262" s="93"/>
      <c r="F262" s="93"/>
      <c r="G262" s="93"/>
      <c r="H262" s="93"/>
      <c r="I262" s="93"/>
      <c r="J262" s="93"/>
      <c r="K262" s="93"/>
      <c r="L262" s="93"/>
    </row>
    <row r="263" spans="2:12" x14ac:dyDescent="0.25">
      <c r="B263" s="93"/>
      <c r="C263" s="93"/>
      <c r="D263" s="93"/>
      <c r="E263" s="93"/>
      <c r="F263" s="93"/>
      <c r="G263" s="93"/>
      <c r="H263" s="93"/>
      <c r="I263" s="93"/>
      <c r="J263" s="93"/>
      <c r="K263" s="93"/>
      <c r="L263" s="93"/>
    </row>
    <row r="264" spans="2:12" x14ac:dyDescent="0.25">
      <c r="B264" s="93"/>
      <c r="C264" s="93"/>
      <c r="D264" s="93"/>
      <c r="E264" s="93"/>
      <c r="F264" s="93"/>
      <c r="G264" s="93"/>
      <c r="H264" s="93"/>
      <c r="I264" s="93"/>
      <c r="J264" s="93"/>
      <c r="K264" s="93"/>
      <c r="L264" s="93"/>
    </row>
    <row r="265" spans="2:12" x14ac:dyDescent="0.25">
      <c r="B265" s="93"/>
      <c r="C265" s="93"/>
      <c r="D265" s="93"/>
      <c r="E265" s="93"/>
      <c r="F265" s="93"/>
      <c r="G265" s="93"/>
      <c r="H265" s="93"/>
      <c r="I265" s="93"/>
      <c r="J265" s="93"/>
      <c r="K265" s="93"/>
      <c r="L265" s="93"/>
    </row>
    <row r="266" spans="2:12" x14ac:dyDescent="0.25">
      <c r="B266" s="93"/>
      <c r="C266" s="93"/>
      <c r="D266" s="93"/>
      <c r="E266" s="93"/>
      <c r="F266" s="93"/>
      <c r="G266" s="93"/>
      <c r="H266" s="93"/>
      <c r="I266" s="93"/>
      <c r="J266" s="93"/>
      <c r="K266" s="93"/>
      <c r="L266" s="93"/>
    </row>
    <row r="267" spans="2:12" x14ac:dyDescent="0.25">
      <c r="B267" s="93"/>
      <c r="C267" s="93"/>
      <c r="D267" s="93"/>
      <c r="E267" s="93"/>
      <c r="F267" s="93"/>
      <c r="G267" s="93"/>
      <c r="H267" s="93"/>
      <c r="I267" s="93"/>
      <c r="J267" s="93"/>
      <c r="K267" s="93"/>
      <c r="L267" s="93"/>
    </row>
    <row r="268" spans="2:12" x14ac:dyDescent="0.25">
      <c r="B268" s="93"/>
      <c r="C268" s="93"/>
      <c r="D268" s="93"/>
      <c r="E268" s="93"/>
      <c r="F268" s="93"/>
      <c r="G268" s="93"/>
      <c r="H268" s="93"/>
      <c r="I268" s="93"/>
      <c r="J268" s="93"/>
      <c r="K268" s="93"/>
      <c r="L268" s="93"/>
    </row>
    <row r="269" spans="2:12" x14ac:dyDescent="0.25">
      <c r="B269" s="93"/>
      <c r="C269" s="93"/>
      <c r="D269" s="93"/>
      <c r="E269" s="93"/>
      <c r="F269" s="93"/>
      <c r="G269" s="93"/>
      <c r="H269" s="93"/>
      <c r="I269" s="93"/>
      <c r="J269" s="93"/>
      <c r="K269" s="93"/>
      <c r="L269" s="93"/>
    </row>
    <row r="270" spans="2:12" x14ac:dyDescent="0.25">
      <c r="B270" s="93"/>
      <c r="C270" s="93"/>
      <c r="D270" s="93"/>
      <c r="E270" s="93"/>
      <c r="F270" s="93"/>
      <c r="G270" s="93"/>
      <c r="H270" s="93"/>
      <c r="I270" s="93"/>
      <c r="J270" s="93"/>
      <c r="K270" s="93"/>
      <c r="L270" s="93"/>
    </row>
    <row r="271" spans="2:12" x14ac:dyDescent="0.25">
      <c r="B271" s="93"/>
      <c r="C271" s="93"/>
      <c r="D271" s="93"/>
      <c r="E271" s="93"/>
      <c r="F271" s="93"/>
      <c r="G271" s="93"/>
      <c r="H271" s="93"/>
      <c r="I271" s="93"/>
      <c r="J271" s="93"/>
      <c r="K271" s="93"/>
      <c r="L271" s="93"/>
    </row>
    <row r="272" spans="2:12" x14ac:dyDescent="0.25">
      <c r="B272" s="93"/>
      <c r="C272" s="93"/>
      <c r="D272" s="93"/>
      <c r="E272" s="93"/>
      <c r="F272" s="93"/>
      <c r="G272" s="93"/>
      <c r="H272" s="93"/>
      <c r="I272" s="93"/>
      <c r="J272" s="93"/>
      <c r="K272" s="93"/>
      <c r="L272" s="93"/>
    </row>
    <row r="273" spans="2:12" x14ac:dyDescent="0.25">
      <c r="B273" s="93"/>
      <c r="C273" s="93"/>
      <c r="D273" s="93"/>
      <c r="E273" s="93"/>
      <c r="F273" s="93"/>
      <c r="G273" s="93"/>
      <c r="H273" s="93"/>
      <c r="I273" s="93"/>
      <c r="J273" s="93"/>
      <c r="K273" s="93"/>
      <c r="L273" s="93"/>
    </row>
    <row r="274" spans="2:12" x14ac:dyDescent="0.25">
      <c r="B274" s="93"/>
      <c r="C274" s="93"/>
      <c r="D274" s="93"/>
      <c r="E274" s="93"/>
      <c r="F274" s="93"/>
      <c r="G274" s="93"/>
      <c r="H274" s="93"/>
      <c r="I274" s="93"/>
      <c r="J274" s="93"/>
      <c r="K274" s="93"/>
      <c r="L274" s="93"/>
    </row>
    <row r="275" spans="2:12" x14ac:dyDescent="0.25">
      <c r="B275" s="93"/>
      <c r="C275" s="93"/>
      <c r="D275" s="93"/>
      <c r="E275" s="93"/>
      <c r="F275" s="93"/>
      <c r="G275" s="93"/>
      <c r="H275" s="93"/>
      <c r="I275" s="93"/>
      <c r="J275" s="93"/>
      <c r="K275" s="93"/>
      <c r="L275" s="93"/>
    </row>
    <row r="276" spans="2:12" x14ac:dyDescent="0.25">
      <c r="B276" s="93"/>
      <c r="C276" s="93"/>
      <c r="D276" s="93"/>
      <c r="E276" s="93"/>
      <c r="F276" s="93"/>
      <c r="G276" s="93"/>
      <c r="H276" s="93"/>
      <c r="I276" s="93"/>
      <c r="J276" s="93"/>
      <c r="K276" s="93"/>
      <c r="L276" s="93"/>
    </row>
    <row r="277" spans="2:12" x14ac:dyDescent="0.25">
      <c r="B277" s="93"/>
      <c r="C277" s="93"/>
      <c r="D277" s="93"/>
      <c r="E277" s="93"/>
      <c r="F277" s="93"/>
      <c r="G277" s="93"/>
      <c r="H277" s="93"/>
      <c r="I277" s="93"/>
      <c r="J277" s="93"/>
      <c r="K277" s="93"/>
      <c r="L277" s="93"/>
    </row>
    <row r="278" spans="2:12" x14ac:dyDescent="0.25">
      <c r="B278" s="93"/>
      <c r="C278" s="93"/>
      <c r="D278" s="93"/>
      <c r="E278" s="93"/>
      <c r="F278" s="93"/>
      <c r="G278" s="93"/>
      <c r="H278" s="93"/>
      <c r="I278" s="93"/>
      <c r="J278" s="93"/>
      <c r="K278" s="93"/>
      <c r="L278" s="93"/>
    </row>
    <row r="279" spans="2:12" x14ac:dyDescent="0.25">
      <c r="B279" s="93"/>
      <c r="C279" s="93"/>
      <c r="D279" s="93"/>
      <c r="E279" s="93"/>
      <c r="F279" s="93"/>
      <c r="G279" s="93"/>
      <c r="H279" s="93"/>
      <c r="I279" s="93"/>
      <c r="J279" s="93"/>
      <c r="K279" s="93"/>
      <c r="L279" s="93"/>
    </row>
    <row r="280" spans="2:12" x14ac:dyDescent="0.25">
      <c r="B280" s="93"/>
      <c r="C280" s="93"/>
      <c r="D280" s="93"/>
      <c r="E280" s="93"/>
      <c r="F280" s="93"/>
      <c r="G280" s="93"/>
      <c r="H280" s="93"/>
      <c r="I280" s="93"/>
      <c r="J280" s="93"/>
      <c r="K280" s="93"/>
      <c r="L280" s="93"/>
    </row>
    <row r="281" spans="2:12" x14ac:dyDescent="0.25">
      <c r="B281" s="93"/>
      <c r="C281" s="93"/>
      <c r="D281" s="93"/>
      <c r="E281" s="93"/>
      <c r="F281" s="93"/>
      <c r="G281" s="93"/>
      <c r="H281" s="93"/>
      <c r="I281" s="93"/>
      <c r="J281" s="93"/>
      <c r="K281" s="93"/>
      <c r="L281" s="93"/>
    </row>
    <row r="282" spans="2:12" x14ac:dyDescent="0.25">
      <c r="B282" s="93"/>
      <c r="C282" s="93"/>
      <c r="D282" s="93"/>
      <c r="E282" s="93"/>
      <c r="F282" s="93"/>
      <c r="G282" s="93"/>
      <c r="H282" s="93"/>
      <c r="I282" s="93"/>
      <c r="J282" s="93"/>
      <c r="K282" s="93"/>
      <c r="L282" s="93"/>
    </row>
    <row r="283" spans="2:12" x14ac:dyDescent="0.25">
      <c r="B283" s="93"/>
      <c r="C283" s="93"/>
      <c r="D283" s="93"/>
      <c r="E283" s="93"/>
      <c r="F283" s="93"/>
      <c r="G283" s="93"/>
      <c r="H283" s="93"/>
      <c r="I283" s="93"/>
      <c r="J283" s="93"/>
      <c r="K283" s="93"/>
      <c r="L283" s="93"/>
    </row>
    <row r="284" spans="2:12" x14ac:dyDescent="0.25">
      <c r="B284" s="93"/>
      <c r="C284" s="93"/>
      <c r="D284" s="93"/>
      <c r="E284" s="93"/>
      <c r="F284" s="93"/>
      <c r="G284" s="93"/>
      <c r="H284" s="93"/>
      <c r="I284" s="93"/>
      <c r="J284" s="93"/>
      <c r="K284" s="93"/>
      <c r="L284" s="93"/>
    </row>
    <row r="285" spans="2:12" x14ac:dyDescent="0.25">
      <c r="B285" s="93"/>
      <c r="C285" s="93"/>
      <c r="D285" s="93"/>
      <c r="E285" s="93"/>
      <c r="F285" s="93"/>
      <c r="G285" s="93"/>
      <c r="H285" s="93"/>
      <c r="I285" s="93"/>
      <c r="J285" s="93"/>
      <c r="K285" s="93"/>
      <c r="L285" s="93"/>
    </row>
    <row r="286" spans="2:12" x14ac:dyDescent="0.25">
      <c r="B286" s="93"/>
      <c r="C286" s="93"/>
      <c r="D286" s="93"/>
      <c r="E286" s="93"/>
      <c r="F286" s="93"/>
      <c r="G286" s="93"/>
      <c r="H286" s="93"/>
      <c r="I286" s="93"/>
      <c r="J286" s="93"/>
      <c r="K286" s="93"/>
      <c r="L286" s="93"/>
    </row>
    <row r="287" spans="2:12" x14ac:dyDescent="0.25">
      <c r="B287" s="93"/>
      <c r="C287" s="93"/>
      <c r="D287" s="93"/>
      <c r="E287" s="93"/>
      <c r="F287" s="93"/>
      <c r="G287" s="93"/>
      <c r="H287" s="93"/>
      <c r="I287" s="93"/>
      <c r="J287" s="93"/>
      <c r="K287" s="93"/>
      <c r="L287" s="93"/>
    </row>
    <row r="288" spans="2:12" x14ac:dyDescent="0.25">
      <c r="B288" s="93"/>
      <c r="C288" s="93"/>
      <c r="D288" s="93"/>
      <c r="E288" s="93"/>
      <c r="F288" s="93"/>
      <c r="G288" s="93"/>
      <c r="H288" s="93"/>
      <c r="I288" s="93"/>
      <c r="J288" s="93"/>
      <c r="K288" s="93"/>
      <c r="L288" s="93"/>
    </row>
    <row r="289" spans="2:12" x14ac:dyDescent="0.25">
      <c r="B289" s="93"/>
      <c r="C289" s="93"/>
      <c r="D289" s="93"/>
      <c r="E289" s="93"/>
      <c r="F289" s="93"/>
      <c r="G289" s="93"/>
      <c r="H289" s="93"/>
      <c r="I289" s="93"/>
      <c r="J289" s="93"/>
      <c r="K289" s="93"/>
      <c r="L289" s="93"/>
    </row>
    <row r="290" spans="2:12" x14ac:dyDescent="0.25">
      <c r="B290" s="93"/>
      <c r="C290" s="93"/>
      <c r="D290" s="93"/>
      <c r="E290" s="93"/>
      <c r="F290" s="93"/>
      <c r="G290" s="93"/>
      <c r="H290" s="93"/>
      <c r="I290" s="93"/>
      <c r="J290" s="93"/>
      <c r="K290" s="93"/>
      <c r="L290" s="93"/>
    </row>
    <row r="291" spans="2:12" x14ac:dyDescent="0.25">
      <c r="B291" s="93"/>
      <c r="C291" s="93"/>
      <c r="D291" s="93"/>
      <c r="E291" s="93"/>
      <c r="F291" s="93"/>
      <c r="G291" s="93"/>
      <c r="H291" s="93"/>
      <c r="I291" s="93"/>
      <c r="J291" s="93"/>
      <c r="K291" s="93"/>
      <c r="L291" s="93"/>
    </row>
    <row r="292" spans="2:12" x14ac:dyDescent="0.25">
      <c r="B292" s="93"/>
      <c r="C292" s="93"/>
      <c r="D292" s="93"/>
      <c r="E292" s="93"/>
      <c r="F292" s="93"/>
      <c r="G292" s="93"/>
      <c r="H292" s="93"/>
      <c r="I292" s="93"/>
      <c r="J292" s="93"/>
      <c r="K292" s="93"/>
      <c r="L292" s="93"/>
    </row>
    <row r="293" spans="2:12" x14ac:dyDescent="0.25">
      <c r="B293" s="93"/>
      <c r="C293" s="93"/>
      <c r="D293" s="93"/>
      <c r="E293" s="93"/>
      <c r="F293" s="93"/>
      <c r="G293" s="93"/>
      <c r="H293" s="93"/>
      <c r="I293" s="93"/>
      <c r="J293" s="93"/>
      <c r="K293" s="93"/>
      <c r="L293" s="93"/>
    </row>
    <row r="294" spans="2:12" x14ac:dyDescent="0.25">
      <c r="B294" s="93"/>
      <c r="C294" s="93"/>
      <c r="D294" s="93"/>
      <c r="E294" s="93"/>
      <c r="F294" s="93"/>
      <c r="G294" s="93"/>
      <c r="H294" s="93"/>
      <c r="I294" s="93"/>
      <c r="J294" s="93"/>
      <c r="K294" s="93"/>
      <c r="L294" s="93"/>
    </row>
    <row r="295" spans="2:12" x14ac:dyDescent="0.25">
      <c r="B295" s="93"/>
      <c r="C295" s="93"/>
      <c r="D295" s="93"/>
      <c r="E295" s="93"/>
      <c r="F295" s="93"/>
      <c r="G295" s="93"/>
      <c r="H295" s="93"/>
      <c r="I295" s="93"/>
      <c r="J295" s="93"/>
      <c r="K295" s="93"/>
      <c r="L295" s="93"/>
    </row>
    <row r="296" spans="2:12" x14ac:dyDescent="0.25">
      <c r="B296" s="93"/>
      <c r="C296" s="93"/>
      <c r="D296" s="93"/>
      <c r="E296" s="93"/>
      <c r="F296" s="93"/>
      <c r="G296" s="93"/>
      <c r="H296" s="93"/>
      <c r="I296" s="93"/>
      <c r="J296" s="93"/>
      <c r="K296" s="93"/>
      <c r="L296" s="93"/>
    </row>
    <row r="297" spans="2:12" x14ac:dyDescent="0.25">
      <c r="B297" s="93"/>
      <c r="C297" s="93"/>
      <c r="D297" s="93"/>
      <c r="E297" s="93"/>
      <c r="F297" s="93"/>
      <c r="G297" s="93"/>
      <c r="H297" s="93"/>
      <c r="I297" s="93"/>
      <c r="J297" s="93"/>
      <c r="K297" s="93"/>
      <c r="L297" s="93"/>
    </row>
    <row r="298" spans="2:12" x14ac:dyDescent="0.25">
      <c r="B298" s="93"/>
      <c r="C298" s="93"/>
      <c r="D298" s="93"/>
      <c r="E298" s="93"/>
      <c r="F298" s="93"/>
      <c r="G298" s="93"/>
      <c r="H298" s="93"/>
      <c r="I298" s="93"/>
      <c r="J298" s="93"/>
      <c r="K298" s="93"/>
      <c r="L298" s="93"/>
    </row>
    <row r="299" spans="2:12" x14ac:dyDescent="0.25">
      <c r="B299" s="93"/>
      <c r="C299" s="93"/>
      <c r="D299" s="93"/>
      <c r="E299" s="93"/>
      <c r="F299" s="93"/>
      <c r="G299" s="93"/>
      <c r="H299" s="93"/>
      <c r="I299" s="93"/>
      <c r="J299" s="93"/>
      <c r="K299" s="93"/>
      <c r="L299" s="93"/>
    </row>
    <row r="300" spans="2:12" x14ac:dyDescent="0.25">
      <c r="B300" s="93"/>
      <c r="C300" s="93"/>
      <c r="D300" s="93"/>
      <c r="E300" s="93"/>
      <c r="F300" s="93"/>
      <c r="G300" s="93"/>
      <c r="H300" s="93"/>
      <c r="I300" s="93"/>
      <c r="J300" s="93"/>
      <c r="K300" s="93"/>
      <c r="L300" s="93"/>
    </row>
    <row r="301" spans="2:12" x14ac:dyDescent="0.25">
      <c r="B301" s="93"/>
      <c r="C301" s="93"/>
      <c r="D301" s="93"/>
      <c r="E301" s="93"/>
      <c r="F301" s="93"/>
      <c r="G301" s="93"/>
      <c r="H301" s="93"/>
      <c r="I301" s="93"/>
      <c r="J301" s="93"/>
      <c r="K301" s="93"/>
      <c r="L301" s="93"/>
    </row>
    <row r="302" spans="2:12" x14ac:dyDescent="0.25">
      <c r="B302" s="93"/>
      <c r="C302" s="93"/>
      <c r="D302" s="93"/>
      <c r="E302" s="93"/>
      <c r="F302" s="93"/>
      <c r="G302" s="93"/>
      <c r="H302" s="93"/>
      <c r="I302" s="93"/>
      <c r="J302" s="93"/>
      <c r="K302" s="93"/>
      <c r="L302" s="93"/>
    </row>
    <row r="303" spans="2:12" x14ac:dyDescent="0.25">
      <c r="B303" s="93"/>
      <c r="C303" s="93"/>
      <c r="D303" s="93"/>
      <c r="E303" s="93"/>
      <c r="F303" s="93"/>
      <c r="G303" s="93"/>
      <c r="H303" s="93"/>
      <c r="I303" s="93"/>
      <c r="J303" s="93"/>
      <c r="K303" s="93"/>
      <c r="L303" s="93"/>
    </row>
    <row r="304" spans="2:12" x14ac:dyDescent="0.25">
      <c r="B304" s="93"/>
      <c r="C304" s="93"/>
      <c r="D304" s="93"/>
      <c r="E304" s="93"/>
      <c r="F304" s="93"/>
      <c r="G304" s="93"/>
      <c r="H304" s="93"/>
      <c r="I304" s="93"/>
      <c r="J304" s="93"/>
      <c r="K304" s="93"/>
      <c r="L304" s="93"/>
    </row>
    <row r="305" spans="2:12" x14ac:dyDescent="0.25">
      <c r="B305" s="93"/>
      <c r="C305" s="93"/>
      <c r="D305" s="93"/>
      <c r="E305" s="93"/>
      <c r="F305" s="93"/>
      <c r="G305" s="93"/>
      <c r="H305" s="93"/>
      <c r="I305" s="93"/>
      <c r="J305" s="93"/>
      <c r="K305" s="93"/>
      <c r="L305" s="93"/>
    </row>
    <row r="306" spans="2:12" x14ac:dyDescent="0.25">
      <c r="B306" s="93"/>
      <c r="C306" s="93"/>
      <c r="D306" s="93"/>
      <c r="E306" s="93"/>
      <c r="F306" s="93"/>
      <c r="G306" s="93"/>
      <c r="H306" s="93"/>
      <c r="I306" s="93"/>
      <c r="J306" s="93"/>
      <c r="K306" s="93"/>
      <c r="L306" s="93"/>
    </row>
    <row r="307" spans="2:12" x14ac:dyDescent="0.25">
      <c r="B307" s="93"/>
      <c r="C307" s="93"/>
      <c r="D307" s="93"/>
      <c r="E307" s="93"/>
      <c r="F307" s="93"/>
      <c r="G307" s="93"/>
      <c r="H307" s="93"/>
      <c r="I307" s="93"/>
      <c r="J307" s="93"/>
      <c r="K307" s="93"/>
      <c r="L307" s="93"/>
    </row>
    <row r="308" spans="2:12" x14ac:dyDescent="0.25">
      <c r="B308" s="93"/>
      <c r="C308" s="93"/>
      <c r="D308" s="93"/>
      <c r="E308" s="93"/>
      <c r="F308" s="93"/>
      <c r="G308" s="93"/>
      <c r="H308" s="93"/>
      <c r="I308" s="93"/>
      <c r="J308" s="93"/>
      <c r="K308" s="93"/>
      <c r="L308" s="93"/>
    </row>
    <row r="309" spans="2:12" x14ac:dyDescent="0.25">
      <c r="B309" s="93"/>
      <c r="C309" s="93"/>
      <c r="D309" s="93"/>
      <c r="E309" s="93"/>
      <c r="F309" s="93"/>
      <c r="G309" s="93"/>
      <c r="H309" s="93"/>
      <c r="I309" s="93"/>
      <c r="J309" s="93"/>
      <c r="K309" s="93"/>
      <c r="L309" s="93"/>
    </row>
    <row r="310" spans="2:12" x14ac:dyDescent="0.25">
      <c r="B310" s="93"/>
      <c r="C310" s="93"/>
      <c r="D310" s="93"/>
      <c r="E310" s="93"/>
      <c r="F310" s="93"/>
      <c r="G310" s="93"/>
      <c r="H310" s="93"/>
      <c r="I310" s="93"/>
      <c r="J310" s="93"/>
      <c r="K310" s="93"/>
      <c r="L310" s="93"/>
    </row>
    <row r="311" spans="2:12" x14ac:dyDescent="0.25">
      <c r="B311" s="93"/>
      <c r="C311" s="93"/>
      <c r="D311" s="93"/>
      <c r="E311" s="93"/>
      <c r="F311" s="93"/>
      <c r="G311" s="93"/>
      <c r="H311" s="93"/>
      <c r="I311" s="93"/>
      <c r="J311" s="93"/>
      <c r="K311" s="93"/>
      <c r="L311" s="93"/>
    </row>
    <row r="312" spans="2:12" x14ac:dyDescent="0.25">
      <c r="B312" s="93"/>
      <c r="C312" s="93"/>
      <c r="D312" s="93"/>
      <c r="E312" s="93"/>
      <c r="F312" s="93"/>
      <c r="G312" s="93"/>
      <c r="H312" s="93"/>
      <c r="I312" s="93"/>
      <c r="J312" s="93"/>
      <c r="K312" s="93"/>
      <c r="L312" s="93"/>
    </row>
    <row r="313" spans="2:12" x14ac:dyDescent="0.25">
      <c r="B313" s="93"/>
      <c r="C313" s="93"/>
      <c r="D313" s="93"/>
      <c r="E313" s="93"/>
      <c r="F313" s="93"/>
      <c r="G313" s="93"/>
      <c r="H313" s="93"/>
      <c r="I313" s="93"/>
      <c r="J313" s="93"/>
      <c r="K313" s="93"/>
      <c r="L313" s="93"/>
    </row>
    <row r="314" spans="2:12" x14ac:dyDescent="0.25">
      <c r="B314" s="93"/>
      <c r="C314" s="93"/>
      <c r="D314" s="93"/>
      <c r="E314" s="93"/>
      <c r="F314" s="93"/>
      <c r="G314" s="93"/>
      <c r="H314" s="93"/>
      <c r="I314" s="93"/>
      <c r="J314" s="93"/>
      <c r="K314" s="93"/>
      <c r="L314" s="93"/>
    </row>
    <row r="315" spans="2:12" x14ac:dyDescent="0.25">
      <c r="B315" s="93"/>
      <c r="C315" s="93"/>
      <c r="D315" s="93"/>
      <c r="E315" s="93"/>
      <c r="F315" s="93"/>
      <c r="G315" s="93"/>
      <c r="H315" s="93"/>
      <c r="I315" s="93"/>
      <c r="J315" s="93"/>
      <c r="K315" s="93"/>
      <c r="L315" s="93"/>
    </row>
    <row r="316" spans="2:12" x14ac:dyDescent="0.25">
      <c r="B316" s="93"/>
      <c r="C316" s="93"/>
      <c r="D316" s="93"/>
      <c r="E316" s="93"/>
      <c r="F316" s="93"/>
      <c r="G316" s="93"/>
      <c r="H316" s="93"/>
      <c r="I316" s="93"/>
      <c r="J316" s="93"/>
      <c r="K316" s="93"/>
      <c r="L316" s="93"/>
    </row>
    <row r="317" spans="2:12" x14ac:dyDescent="0.25">
      <c r="B317" s="93"/>
      <c r="C317" s="93"/>
      <c r="D317" s="93"/>
      <c r="E317" s="93"/>
      <c r="F317" s="93"/>
      <c r="G317" s="93"/>
      <c r="H317" s="93"/>
      <c r="I317" s="93"/>
      <c r="J317" s="93"/>
      <c r="K317" s="93"/>
      <c r="L317" s="93"/>
    </row>
    <row r="318" spans="2:12" x14ac:dyDescent="0.25">
      <c r="B318" s="93"/>
      <c r="C318" s="93"/>
      <c r="D318" s="93"/>
      <c r="E318" s="93"/>
      <c r="F318" s="93"/>
      <c r="G318" s="93"/>
      <c r="H318" s="93"/>
      <c r="I318" s="93"/>
      <c r="J318" s="93"/>
      <c r="K318" s="93"/>
      <c r="L318" s="93"/>
    </row>
    <row r="319" spans="2:12" x14ac:dyDescent="0.25">
      <c r="B319" s="93"/>
      <c r="C319" s="93"/>
      <c r="D319" s="93"/>
      <c r="E319" s="93"/>
      <c r="F319" s="93"/>
      <c r="G319" s="93"/>
      <c r="H319" s="93"/>
      <c r="I319" s="93"/>
      <c r="J319" s="93"/>
      <c r="K319" s="93"/>
      <c r="L319" s="93"/>
    </row>
    <row r="320" spans="2:12" x14ac:dyDescent="0.25">
      <c r="B320" s="93"/>
      <c r="C320" s="93"/>
      <c r="D320" s="93"/>
      <c r="E320" s="93"/>
      <c r="F320" s="93"/>
      <c r="G320" s="93"/>
      <c r="H320" s="93"/>
      <c r="I320" s="93"/>
      <c r="J320" s="93"/>
      <c r="K320" s="93"/>
      <c r="L320" s="93"/>
    </row>
    <row r="321" spans="2:12" x14ac:dyDescent="0.25">
      <c r="B321" s="93"/>
      <c r="C321" s="93"/>
      <c r="D321" s="93"/>
      <c r="E321" s="93"/>
      <c r="F321" s="93"/>
      <c r="G321" s="93"/>
      <c r="H321" s="93"/>
      <c r="I321" s="93"/>
      <c r="J321" s="93"/>
      <c r="K321" s="93"/>
      <c r="L321" s="93"/>
    </row>
    <row r="322" spans="2:12" x14ac:dyDescent="0.25">
      <c r="B322" s="93"/>
      <c r="C322" s="93"/>
      <c r="D322" s="93"/>
      <c r="E322" s="93"/>
      <c r="F322" s="93"/>
      <c r="G322" s="93"/>
      <c r="H322" s="93"/>
      <c r="I322" s="93"/>
      <c r="J322" s="93"/>
      <c r="K322" s="93"/>
      <c r="L322" s="93"/>
    </row>
    <row r="323" spans="2:12" x14ac:dyDescent="0.25">
      <c r="B323" s="93"/>
      <c r="C323" s="93"/>
      <c r="D323" s="93"/>
      <c r="E323" s="93"/>
      <c r="F323" s="93"/>
      <c r="G323" s="93"/>
      <c r="H323" s="93"/>
      <c r="I323" s="93"/>
      <c r="J323" s="93"/>
      <c r="K323" s="93"/>
      <c r="L323" s="93"/>
    </row>
    <row r="324" spans="2:12" x14ac:dyDescent="0.25">
      <c r="B324" s="93"/>
      <c r="C324" s="93"/>
      <c r="D324" s="93"/>
      <c r="E324" s="93"/>
      <c r="F324" s="93"/>
      <c r="G324" s="93"/>
      <c r="H324" s="93"/>
      <c r="I324" s="93"/>
      <c r="J324" s="93"/>
      <c r="K324" s="93"/>
      <c r="L324" s="93"/>
    </row>
    <row r="325" spans="2:12" x14ac:dyDescent="0.25">
      <c r="B325" s="93"/>
      <c r="C325" s="93"/>
      <c r="D325" s="93"/>
      <c r="E325" s="93"/>
      <c r="F325" s="93"/>
      <c r="G325" s="93"/>
      <c r="H325" s="93"/>
      <c r="I325" s="93"/>
      <c r="J325" s="93"/>
      <c r="K325" s="93"/>
      <c r="L325" s="93"/>
    </row>
    <row r="326" spans="2:12" x14ac:dyDescent="0.25">
      <c r="B326" s="93"/>
      <c r="C326" s="93"/>
      <c r="D326" s="93"/>
      <c r="E326" s="93"/>
      <c r="F326" s="93"/>
      <c r="G326" s="93"/>
      <c r="H326" s="93"/>
      <c r="I326" s="93"/>
      <c r="J326" s="93"/>
      <c r="K326" s="93"/>
      <c r="L326" s="93"/>
    </row>
    <row r="327" spans="2:12" x14ac:dyDescent="0.25">
      <c r="B327" s="93"/>
      <c r="C327" s="93"/>
      <c r="D327" s="93"/>
      <c r="E327" s="93"/>
      <c r="F327" s="93"/>
      <c r="G327" s="93"/>
      <c r="H327" s="93"/>
      <c r="I327" s="93"/>
      <c r="J327" s="93"/>
      <c r="K327" s="93"/>
      <c r="L327" s="93"/>
    </row>
    <row r="328" spans="2:12" x14ac:dyDescent="0.25">
      <c r="B328" s="93"/>
      <c r="C328" s="93"/>
      <c r="D328" s="93"/>
      <c r="E328" s="93"/>
      <c r="F328" s="93"/>
      <c r="G328" s="93"/>
      <c r="H328" s="93"/>
      <c r="I328" s="93"/>
      <c r="J328" s="93"/>
      <c r="K328" s="93"/>
      <c r="L328" s="93"/>
    </row>
    <row r="329" spans="2:12" x14ac:dyDescent="0.25">
      <c r="B329" s="93"/>
      <c r="C329" s="93"/>
      <c r="D329" s="93"/>
      <c r="E329" s="93"/>
      <c r="F329" s="93"/>
      <c r="G329" s="93"/>
      <c r="H329" s="93"/>
      <c r="I329" s="93"/>
      <c r="J329" s="93"/>
      <c r="K329" s="93"/>
      <c r="L329" s="93"/>
    </row>
    <row r="330" spans="2:12" x14ac:dyDescent="0.25">
      <c r="B330" s="93"/>
      <c r="C330" s="93"/>
      <c r="D330" s="93"/>
      <c r="E330" s="93"/>
      <c r="F330" s="93"/>
      <c r="G330" s="93"/>
      <c r="H330" s="93"/>
      <c r="I330" s="93"/>
      <c r="J330" s="93"/>
      <c r="K330" s="93"/>
      <c r="L330" s="93"/>
    </row>
    <row r="331" spans="2:12" x14ac:dyDescent="0.25">
      <c r="B331" s="93"/>
      <c r="C331" s="93"/>
      <c r="D331" s="93"/>
      <c r="E331" s="93"/>
      <c r="F331" s="93"/>
      <c r="G331" s="93"/>
      <c r="H331" s="93"/>
      <c r="I331" s="93"/>
      <c r="J331" s="93"/>
      <c r="K331" s="93"/>
      <c r="L331" s="93"/>
    </row>
    <row r="332" spans="2:12" x14ac:dyDescent="0.25">
      <c r="B332" s="93"/>
      <c r="C332" s="93"/>
      <c r="D332" s="93"/>
      <c r="E332" s="93"/>
      <c r="F332" s="93"/>
      <c r="G332" s="93"/>
      <c r="H332" s="93"/>
      <c r="I332" s="93"/>
      <c r="J332" s="93"/>
      <c r="K332" s="93"/>
      <c r="L332" s="93"/>
    </row>
    <row r="333" spans="2:12" x14ac:dyDescent="0.25">
      <c r="B333" s="93"/>
      <c r="C333" s="93"/>
      <c r="D333" s="93"/>
      <c r="E333" s="93"/>
      <c r="F333" s="93"/>
      <c r="G333" s="93"/>
      <c r="H333" s="93"/>
      <c r="I333" s="93"/>
      <c r="J333" s="93"/>
      <c r="K333" s="93"/>
      <c r="L333" s="93"/>
    </row>
    <row r="334" spans="2:12" x14ac:dyDescent="0.25">
      <c r="B334" s="93"/>
      <c r="C334" s="93"/>
      <c r="D334" s="93"/>
      <c r="E334" s="93"/>
      <c r="F334" s="93"/>
      <c r="G334" s="93"/>
      <c r="H334" s="93"/>
      <c r="I334" s="93"/>
      <c r="J334" s="93"/>
      <c r="K334" s="93"/>
      <c r="L334" s="93"/>
    </row>
    <row r="335" spans="2:12" x14ac:dyDescent="0.25">
      <c r="B335" s="93"/>
      <c r="C335" s="93"/>
      <c r="D335" s="93"/>
      <c r="E335" s="93"/>
      <c r="F335" s="93"/>
      <c r="G335" s="93"/>
      <c r="H335" s="93"/>
      <c r="I335" s="93"/>
      <c r="J335" s="93"/>
      <c r="K335" s="93"/>
      <c r="L335" s="93"/>
    </row>
    <row r="336" spans="2:12" x14ac:dyDescent="0.25">
      <c r="B336" s="93"/>
      <c r="C336" s="93"/>
      <c r="D336" s="93"/>
      <c r="E336" s="93"/>
      <c r="F336" s="93"/>
      <c r="G336" s="93"/>
      <c r="H336" s="93"/>
      <c r="I336" s="93"/>
      <c r="J336" s="93"/>
      <c r="K336" s="93"/>
      <c r="L336" s="93"/>
    </row>
    <row r="337" spans="2:12" x14ac:dyDescent="0.25">
      <c r="B337" s="93"/>
      <c r="C337" s="93"/>
      <c r="D337" s="93"/>
      <c r="E337" s="93"/>
      <c r="F337" s="93"/>
      <c r="G337" s="93"/>
      <c r="H337" s="93"/>
      <c r="I337" s="93"/>
      <c r="J337" s="93"/>
      <c r="K337" s="93"/>
      <c r="L337" s="93"/>
    </row>
    <row r="338" spans="2:12" x14ac:dyDescent="0.25">
      <c r="B338" s="93"/>
      <c r="C338" s="93"/>
      <c r="D338" s="93"/>
      <c r="E338" s="93"/>
      <c r="F338" s="93"/>
      <c r="G338" s="93"/>
      <c r="H338" s="93"/>
      <c r="I338" s="93"/>
      <c r="J338" s="93"/>
      <c r="K338" s="93"/>
      <c r="L338" s="93"/>
    </row>
    <row r="339" spans="2:12" x14ac:dyDescent="0.25">
      <c r="B339" s="93"/>
      <c r="C339" s="93"/>
      <c r="D339" s="93"/>
      <c r="E339" s="93"/>
      <c r="F339" s="93"/>
      <c r="G339" s="93"/>
      <c r="H339" s="93"/>
      <c r="I339" s="93"/>
      <c r="J339" s="93"/>
      <c r="K339" s="93"/>
      <c r="L339" s="93"/>
    </row>
    <row r="340" spans="2:12" x14ac:dyDescent="0.25">
      <c r="B340" s="93"/>
      <c r="C340" s="93"/>
      <c r="D340" s="93"/>
      <c r="E340" s="93"/>
      <c r="F340" s="93"/>
      <c r="G340" s="93"/>
      <c r="H340" s="93"/>
      <c r="I340" s="93"/>
      <c r="J340" s="93"/>
      <c r="K340" s="93"/>
      <c r="L340" s="93"/>
    </row>
    <row r="341" spans="2:12" x14ac:dyDescent="0.25">
      <c r="B341" s="93"/>
      <c r="C341" s="93"/>
      <c r="D341" s="93"/>
      <c r="E341" s="93"/>
      <c r="F341" s="93"/>
      <c r="G341" s="93"/>
      <c r="H341" s="93"/>
      <c r="I341" s="93"/>
      <c r="J341" s="93"/>
      <c r="K341" s="93"/>
      <c r="L341" s="93"/>
    </row>
    <row r="342" spans="2:12" x14ac:dyDescent="0.25">
      <c r="B342" s="93"/>
      <c r="C342" s="93"/>
      <c r="D342" s="93"/>
      <c r="E342" s="93"/>
      <c r="F342" s="93"/>
      <c r="G342" s="93"/>
      <c r="H342" s="93"/>
      <c r="I342" s="93"/>
      <c r="J342" s="93"/>
      <c r="K342" s="93"/>
      <c r="L342" s="93"/>
    </row>
    <row r="343" spans="2:12" x14ac:dyDescent="0.25">
      <c r="B343" s="93"/>
      <c r="C343" s="93"/>
      <c r="D343" s="93"/>
      <c r="E343" s="93"/>
      <c r="F343" s="93"/>
      <c r="G343" s="93"/>
      <c r="H343" s="93"/>
      <c r="I343" s="93"/>
      <c r="J343" s="93"/>
      <c r="K343" s="93"/>
      <c r="L343" s="93"/>
    </row>
    <row r="344" spans="2:12" x14ac:dyDescent="0.25">
      <c r="B344" s="93"/>
      <c r="C344" s="93"/>
      <c r="D344" s="93"/>
      <c r="E344" s="93"/>
      <c r="F344" s="93"/>
      <c r="G344" s="93"/>
      <c r="H344" s="93"/>
      <c r="I344" s="93"/>
      <c r="J344" s="93"/>
      <c r="K344" s="93"/>
      <c r="L344" s="93"/>
    </row>
    <row r="345" spans="2:12" x14ac:dyDescent="0.25">
      <c r="B345" s="93"/>
      <c r="C345" s="93"/>
      <c r="D345" s="93"/>
      <c r="E345" s="93"/>
      <c r="F345" s="93"/>
      <c r="G345" s="93"/>
      <c r="H345" s="93"/>
      <c r="I345" s="93"/>
      <c r="J345" s="93"/>
      <c r="K345" s="93"/>
      <c r="L345" s="93"/>
    </row>
    <row r="346" spans="2:12" x14ac:dyDescent="0.25">
      <c r="B346" s="93"/>
      <c r="C346" s="93"/>
      <c r="D346" s="93"/>
      <c r="E346" s="93"/>
      <c r="F346" s="93"/>
      <c r="G346" s="93"/>
      <c r="H346" s="93"/>
      <c r="I346" s="93"/>
      <c r="J346" s="93"/>
      <c r="K346" s="93"/>
      <c r="L346" s="93"/>
    </row>
    <row r="347" spans="2:12" x14ac:dyDescent="0.25">
      <c r="B347" s="93"/>
      <c r="C347" s="93"/>
      <c r="D347" s="93"/>
      <c r="E347" s="93"/>
      <c r="F347" s="93"/>
      <c r="G347" s="93"/>
      <c r="H347" s="93"/>
      <c r="I347" s="93"/>
      <c r="J347" s="93"/>
      <c r="K347" s="93"/>
      <c r="L347" s="93"/>
    </row>
    <row r="348" spans="2:12" x14ac:dyDescent="0.25">
      <c r="B348" s="93"/>
      <c r="C348" s="93"/>
      <c r="D348" s="93"/>
      <c r="E348" s="93"/>
      <c r="F348" s="93"/>
      <c r="G348" s="93"/>
      <c r="H348" s="93"/>
      <c r="I348" s="93"/>
      <c r="J348" s="93"/>
      <c r="K348" s="93"/>
      <c r="L348" s="93"/>
    </row>
    <row r="349" spans="2:12" x14ac:dyDescent="0.25">
      <c r="B349" s="93"/>
      <c r="C349" s="93"/>
      <c r="D349" s="93"/>
      <c r="E349" s="93"/>
      <c r="F349" s="93"/>
      <c r="G349" s="93"/>
      <c r="H349" s="93"/>
      <c r="I349" s="93"/>
      <c r="J349" s="93"/>
      <c r="K349" s="93"/>
      <c r="L349" s="93"/>
    </row>
    <row r="350" spans="2:12" x14ac:dyDescent="0.25">
      <c r="B350" s="93"/>
      <c r="C350" s="93"/>
      <c r="D350" s="93"/>
      <c r="E350" s="93"/>
      <c r="F350" s="93"/>
      <c r="G350" s="93"/>
      <c r="H350" s="93"/>
      <c r="I350" s="93"/>
      <c r="J350" s="93"/>
      <c r="K350" s="93"/>
      <c r="L350" s="93"/>
    </row>
    <row r="351" spans="2:12" x14ac:dyDescent="0.25">
      <c r="B351" s="93"/>
      <c r="C351" s="93"/>
      <c r="D351" s="93"/>
      <c r="E351" s="93"/>
      <c r="F351" s="93"/>
      <c r="G351" s="93"/>
      <c r="H351" s="93"/>
      <c r="I351" s="93"/>
      <c r="J351" s="93"/>
      <c r="K351" s="93"/>
      <c r="L351" s="93"/>
    </row>
    <row r="352" spans="2:12" x14ac:dyDescent="0.25">
      <c r="B352" s="93"/>
      <c r="C352" s="93"/>
      <c r="D352" s="93"/>
      <c r="E352" s="93"/>
      <c r="F352" s="93"/>
      <c r="G352" s="93"/>
      <c r="H352" s="93"/>
      <c r="I352" s="93"/>
      <c r="J352" s="93"/>
      <c r="K352" s="93"/>
      <c r="L352" s="93"/>
    </row>
    <row r="353" spans="2:12" x14ac:dyDescent="0.25">
      <c r="B353" s="93"/>
      <c r="C353" s="93"/>
      <c r="D353" s="93"/>
      <c r="E353" s="93"/>
      <c r="F353" s="93"/>
      <c r="G353" s="93"/>
      <c r="H353" s="93"/>
      <c r="I353" s="93"/>
      <c r="J353" s="93"/>
      <c r="K353" s="93"/>
      <c r="L353" s="93"/>
    </row>
    <row r="354" spans="2:12" x14ac:dyDescent="0.25">
      <c r="B354" s="93"/>
      <c r="C354" s="93"/>
      <c r="D354" s="93"/>
      <c r="E354" s="93"/>
      <c r="F354" s="93"/>
      <c r="G354" s="93"/>
      <c r="H354" s="93"/>
      <c r="I354" s="93"/>
      <c r="J354" s="93"/>
      <c r="K354" s="93"/>
      <c r="L354" s="93"/>
    </row>
    <row r="355" spans="2:12" x14ac:dyDescent="0.25">
      <c r="B355" s="93"/>
      <c r="C355" s="93"/>
      <c r="D355" s="93"/>
      <c r="E355" s="93"/>
      <c r="F355" s="93"/>
      <c r="G355" s="93"/>
      <c r="H355" s="93"/>
      <c r="I355" s="93"/>
      <c r="J355" s="93"/>
      <c r="K355" s="93"/>
      <c r="L355" s="93"/>
    </row>
    <row r="356" spans="2:12" x14ac:dyDescent="0.25">
      <c r="B356" s="93"/>
      <c r="C356" s="93"/>
      <c r="D356" s="93"/>
      <c r="E356" s="93"/>
      <c r="F356" s="93"/>
      <c r="G356" s="93"/>
      <c r="H356" s="93"/>
      <c r="I356" s="93"/>
      <c r="J356" s="93"/>
      <c r="K356" s="93"/>
      <c r="L356" s="93"/>
    </row>
    <row r="357" spans="2:12" x14ac:dyDescent="0.25">
      <c r="B357" s="93"/>
      <c r="C357" s="93"/>
      <c r="D357" s="93"/>
      <c r="E357" s="93"/>
      <c r="F357" s="93"/>
      <c r="G357" s="93"/>
      <c r="H357" s="93"/>
      <c r="I357" s="93"/>
      <c r="J357" s="93"/>
      <c r="K357" s="93"/>
      <c r="L357" s="93"/>
    </row>
    <row r="358" spans="2:12" x14ac:dyDescent="0.25">
      <c r="B358" s="93"/>
      <c r="C358" s="93"/>
      <c r="D358" s="93"/>
      <c r="E358" s="93"/>
      <c r="F358" s="93"/>
      <c r="G358" s="93"/>
      <c r="H358" s="93"/>
      <c r="I358" s="93"/>
      <c r="J358" s="93"/>
      <c r="K358" s="93"/>
      <c r="L358" s="93"/>
    </row>
    <row r="359" spans="2:12" x14ac:dyDescent="0.25">
      <c r="B359" s="93"/>
      <c r="C359" s="93"/>
      <c r="D359" s="93"/>
      <c r="E359" s="93"/>
      <c r="F359" s="93"/>
      <c r="G359" s="93"/>
      <c r="H359" s="93"/>
      <c r="I359" s="93"/>
      <c r="J359" s="93"/>
      <c r="K359" s="93"/>
      <c r="L359" s="93"/>
    </row>
    <row r="360" spans="2:12" x14ac:dyDescent="0.25">
      <c r="B360" s="93"/>
      <c r="C360" s="93"/>
      <c r="D360" s="93"/>
      <c r="E360" s="93"/>
      <c r="F360" s="93"/>
      <c r="G360" s="93"/>
      <c r="H360" s="93"/>
      <c r="I360" s="93"/>
      <c r="J360" s="93"/>
      <c r="K360" s="93"/>
      <c r="L360" s="93"/>
    </row>
    <row r="361" spans="2:12" x14ac:dyDescent="0.25">
      <c r="B361" s="93"/>
      <c r="C361" s="93"/>
      <c r="D361" s="93"/>
      <c r="E361" s="93"/>
      <c r="F361" s="93"/>
      <c r="G361" s="93"/>
      <c r="H361" s="93"/>
      <c r="I361" s="93"/>
      <c r="J361" s="93"/>
      <c r="K361" s="93"/>
      <c r="L361" s="93"/>
    </row>
    <row r="362" spans="2:12" x14ac:dyDescent="0.25">
      <c r="B362" s="93"/>
      <c r="C362" s="93"/>
      <c r="D362" s="93"/>
      <c r="E362" s="93"/>
      <c r="F362" s="93"/>
      <c r="G362" s="93"/>
      <c r="H362" s="93"/>
      <c r="I362" s="93"/>
      <c r="J362" s="93"/>
      <c r="K362" s="93"/>
      <c r="L362" s="93"/>
    </row>
    <row r="363" spans="2:12" x14ac:dyDescent="0.25">
      <c r="B363" s="93"/>
      <c r="C363" s="93"/>
      <c r="D363" s="93"/>
      <c r="E363" s="93"/>
      <c r="F363" s="93"/>
      <c r="G363" s="93"/>
      <c r="H363" s="93"/>
      <c r="I363" s="93"/>
      <c r="J363" s="93"/>
      <c r="K363" s="93"/>
      <c r="L363" s="93"/>
    </row>
    <row r="364" spans="2:12" x14ac:dyDescent="0.25">
      <c r="B364" s="93"/>
      <c r="C364" s="93"/>
      <c r="D364" s="93"/>
      <c r="E364" s="93"/>
      <c r="F364" s="93"/>
      <c r="G364" s="93"/>
      <c r="H364" s="93"/>
      <c r="I364" s="93"/>
      <c r="J364" s="93"/>
      <c r="K364" s="93"/>
      <c r="L364" s="93"/>
    </row>
    <row r="365" spans="2:12" x14ac:dyDescent="0.25">
      <c r="B365" s="93"/>
      <c r="C365" s="93"/>
      <c r="D365" s="93"/>
      <c r="E365" s="93"/>
      <c r="F365" s="93"/>
      <c r="G365" s="93"/>
      <c r="H365" s="93"/>
      <c r="I365" s="93"/>
      <c r="J365" s="93"/>
      <c r="K365" s="93"/>
      <c r="L365" s="93"/>
    </row>
    <row r="366" spans="2:12" x14ac:dyDescent="0.25">
      <c r="B366" s="93"/>
      <c r="C366" s="93"/>
      <c r="D366" s="93"/>
      <c r="E366" s="93"/>
      <c r="F366" s="93"/>
      <c r="G366" s="93"/>
      <c r="H366" s="93"/>
      <c r="I366" s="93"/>
      <c r="J366" s="93"/>
      <c r="K366" s="93"/>
      <c r="L366" s="93"/>
    </row>
    <row r="367" spans="2:12" x14ac:dyDescent="0.25">
      <c r="B367" s="93"/>
      <c r="C367" s="93"/>
      <c r="D367" s="93"/>
      <c r="E367" s="93"/>
      <c r="F367" s="93"/>
      <c r="G367" s="93"/>
      <c r="H367" s="93"/>
      <c r="I367" s="93"/>
      <c r="J367" s="93"/>
      <c r="K367" s="93"/>
      <c r="L367" s="93"/>
    </row>
    <row r="368" spans="2:12" x14ac:dyDescent="0.25">
      <c r="B368" s="93"/>
      <c r="C368" s="93"/>
      <c r="D368" s="93"/>
      <c r="E368" s="93"/>
      <c r="F368" s="93"/>
      <c r="G368" s="93"/>
      <c r="H368" s="93"/>
      <c r="I368" s="93"/>
      <c r="J368" s="93"/>
      <c r="K368" s="93"/>
      <c r="L368" s="93"/>
    </row>
    <row r="369" spans="2:12" x14ac:dyDescent="0.25">
      <c r="B369" s="93"/>
      <c r="C369" s="93"/>
      <c r="D369" s="93"/>
      <c r="E369" s="93"/>
      <c r="F369" s="93"/>
      <c r="G369" s="93"/>
      <c r="H369" s="93"/>
      <c r="I369" s="93"/>
      <c r="J369" s="93"/>
      <c r="K369" s="93"/>
      <c r="L369" s="93"/>
    </row>
    <row r="370" spans="2:12" x14ac:dyDescent="0.25">
      <c r="B370" s="93"/>
      <c r="C370" s="93"/>
      <c r="D370" s="93"/>
      <c r="E370" s="93"/>
      <c r="F370" s="93"/>
      <c r="G370" s="93"/>
      <c r="H370" s="93"/>
      <c r="I370" s="93"/>
      <c r="J370" s="93"/>
      <c r="K370" s="93"/>
      <c r="L370" s="93"/>
    </row>
    <row r="371" spans="2:12" x14ac:dyDescent="0.25">
      <c r="B371" s="93"/>
      <c r="C371" s="93"/>
      <c r="D371" s="93"/>
      <c r="E371" s="93"/>
      <c r="F371" s="93"/>
      <c r="G371" s="93"/>
      <c r="H371" s="93"/>
      <c r="I371" s="93"/>
      <c r="J371" s="93"/>
      <c r="K371" s="93"/>
      <c r="L371" s="93"/>
    </row>
    <row r="372" spans="2:12" x14ac:dyDescent="0.25">
      <c r="B372" s="93"/>
      <c r="C372" s="93"/>
      <c r="D372" s="93"/>
      <c r="E372" s="93"/>
      <c r="F372" s="93"/>
      <c r="G372" s="93"/>
      <c r="H372" s="93"/>
      <c r="I372" s="93"/>
      <c r="J372" s="93"/>
      <c r="K372" s="93"/>
      <c r="L372" s="93"/>
    </row>
    <row r="373" spans="2:12" x14ac:dyDescent="0.25">
      <c r="B373" s="93"/>
      <c r="C373" s="93"/>
      <c r="D373" s="93"/>
      <c r="E373" s="93"/>
      <c r="F373" s="93"/>
      <c r="G373" s="93"/>
      <c r="H373" s="93"/>
      <c r="I373" s="93"/>
      <c r="J373" s="93"/>
      <c r="K373" s="93"/>
      <c r="L373" s="93"/>
    </row>
    <row r="374" spans="2:12" x14ac:dyDescent="0.25">
      <c r="B374" s="93"/>
      <c r="C374" s="93"/>
      <c r="D374" s="93"/>
      <c r="E374" s="93"/>
      <c r="F374" s="93"/>
      <c r="G374" s="93"/>
      <c r="H374" s="93"/>
      <c r="I374" s="93"/>
      <c r="J374" s="93"/>
      <c r="K374" s="93"/>
      <c r="L374" s="93"/>
    </row>
    <row r="375" spans="2:12" x14ac:dyDescent="0.25">
      <c r="B375" s="93"/>
      <c r="C375" s="93"/>
      <c r="D375" s="93"/>
      <c r="E375" s="93"/>
      <c r="F375" s="93"/>
      <c r="G375" s="93"/>
      <c r="H375" s="93"/>
      <c r="I375" s="93"/>
      <c r="J375" s="93"/>
      <c r="K375" s="93"/>
      <c r="L375" s="93"/>
    </row>
    <row r="376" spans="2:12" x14ac:dyDescent="0.25">
      <c r="B376" s="93"/>
      <c r="C376" s="93"/>
      <c r="D376" s="93"/>
      <c r="E376" s="93"/>
      <c r="F376" s="93"/>
      <c r="G376" s="93"/>
      <c r="H376" s="93"/>
      <c r="I376" s="93"/>
      <c r="J376" s="93"/>
      <c r="K376" s="93"/>
      <c r="L376" s="93"/>
    </row>
    <row r="377" spans="2:12" x14ac:dyDescent="0.25">
      <c r="B377" s="93"/>
      <c r="C377" s="93"/>
      <c r="D377" s="93"/>
      <c r="E377" s="93"/>
      <c r="F377" s="93"/>
      <c r="G377" s="93"/>
      <c r="H377" s="93"/>
      <c r="I377" s="93"/>
      <c r="J377" s="93"/>
      <c r="K377" s="93"/>
      <c r="L377" s="93"/>
    </row>
    <row r="378" spans="2:12" x14ac:dyDescent="0.25">
      <c r="B378" s="93"/>
      <c r="C378" s="93"/>
      <c r="D378" s="93"/>
      <c r="E378" s="93"/>
      <c r="F378" s="93"/>
      <c r="G378" s="93"/>
      <c r="H378" s="93"/>
      <c r="I378" s="93"/>
      <c r="J378" s="93"/>
      <c r="K378" s="93"/>
      <c r="L378" s="93"/>
    </row>
    <row r="379" spans="2:12" x14ac:dyDescent="0.25">
      <c r="B379" s="93"/>
      <c r="C379" s="93"/>
      <c r="D379" s="93"/>
      <c r="E379" s="93"/>
      <c r="F379" s="93"/>
      <c r="G379" s="93"/>
      <c r="H379" s="93"/>
      <c r="I379" s="93"/>
      <c r="J379" s="93"/>
      <c r="K379" s="93"/>
      <c r="L379" s="93"/>
    </row>
    <row r="380" spans="2:12" x14ac:dyDescent="0.25">
      <c r="B380" s="93"/>
      <c r="C380" s="93"/>
      <c r="D380" s="93"/>
      <c r="E380" s="93"/>
      <c r="F380" s="93"/>
      <c r="G380" s="93"/>
      <c r="H380" s="93"/>
      <c r="I380" s="93"/>
      <c r="J380" s="93"/>
      <c r="K380" s="93"/>
      <c r="L380" s="93"/>
    </row>
    <row r="381" spans="2:12" x14ac:dyDescent="0.25">
      <c r="B381" s="93"/>
      <c r="C381" s="93"/>
      <c r="D381" s="93"/>
      <c r="E381" s="93"/>
      <c r="F381" s="93"/>
      <c r="G381" s="93"/>
      <c r="H381" s="93"/>
      <c r="I381" s="93"/>
      <c r="J381" s="93"/>
      <c r="K381" s="93"/>
      <c r="L381" s="93"/>
    </row>
    <row r="382" spans="2:12" x14ac:dyDescent="0.25">
      <c r="B382" s="93"/>
      <c r="C382" s="93"/>
      <c r="D382" s="93"/>
      <c r="E382" s="93"/>
      <c r="F382" s="93"/>
      <c r="G382" s="93"/>
      <c r="H382" s="93"/>
      <c r="I382" s="93"/>
      <c r="J382" s="93"/>
      <c r="K382" s="93"/>
      <c r="L382" s="93"/>
    </row>
    <row r="383" spans="2:12" x14ac:dyDescent="0.25">
      <c r="B383" s="93"/>
      <c r="C383" s="93"/>
      <c r="D383" s="93"/>
      <c r="E383" s="93"/>
      <c r="F383" s="93"/>
      <c r="G383" s="93"/>
      <c r="H383" s="93"/>
      <c r="I383" s="93"/>
      <c r="J383" s="93"/>
      <c r="K383" s="93"/>
      <c r="L383" s="93"/>
    </row>
    <row r="384" spans="2:12" x14ac:dyDescent="0.25">
      <c r="B384" s="93"/>
      <c r="C384" s="93"/>
      <c r="D384" s="93"/>
      <c r="E384" s="93"/>
      <c r="F384" s="93"/>
      <c r="G384" s="93"/>
      <c r="H384" s="93"/>
      <c r="I384" s="93"/>
      <c r="J384" s="93"/>
      <c r="K384" s="93"/>
      <c r="L384" s="93"/>
    </row>
    <row r="385" spans="2:12" x14ac:dyDescent="0.25">
      <c r="B385" s="93"/>
      <c r="C385" s="93"/>
      <c r="D385" s="93"/>
      <c r="E385" s="93"/>
      <c r="F385" s="93"/>
      <c r="G385" s="93"/>
      <c r="H385" s="93"/>
      <c r="I385" s="93"/>
      <c r="J385" s="93"/>
      <c r="K385" s="93"/>
      <c r="L385" s="93"/>
    </row>
    <row r="386" spans="2:12" x14ac:dyDescent="0.25">
      <c r="B386" s="93"/>
      <c r="C386" s="93"/>
      <c r="D386" s="93"/>
      <c r="E386" s="93"/>
      <c r="F386" s="93"/>
      <c r="G386" s="93"/>
      <c r="H386" s="93"/>
      <c r="I386" s="93"/>
      <c r="J386" s="93"/>
      <c r="K386" s="93"/>
      <c r="L386" s="93"/>
    </row>
    <row r="387" spans="2:12" x14ac:dyDescent="0.25">
      <c r="B387" s="93"/>
      <c r="C387" s="93"/>
      <c r="D387" s="93"/>
      <c r="E387" s="93"/>
      <c r="F387" s="93"/>
      <c r="G387" s="93"/>
      <c r="H387" s="93"/>
      <c r="I387" s="93"/>
      <c r="J387" s="93"/>
      <c r="K387" s="93"/>
      <c r="L387" s="93"/>
    </row>
    <row r="388" spans="2:12" x14ac:dyDescent="0.25">
      <c r="B388" s="93"/>
      <c r="C388" s="93"/>
      <c r="D388" s="93"/>
      <c r="E388" s="93"/>
      <c r="F388" s="93"/>
      <c r="G388" s="93"/>
      <c r="H388" s="93"/>
      <c r="I388" s="93"/>
      <c r="J388" s="93"/>
      <c r="K388" s="93"/>
      <c r="L388" s="93"/>
    </row>
    <row r="389" spans="2:12" x14ac:dyDescent="0.25">
      <c r="B389" s="93"/>
      <c r="C389" s="93"/>
      <c r="D389" s="93"/>
      <c r="E389" s="93"/>
      <c r="F389" s="93"/>
      <c r="G389" s="93"/>
      <c r="H389" s="93"/>
      <c r="I389" s="93"/>
      <c r="J389" s="93"/>
      <c r="K389" s="93"/>
      <c r="L389" s="93"/>
    </row>
    <row r="390" spans="2:12" x14ac:dyDescent="0.25">
      <c r="B390" s="93"/>
      <c r="C390" s="93"/>
      <c r="D390" s="93"/>
      <c r="E390" s="93"/>
      <c r="F390" s="93"/>
      <c r="G390" s="93"/>
      <c r="H390" s="93"/>
      <c r="I390" s="93"/>
      <c r="J390" s="93"/>
      <c r="K390" s="93"/>
      <c r="L390" s="93"/>
    </row>
    <row r="391" spans="2:12" x14ac:dyDescent="0.25">
      <c r="B391" s="93"/>
      <c r="C391" s="93"/>
      <c r="D391" s="93"/>
      <c r="E391" s="93"/>
      <c r="F391" s="93"/>
      <c r="G391" s="93"/>
      <c r="H391" s="93"/>
      <c r="I391" s="93"/>
      <c r="J391" s="93"/>
      <c r="K391" s="93"/>
      <c r="L391" s="93"/>
    </row>
    <row r="392" spans="2:12" x14ac:dyDescent="0.25">
      <c r="B392" s="93"/>
      <c r="C392" s="93"/>
      <c r="D392" s="93"/>
      <c r="E392" s="93"/>
      <c r="F392" s="93"/>
      <c r="G392" s="93"/>
      <c r="H392" s="93"/>
      <c r="I392" s="93"/>
      <c r="J392" s="93"/>
      <c r="K392" s="93"/>
      <c r="L392" s="93"/>
    </row>
    <row r="393" spans="2:12" x14ac:dyDescent="0.25">
      <c r="B393" s="93"/>
      <c r="C393" s="93"/>
      <c r="D393" s="93"/>
      <c r="E393" s="93"/>
      <c r="F393" s="93"/>
      <c r="G393" s="93"/>
      <c r="H393" s="93"/>
      <c r="I393" s="93"/>
      <c r="J393" s="93"/>
      <c r="K393" s="93"/>
      <c r="L393" s="93"/>
    </row>
    <row r="394" spans="2:12" x14ac:dyDescent="0.25">
      <c r="B394" s="93"/>
      <c r="C394" s="93"/>
      <c r="D394" s="93"/>
      <c r="E394" s="93"/>
      <c r="F394" s="93"/>
      <c r="G394" s="93"/>
      <c r="H394" s="93"/>
      <c r="I394" s="93"/>
      <c r="J394" s="93"/>
      <c r="K394" s="93"/>
      <c r="L394" s="93"/>
    </row>
    <row r="395" spans="2:12" x14ac:dyDescent="0.25">
      <c r="B395" s="93"/>
      <c r="C395" s="93"/>
      <c r="D395" s="93"/>
      <c r="E395" s="93"/>
      <c r="F395" s="93"/>
      <c r="G395" s="93"/>
      <c r="H395" s="93"/>
      <c r="I395" s="93"/>
      <c r="J395" s="93"/>
      <c r="K395" s="93"/>
      <c r="L395" s="93"/>
    </row>
    <row r="396" spans="2:12" x14ac:dyDescent="0.25">
      <c r="B396" s="93"/>
      <c r="C396" s="93"/>
      <c r="D396" s="93"/>
      <c r="E396" s="93"/>
      <c r="F396" s="93"/>
      <c r="G396" s="93"/>
      <c r="H396" s="93"/>
      <c r="I396" s="93"/>
      <c r="J396" s="93"/>
      <c r="K396" s="93"/>
      <c r="L396" s="93"/>
    </row>
    <row r="397" spans="2:12" x14ac:dyDescent="0.25">
      <c r="B397" s="93"/>
      <c r="C397" s="93"/>
      <c r="D397" s="93"/>
      <c r="E397" s="93"/>
      <c r="F397" s="93"/>
      <c r="G397" s="93"/>
      <c r="H397" s="93"/>
      <c r="I397" s="93"/>
      <c r="J397" s="93"/>
      <c r="K397" s="93"/>
      <c r="L397" s="93"/>
    </row>
    <row r="398" spans="2:12" x14ac:dyDescent="0.25">
      <c r="B398" s="93"/>
      <c r="C398" s="93"/>
      <c r="D398" s="93"/>
      <c r="E398" s="93"/>
      <c r="F398" s="93"/>
      <c r="G398" s="93"/>
      <c r="H398" s="93"/>
      <c r="I398" s="93"/>
      <c r="J398" s="93"/>
      <c r="K398" s="93"/>
      <c r="L398" s="93"/>
    </row>
    <row r="399" spans="2:12" x14ac:dyDescent="0.25">
      <c r="B399" s="93"/>
      <c r="C399" s="93"/>
      <c r="D399" s="93"/>
      <c r="E399" s="93"/>
      <c r="F399" s="93"/>
      <c r="G399" s="93"/>
      <c r="H399" s="93"/>
      <c r="I399" s="93"/>
      <c r="J399" s="93"/>
      <c r="K399" s="93"/>
      <c r="L399" s="93"/>
    </row>
    <row r="400" spans="2:12" x14ac:dyDescent="0.25">
      <c r="B400" s="93"/>
      <c r="C400" s="93"/>
      <c r="D400" s="93"/>
      <c r="E400" s="93"/>
      <c r="F400" s="93"/>
      <c r="G400" s="93"/>
      <c r="H400" s="93"/>
      <c r="I400" s="93"/>
      <c r="J400" s="93"/>
      <c r="K400" s="93"/>
      <c r="L400" s="93"/>
    </row>
    <row r="401" spans="2:12" x14ac:dyDescent="0.25">
      <c r="B401" s="93"/>
      <c r="C401" s="93"/>
      <c r="D401" s="93"/>
      <c r="E401" s="93"/>
      <c r="F401" s="93"/>
      <c r="G401" s="93"/>
      <c r="H401" s="93"/>
      <c r="I401" s="93"/>
      <c r="J401" s="93"/>
      <c r="K401" s="93"/>
      <c r="L401" s="93"/>
    </row>
    <row r="402" spans="2:12" x14ac:dyDescent="0.25">
      <c r="B402" s="93"/>
      <c r="C402" s="93"/>
      <c r="D402" s="93"/>
      <c r="E402" s="93"/>
      <c r="F402" s="93"/>
      <c r="G402" s="93"/>
      <c r="H402" s="93"/>
      <c r="I402" s="93"/>
      <c r="J402" s="93"/>
      <c r="K402" s="93"/>
      <c r="L402" s="93"/>
    </row>
    <row r="403" spans="2:12" x14ac:dyDescent="0.25">
      <c r="B403" s="93"/>
      <c r="C403" s="93"/>
      <c r="D403" s="93"/>
      <c r="E403" s="93"/>
      <c r="F403" s="93"/>
      <c r="G403" s="93"/>
      <c r="H403" s="93"/>
      <c r="I403" s="93"/>
      <c r="J403" s="93"/>
      <c r="K403" s="93"/>
      <c r="L403" s="93"/>
    </row>
    <row r="404" spans="2:12" x14ac:dyDescent="0.25">
      <c r="B404" s="93"/>
      <c r="C404" s="93"/>
      <c r="D404" s="93"/>
      <c r="E404" s="93"/>
      <c r="F404" s="93"/>
      <c r="G404" s="93"/>
      <c r="H404" s="93"/>
      <c r="I404" s="93"/>
      <c r="J404" s="93"/>
      <c r="K404" s="93"/>
      <c r="L404" s="93"/>
    </row>
    <row r="405" spans="2:12" x14ac:dyDescent="0.25">
      <c r="B405" s="93"/>
      <c r="C405" s="93"/>
      <c r="D405" s="93"/>
      <c r="E405" s="93"/>
      <c r="F405" s="93"/>
      <c r="G405" s="93"/>
      <c r="H405" s="93"/>
      <c r="I405" s="93"/>
      <c r="J405" s="93"/>
      <c r="K405" s="93"/>
      <c r="L405" s="93"/>
    </row>
    <row r="406" spans="2:12" x14ac:dyDescent="0.25">
      <c r="B406" s="93"/>
      <c r="C406" s="93"/>
      <c r="D406" s="93"/>
      <c r="E406" s="93"/>
      <c r="F406" s="93"/>
      <c r="G406" s="93"/>
      <c r="H406" s="93"/>
      <c r="I406" s="93"/>
      <c r="J406" s="93"/>
      <c r="K406" s="93"/>
      <c r="L406" s="93"/>
    </row>
    <row r="407" spans="2:12" x14ac:dyDescent="0.25">
      <c r="B407" s="93"/>
      <c r="C407" s="93"/>
      <c r="D407" s="93"/>
      <c r="E407" s="93"/>
      <c r="F407" s="93"/>
      <c r="G407" s="93"/>
      <c r="H407" s="93"/>
      <c r="I407" s="93"/>
      <c r="J407" s="93"/>
      <c r="K407" s="93"/>
      <c r="L407" s="93"/>
    </row>
    <row r="408" spans="2:12" x14ac:dyDescent="0.25">
      <c r="B408" s="93"/>
      <c r="C408" s="93"/>
      <c r="D408" s="93"/>
      <c r="E408" s="93"/>
      <c r="F408" s="93"/>
      <c r="G408" s="93"/>
      <c r="H408" s="93"/>
      <c r="I408" s="93"/>
      <c r="J408" s="93"/>
      <c r="K408" s="93"/>
      <c r="L408" s="93"/>
    </row>
    <row r="409" spans="2:12" x14ac:dyDescent="0.25">
      <c r="B409" s="93"/>
      <c r="C409" s="93"/>
      <c r="D409" s="93"/>
      <c r="E409" s="93"/>
      <c r="F409" s="93"/>
      <c r="G409" s="93"/>
      <c r="H409" s="93"/>
      <c r="I409" s="93"/>
      <c r="J409" s="93"/>
      <c r="K409" s="93"/>
      <c r="L409" s="93"/>
    </row>
    <row r="410" spans="2:12" x14ac:dyDescent="0.25">
      <c r="B410" s="93"/>
      <c r="C410" s="93"/>
      <c r="D410" s="93"/>
      <c r="E410" s="93"/>
      <c r="F410" s="93"/>
      <c r="G410" s="93"/>
      <c r="H410" s="93"/>
      <c r="I410" s="93"/>
      <c r="J410" s="93"/>
      <c r="K410" s="93"/>
      <c r="L410" s="93"/>
    </row>
    <row r="411" spans="2:12" x14ac:dyDescent="0.25">
      <c r="B411" s="93"/>
      <c r="C411" s="93"/>
      <c r="D411" s="93"/>
      <c r="E411" s="93"/>
      <c r="F411" s="93"/>
      <c r="G411" s="93"/>
      <c r="H411" s="93"/>
      <c r="I411" s="93"/>
      <c r="J411" s="93"/>
      <c r="K411" s="93"/>
      <c r="L411" s="93"/>
    </row>
    <row r="412" spans="2:12" x14ac:dyDescent="0.25">
      <c r="B412" s="93"/>
      <c r="C412" s="93"/>
      <c r="D412" s="93"/>
      <c r="E412" s="93"/>
      <c r="F412" s="93"/>
      <c r="G412" s="93"/>
      <c r="H412" s="93"/>
      <c r="I412" s="93"/>
      <c r="J412" s="93"/>
      <c r="K412" s="93"/>
      <c r="L412" s="93"/>
    </row>
    <row r="413" spans="2:12" x14ac:dyDescent="0.25">
      <c r="B413" s="93"/>
      <c r="C413" s="93"/>
      <c r="D413" s="93"/>
      <c r="E413" s="93"/>
      <c r="F413" s="93"/>
      <c r="G413" s="93"/>
      <c r="H413" s="93"/>
      <c r="I413" s="93"/>
      <c r="J413" s="93"/>
      <c r="K413" s="93"/>
      <c r="L413" s="93"/>
    </row>
    <row r="414" spans="2:12" x14ac:dyDescent="0.25">
      <c r="B414" s="93"/>
      <c r="C414" s="93"/>
      <c r="D414" s="93"/>
      <c r="E414" s="93"/>
      <c r="F414" s="93"/>
      <c r="G414" s="93"/>
      <c r="H414" s="93"/>
      <c r="I414" s="93"/>
      <c r="J414" s="93"/>
      <c r="K414" s="93"/>
      <c r="L414" s="93"/>
    </row>
    <row r="415" spans="2:12" x14ac:dyDescent="0.25">
      <c r="B415" s="93"/>
      <c r="C415" s="93"/>
      <c r="D415" s="93"/>
      <c r="E415" s="93"/>
      <c r="F415" s="93"/>
      <c r="G415" s="93"/>
      <c r="H415" s="93"/>
      <c r="I415" s="93"/>
      <c r="J415" s="93"/>
      <c r="K415" s="93"/>
      <c r="L415" s="93"/>
    </row>
    <row r="416" spans="2:12" x14ac:dyDescent="0.25">
      <c r="B416" s="93"/>
      <c r="C416" s="93"/>
      <c r="D416" s="93"/>
      <c r="E416" s="93"/>
      <c r="F416" s="93"/>
      <c r="G416" s="93"/>
      <c r="H416" s="93"/>
      <c r="I416" s="93"/>
      <c r="J416" s="93"/>
      <c r="K416" s="93"/>
      <c r="L416" s="93"/>
    </row>
    <row r="417" spans="2:12" x14ac:dyDescent="0.25">
      <c r="B417" s="93"/>
      <c r="C417" s="93"/>
      <c r="D417" s="93"/>
      <c r="E417" s="93"/>
      <c r="F417" s="93"/>
      <c r="G417" s="93"/>
      <c r="H417" s="93"/>
      <c r="I417" s="93"/>
      <c r="J417" s="93"/>
      <c r="K417" s="93"/>
      <c r="L417" s="93"/>
    </row>
    <row r="418" spans="2:12" x14ac:dyDescent="0.25">
      <c r="B418" s="93"/>
      <c r="C418" s="93"/>
      <c r="D418" s="93"/>
      <c r="E418" s="93"/>
      <c r="F418" s="93"/>
      <c r="G418" s="93"/>
      <c r="H418" s="93"/>
      <c r="I418" s="93"/>
      <c r="J418" s="93"/>
      <c r="K418" s="93"/>
      <c r="L418" s="93"/>
    </row>
    <row r="419" spans="2:12" x14ac:dyDescent="0.25">
      <c r="B419" s="93"/>
      <c r="C419" s="93"/>
      <c r="D419" s="93"/>
      <c r="E419" s="93"/>
      <c r="F419" s="93"/>
      <c r="G419" s="93"/>
      <c r="H419" s="93"/>
      <c r="I419" s="93"/>
      <c r="J419" s="93"/>
      <c r="K419" s="93"/>
      <c r="L419" s="93"/>
    </row>
    <row r="420" spans="2:12" x14ac:dyDescent="0.25">
      <c r="B420" s="93"/>
      <c r="C420" s="93"/>
      <c r="D420" s="93"/>
      <c r="E420" s="93"/>
      <c r="F420" s="93"/>
      <c r="G420" s="93"/>
      <c r="H420" s="93"/>
      <c r="I420" s="93"/>
      <c r="J420" s="93"/>
      <c r="K420" s="93"/>
      <c r="L420" s="93"/>
    </row>
    <row r="421" spans="2:12" x14ac:dyDescent="0.25">
      <c r="B421" s="93"/>
      <c r="C421" s="93"/>
      <c r="D421" s="93"/>
      <c r="E421" s="93"/>
      <c r="F421" s="93"/>
      <c r="G421" s="93"/>
      <c r="H421" s="93"/>
      <c r="I421" s="93"/>
      <c r="J421" s="93"/>
      <c r="K421" s="93"/>
      <c r="L421" s="93"/>
    </row>
    <row r="422" spans="2:12" x14ac:dyDescent="0.25">
      <c r="B422" s="93"/>
      <c r="C422" s="93"/>
      <c r="D422" s="93"/>
      <c r="E422" s="93"/>
      <c r="F422" s="93"/>
      <c r="G422" s="93"/>
      <c r="H422" s="93"/>
      <c r="I422" s="93"/>
      <c r="J422" s="93"/>
      <c r="K422" s="93"/>
      <c r="L422" s="93"/>
    </row>
    <row r="423" spans="2:12" x14ac:dyDescent="0.25">
      <c r="B423" s="93"/>
      <c r="C423" s="93"/>
      <c r="D423" s="93"/>
      <c r="E423" s="93"/>
      <c r="F423" s="93"/>
      <c r="G423" s="93"/>
      <c r="H423" s="93"/>
      <c r="I423" s="93"/>
      <c r="J423" s="93"/>
      <c r="K423" s="93"/>
      <c r="L423" s="93"/>
    </row>
    <row r="424" spans="2:12" x14ac:dyDescent="0.25">
      <c r="B424" s="93"/>
      <c r="C424" s="93"/>
      <c r="D424" s="93"/>
      <c r="E424" s="93"/>
      <c r="F424" s="93"/>
      <c r="G424" s="93"/>
      <c r="H424" s="93"/>
      <c r="I424" s="93"/>
      <c r="J424" s="93"/>
      <c r="K424" s="93"/>
      <c r="L424" s="93"/>
    </row>
    <row r="425" spans="2:12" x14ac:dyDescent="0.25">
      <c r="B425" s="93"/>
      <c r="C425" s="93"/>
      <c r="D425" s="93"/>
      <c r="E425" s="93"/>
      <c r="F425" s="93"/>
      <c r="G425" s="93"/>
      <c r="H425" s="93"/>
      <c r="I425" s="93"/>
      <c r="J425" s="93"/>
      <c r="K425" s="93"/>
      <c r="L425" s="93"/>
    </row>
    <row r="426" spans="2:12" x14ac:dyDescent="0.25">
      <c r="B426" s="93"/>
      <c r="C426" s="93"/>
      <c r="D426" s="93"/>
      <c r="E426" s="93"/>
      <c r="F426" s="93"/>
      <c r="G426" s="93"/>
      <c r="H426" s="93"/>
      <c r="I426" s="93"/>
      <c r="J426" s="93"/>
      <c r="K426" s="93"/>
      <c r="L426" s="93"/>
    </row>
    <row r="427" spans="2:12" x14ac:dyDescent="0.25">
      <c r="B427" s="93"/>
      <c r="C427" s="93"/>
      <c r="D427" s="93"/>
      <c r="E427" s="93"/>
      <c r="F427" s="93"/>
      <c r="G427" s="93"/>
      <c r="H427" s="93"/>
      <c r="I427" s="93"/>
      <c r="J427" s="93"/>
      <c r="K427" s="93"/>
      <c r="L427" s="93"/>
    </row>
    <row r="428" spans="2:12" x14ac:dyDescent="0.25">
      <c r="B428" s="93"/>
      <c r="C428" s="93"/>
      <c r="D428" s="93"/>
      <c r="E428" s="93"/>
      <c r="F428" s="93"/>
      <c r="G428" s="93"/>
      <c r="H428" s="93"/>
      <c r="I428" s="93"/>
      <c r="J428" s="93"/>
      <c r="K428" s="93"/>
      <c r="L428" s="93"/>
    </row>
    <row r="429" spans="2:12" x14ac:dyDescent="0.25">
      <c r="B429" s="93"/>
      <c r="C429" s="93"/>
      <c r="D429" s="93"/>
      <c r="E429" s="93"/>
      <c r="F429" s="93"/>
      <c r="G429" s="93"/>
      <c r="H429" s="93"/>
      <c r="I429" s="93"/>
      <c r="J429" s="93"/>
      <c r="K429" s="93"/>
      <c r="L429" s="93"/>
    </row>
    <row r="430" spans="2:12" x14ac:dyDescent="0.25">
      <c r="B430" s="93"/>
      <c r="C430" s="93"/>
      <c r="D430" s="93"/>
      <c r="E430" s="93"/>
      <c r="F430" s="93"/>
      <c r="G430" s="93"/>
      <c r="H430" s="93"/>
      <c r="I430" s="93"/>
      <c r="J430" s="93"/>
      <c r="K430" s="93"/>
      <c r="L430" s="93"/>
    </row>
    <row r="431" spans="2:12" x14ac:dyDescent="0.25">
      <c r="B431" s="93"/>
      <c r="C431" s="93"/>
      <c r="D431" s="93"/>
      <c r="E431" s="93"/>
      <c r="F431" s="93"/>
      <c r="G431" s="93"/>
      <c r="H431" s="93"/>
      <c r="I431" s="93"/>
      <c r="J431" s="93"/>
      <c r="K431" s="93"/>
      <c r="L431" s="93"/>
    </row>
    <row r="432" spans="2:12" x14ac:dyDescent="0.25">
      <c r="B432" s="93"/>
      <c r="C432" s="93"/>
      <c r="D432" s="93"/>
      <c r="E432" s="93"/>
      <c r="F432" s="93"/>
      <c r="G432" s="93"/>
      <c r="H432" s="93"/>
      <c r="I432" s="93"/>
      <c r="J432" s="93"/>
      <c r="K432" s="93"/>
      <c r="L432" s="93"/>
    </row>
    <row r="433" spans="2:12" x14ac:dyDescent="0.25">
      <c r="B433" s="93"/>
      <c r="C433" s="93"/>
      <c r="D433" s="93"/>
      <c r="E433" s="93"/>
      <c r="F433" s="93"/>
      <c r="G433" s="93"/>
      <c r="H433" s="93"/>
      <c r="I433" s="93"/>
      <c r="J433" s="93"/>
      <c r="K433" s="93"/>
      <c r="L433" s="93"/>
    </row>
    <row r="434" spans="2:12" x14ac:dyDescent="0.25">
      <c r="B434" s="93"/>
      <c r="C434" s="93"/>
      <c r="D434" s="93"/>
      <c r="E434" s="93"/>
      <c r="F434" s="93"/>
      <c r="G434" s="93"/>
      <c r="H434" s="93"/>
      <c r="I434" s="93"/>
      <c r="J434" s="93"/>
      <c r="K434" s="93"/>
      <c r="L434" s="93"/>
    </row>
    <row r="435" spans="2:12" x14ac:dyDescent="0.25">
      <c r="B435" s="93"/>
      <c r="C435" s="93"/>
      <c r="D435" s="93"/>
      <c r="E435" s="93"/>
      <c r="F435" s="93"/>
      <c r="G435" s="93"/>
      <c r="H435" s="93"/>
      <c r="I435" s="93"/>
      <c r="J435" s="93"/>
      <c r="K435" s="93"/>
      <c r="L435" s="93"/>
    </row>
    <row r="436" spans="2:12" x14ac:dyDescent="0.25">
      <c r="B436" s="93"/>
      <c r="C436" s="93"/>
      <c r="D436" s="93"/>
      <c r="E436" s="93"/>
      <c r="F436" s="93"/>
      <c r="G436" s="93"/>
      <c r="H436" s="93"/>
      <c r="I436" s="93"/>
      <c r="J436" s="93"/>
      <c r="K436" s="93"/>
      <c r="L436" s="93"/>
    </row>
    <row r="437" spans="2:12" x14ac:dyDescent="0.25">
      <c r="B437" s="93"/>
      <c r="C437" s="93"/>
      <c r="D437" s="93"/>
      <c r="E437" s="93"/>
      <c r="F437" s="93"/>
      <c r="G437" s="93"/>
      <c r="H437" s="93"/>
      <c r="I437" s="93"/>
      <c r="J437" s="93"/>
      <c r="K437" s="93"/>
      <c r="L437" s="93"/>
    </row>
    <row r="438" spans="2:12" x14ac:dyDescent="0.25">
      <c r="B438" s="93"/>
      <c r="C438" s="93"/>
      <c r="D438" s="93"/>
      <c r="E438" s="93"/>
      <c r="F438" s="93"/>
      <c r="G438" s="93"/>
      <c r="H438" s="93"/>
      <c r="I438" s="93"/>
      <c r="J438" s="93"/>
      <c r="K438" s="93"/>
      <c r="L438" s="93"/>
    </row>
    <row r="439" spans="2:12" x14ac:dyDescent="0.25">
      <c r="B439" s="93"/>
      <c r="C439" s="93"/>
      <c r="D439" s="93"/>
      <c r="E439" s="93"/>
      <c r="F439" s="93"/>
      <c r="G439" s="93"/>
      <c r="H439" s="93"/>
      <c r="I439" s="93"/>
      <c r="J439" s="93"/>
      <c r="K439" s="93"/>
      <c r="L439" s="93"/>
    </row>
    <row r="440" spans="2:12" x14ac:dyDescent="0.25">
      <c r="B440" s="93"/>
      <c r="C440" s="93"/>
      <c r="D440" s="93"/>
      <c r="E440" s="93"/>
      <c r="F440" s="93"/>
      <c r="G440" s="93"/>
      <c r="H440" s="93"/>
      <c r="I440" s="93"/>
      <c r="J440" s="93"/>
      <c r="K440" s="93"/>
      <c r="L440" s="93"/>
    </row>
    <row r="441" spans="2:12" x14ac:dyDescent="0.25">
      <c r="B441" s="93"/>
      <c r="C441" s="93"/>
      <c r="D441" s="93"/>
      <c r="E441" s="93"/>
      <c r="F441" s="93"/>
      <c r="G441" s="93"/>
      <c r="H441" s="93"/>
      <c r="I441" s="93"/>
      <c r="J441" s="93"/>
      <c r="K441" s="93"/>
      <c r="L441" s="93"/>
    </row>
    <row r="442" spans="2:12" x14ac:dyDescent="0.25">
      <c r="B442" s="93"/>
      <c r="C442" s="93"/>
      <c r="D442" s="93"/>
      <c r="E442" s="93"/>
      <c r="F442" s="93"/>
      <c r="G442" s="93"/>
      <c r="H442" s="93"/>
      <c r="I442" s="93"/>
      <c r="J442" s="93"/>
      <c r="K442" s="93"/>
      <c r="L442" s="93"/>
    </row>
    <row r="443" spans="2:12" x14ac:dyDescent="0.25">
      <c r="B443" s="93"/>
      <c r="C443" s="93"/>
      <c r="D443" s="93"/>
      <c r="E443" s="93"/>
      <c r="F443" s="93"/>
      <c r="G443" s="93"/>
      <c r="H443" s="93"/>
      <c r="I443" s="93"/>
      <c r="J443" s="93"/>
      <c r="K443" s="93"/>
      <c r="L443" s="93"/>
    </row>
    <row r="444" spans="2:12" x14ac:dyDescent="0.25">
      <c r="B444" s="93"/>
      <c r="C444" s="93"/>
      <c r="D444" s="93"/>
      <c r="E444" s="93"/>
      <c r="F444" s="93"/>
      <c r="G444" s="93"/>
      <c r="H444" s="93"/>
      <c r="I444" s="93"/>
      <c r="J444" s="93"/>
      <c r="K444" s="93"/>
      <c r="L444" s="93"/>
    </row>
    <row r="445" spans="2:12" x14ac:dyDescent="0.25">
      <c r="B445" s="93"/>
      <c r="C445" s="93"/>
      <c r="D445" s="93"/>
      <c r="E445" s="93"/>
      <c r="F445" s="93"/>
      <c r="G445" s="93"/>
      <c r="H445" s="93"/>
      <c r="I445" s="93"/>
      <c r="J445" s="93"/>
      <c r="K445" s="93"/>
      <c r="L445" s="93"/>
    </row>
    <row r="446" spans="2:12" x14ac:dyDescent="0.25">
      <c r="B446" s="93"/>
      <c r="C446" s="93"/>
      <c r="D446" s="93"/>
      <c r="E446" s="93"/>
      <c r="F446" s="93"/>
      <c r="G446" s="93"/>
      <c r="H446" s="93"/>
      <c r="I446" s="93"/>
      <c r="J446" s="93"/>
      <c r="K446" s="93"/>
      <c r="L446" s="93"/>
    </row>
    <row r="447" spans="2:12" x14ac:dyDescent="0.25">
      <c r="B447" s="93"/>
      <c r="C447" s="93"/>
      <c r="D447" s="93"/>
      <c r="E447" s="93"/>
      <c r="F447" s="93"/>
      <c r="G447" s="93"/>
      <c r="H447" s="93"/>
      <c r="I447" s="93"/>
      <c r="J447" s="93"/>
      <c r="K447" s="93"/>
      <c r="L447" s="93"/>
    </row>
    <row r="448" spans="2:12" x14ac:dyDescent="0.25">
      <c r="B448" s="93"/>
      <c r="C448" s="93"/>
      <c r="D448" s="93"/>
      <c r="E448" s="93"/>
      <c r="F448" s="93"/>
      <c r="G448" s="93"/>
      <c r="H448" s="93"/>
      <c r="I448" s="93"/>
      <c r="J448" s="93"/>
      <c r="K448" s="93"/>
      <c r="L448" s="93"/>
    </row>
    <row r="449" spans="2:12" x14ac:dyDescent="0.25">
      <c r="B449" s="93"/>
      <c r="C449" s="93"/>
      <c r="D449" s="93"/>
      <c r="E449" s="93"/>
      <c r="F449" s="93"/>
      <c r="G449" s="93"/>
      <c r="H449" s="93"/>
      <c r="I449" s="93"/>
      <c r="J449" s="93"/>
      <c r="K449" s="93"/>
      <c r="L449" s="93"/>
    </row>
    <row r="450" spans="2:12" x14ac:dyDescent="0.25">
      <c r="B450" s="93"/>
      <c r="C450" s="93"/>
      <c r="D450" s="93"/>
      <c r="E450" s="93"/>
      <c r="F450" s="93"/>
      <c r="G450" s="93"/>
      <c r="H450" s="93"/>
      <c r="I450" s="93"/>
      <c r="J450" s="93"/>
      <c r="K450" s="93"/>
      <c r="L450" s="93"/>
    </row>
    <row r="451" spans="2:12" x14ac:dyDescent="0.25">
      <c r="B451" s="93"/>
      <c r="C451" s="93"/>
      <c r="D451" s="93"/>
      <c r="E451" s="93"/>
      <c r="F451" s="93"/>
      <c r="G451" s="93"/>
      <c r="H451" s="93"/>
      <c r="I451" s="93"/>
      <c r="J451" s="93"/>
      <c r="K451" s="93"/>
      <c r="L451" s="93"/>
    </row>
    <row r="452" spans="2:12" x14ac:dyDescent="0.25">
      <c r="B452" s="93"/>
      <c r="C452" s="93"/>
      <c r="D452" s="93"/>
      <c r="E452" s="93"/>
      <c r="F452" s="93"/>
      <c r="G452" s="93"/>
      <c r="H452" s="93"/>
      <c r="I452" s="93"/>
      <c r="J452" s="93"/>
      <c r="K452" s="93"/>
      <c r="L452" s="93"/>
    </row>
    <row r="453" spans="2:12" x14ac:dyDescent="0.25">
      <c r="B453" s="93"/>
      <c r="C453" s="93"/>
      <c r="D453" s="93"/>
      <c r="E453" s="93"/>
      <c r="F453" s="93"/>
      <c r="G453" s="93"/>
      <c r="H453" s="93"/>
      <c r="I453" s="93"/>
      <c r="J453" s="93"/>
      <c r="K453" s="93"/>
      <c r="L453" s="93"/>
    </row>
    <row r="454" spans="2:12" x14ac:dyDescent="0.25">
      <c r="B454" s="93"/>
      <c r="C454" s="93"/>
      <c r="D454" s="93"/>
      <c r="E454" s="93"/>
      <c r="F454" s="93"/>
      <c r="G454" s="93"/>
      <c r="H454" s="93"/>
      <c r="I454" s="93"/>
      <c r="J454" s="93"/>
      <c r="K454" s="93"/>
      <c r="L454" s="93"/>
    </row>
    <row r="455" spans="2:12" x14ac:dyDescent="0.25">
      <c r="B455" s="93"/>
      <c r="C455" s="93"/>
      <c r="D455" s="93"/>
      <c r="E455" s="93"/>
      <c r="F455" s="93"/>
      <c r="G455" s="93"/>
      <c r="H455" s="93"/>
      <c r="I455" s="93"/>
      <c r="J455" s="93"/>
      <c r="K455" s="93"/>
      <c r="L455" s="93"/>
    </row>
    <row r="456" spans="2:12" x14ac:dyDescent="0.25">
      <c r="B456" s="93"/>
      <c r="C456" s="93"/>
      <c r="D456" s="93"/>
      <c r="E456" s="93"/>
      <c r="F456" s="93"/>
      <c r="G456" s="93"/>
      <c r="H456" s="93"/>
      <c r="I456" s="93"/>
      <c r="J456" s="93"/>
      <c r="K456" s="93"/>
      <c r="L456" s="93"/>
    </row>
    <row r="457" spans="2:12" x14ac:dyDescent="0.25">
      <c r="B457" s="93"/>
      <c r="C457" s="93"/>
      <c r="D457" s="93"/>
      <c r="E457" s="93"/>
      <c r="F457" s="93"/>
      <c r="G457" s="93"/>
      <c r="H457" s="93"/>
      <c r="I457" s="93"/>
      <c r="J457" s="93"/>
      <c r="K457" s="93"/>
      <c r="L457" s="93"/>
    </row>
    <row r="458" spans="2:12" x14ac:dyDescent="0.25">
      <c r="B458" s="93"/>
      <c r="C458" s="93"/>
      <c r="D458" s="93"/>
      <c r="E458" s="93"/>
      <c r="F458" s="93"/>
      <c r="G458" s="93"/>
      <c r="H458" s="93"/>
      <c r="I458" s="93"/>
      <c r="J458" s="93"/>
      <c r="K458" s="93"/>
      <c r="L458" s="93"/>
    </row>
    <row r="459" spans="2:12" x14ac:dyDescent="0.25">
      <c r="B459" s="93"/>
      <c r="C459" s="93"/>
      <c r="D459" s="93"/>
      <c r="E459" s="93"/>
      <c r="F459" s="93"/>
      <c r="G459" s="93"/>
      <c r="H459" s="93"/>
      <c r="I459" s="93"/>
      <c r="J459" s="93"/>
      <c r="K459" s="93"/>
      <c r="L459" s="93"/>
    </row>
    <row r="460" spans="2:12" x14ac:dyDescent="0.25">
      <c r="B460" s="93"/>
      <c r="C460" s="93"/>
      <c r="D460" s="93"/>
      <c r="E460" s="93"/>
      <c r="F460" s="93"/>
      <c r="G460" s="93"/>
      <c r="H460" s="93"/>
      <c r="I460" s="93"/>
      <c r="J460" s="93"/>
      <c r="K460" s="93"/>
      <c r="L460" s="93"/>
    </row>
    <row r="461" spans="2:12" x14ac:dyDescent="0.25">
      <c r="B461" s="93"/>
      <c r="C461" s="93"/>
      <c r="D461" s="93"/>
      <c r="E461" s="93"/>
      <c r="F461" s="93"/>
      <c r="G461" s="93"/>
      <c r="H461" s="93"/>
      <c r="I461" s="93"/>
      <c r="J461" s="93"/>
      <c r="K461" s="93"/>
      <c r="L461" s="93"/>
    </row>
    <row r="462" spans="2:12" x14ac:dyDescent="0.25">
      <c r="B462" s="93"/>
      <c r="C462" s="93"/>
      <c r="D462" s="93"/>
      <c r="E462" s="93"/>
      <c r="F462" s="93"/>
      <c r="G462" s="93"/>
      <c r="H462" s="93"/>
      <c r="I462" s="93"/>
      <c r="J462" s="93"/>
      <c r="K462" s="93"/>
      <c r="L462" s="93"/>
    </row>
    <row r="463" spans="2:12" x14ac:dyDescent="0.25">
      <c r="B463" s="93"/>
      <c r="C463" s="93"/>
      <c r="D463" s="93"/>
      <c r="E463" s="93"/>
      <c r="F463" s="93"/>
      <c r="G463" s="93"/>
      <c r="H463" s="93"/>
      <c r="I463" s="93"/>
      <c r="J463" s="93"/>
      <c r="K463" s="93"/>
      <c r="L463" s="93"/>
    </row>
    <row r="464" spans="2:12" x14ac:dyDescent="0.25">
      <c r="B464" s="93"/>
      <c r="C464" s="93"/>
      <c r="D464" s="93"/>
      <c r="E464" s="93"/>
      <c r="F464" s="93"/>
      <c r="G464" s="93"/>
      <c r="H464" s="93"/>
      <c r="I464" s="93"/>
      <c r="J464" s="93"/>
      <c r="K464" s="93"/>
      <c r="L464" s="93"/>
    </row>
    <row r="465" spans="2:12" x14ac:dyDescent="0.25">
      <c r="B465" s="93"/>
      <c r="C465" s="93"/>
      <c r="D465" s="93"/>
      <c r="E465" s="93"/>
      <c r="F465" s="93"/>
      <c r="G465" s="93"/>
      <c r="H465" s="93"/>
      <c r="I465" s="93"/>
      <c r="J465" s="93"/>
      <c r="K465" s="93"/>
      <c r="L465" s="93"/>
    </row>
    <row r="466" spans="2:12" x14ac:dyDescent="0.25">
      <c r="B466" s="93"/>
      <c r="C466" s="93"/>
      <c r="D466" s="93"/>
      <c r="E466" s="93"/>
      <c r="F466" s="93"/>
      <c r="G466" s="93"/>
      <c r="H466" s="93"/>
      <c r="I466" s="93"/>
      <c r="J466" s="93"/>
      <c r="K466" s="93"/>
      <c r="L466" s="93"/>
    </row>
    <row r="467" spans="2:12" x14ac:dyDescent="0.25">
      <c r="B467" s="93"/>
      <c r="C467" s="93"/>
      <c r="D467" s="93"/>
      <c r="E467" s="93"/>
      <c r="F467" s="93"/>
      <c r="G467" s="93"/>
      <c r="H467" s="93"/>
      <c r="I467" s="93"/>
      <c r="J467" s="93"/>
      <c r="K467" s="93"/>
      <c r="L467" s="93"/>
    </row>
    <row r="468" spans="2:12" x14ac:dyDescent="0.25">
      <c r="B468" s="93"/>
      <c r="C468" s="93"/>
      <c r="D468" s="93"/>
      <c r="E468" s="93"/>
      <c r="F468" s="93"/>
      <c r="G468" s="93"/>
      <c r="H468" s="93"/>
      <c r="I468" s="93"/>
      <c r="J468" s="93"/>
      <c r="K468" s="93"/>
      <c r="L468" s="93"/>
    </row>
    <row r="469" spans="2:12" x14ac:dyDescent="0.25">
      <c r="B469" s="93"/>
      <c r="C469" s="93"/>
      <c r="D469" s="93"/>
      <c r="E469" s="93"/>
      <c r="F469" s="93"/>
      <c r="G469" s="93"/>
      <c r="H469" s="93"/>
      <c r="I469" s="93"/>
      <c r="J469" s="93"/>
      <c r="K469" s="93"/>
      <c r="L469" s="93"/>
    </row>
    <row r="470" spans="2:12" x14ac:dyDescent="0.25">
      <c r="B470" s="93"/>
      <c r="C470" s="93"/>
      <c r="D470" s="93"/>
      <c r="E470" s="93"/>
      <c r="F470" s="93"/>
      <c r="G470" s="93"/>
      <c r="H470" s="93"/>
      <c r="I470" s="93"/>
      <c r="J470" s="93"/>
      <c r="K470" s="93"/>
      <c r="L470" s="93"/>
    </row>
    <row r="471" spans="2:12" x14ac:dyDescent="0.25">
      <c r="B471" s="93"/>
      <c r="C471" s="93"/>
      <c r="D471" s="93"/>
      <c r="E471" s="93"/>
      <c r="F471" s="93"/>
      <c r="G471" s="93"/>
      <c r="H471" s="93"/>
      <c r="I471" s="93"/>
      <c r="J471" s="93"/>
      <c r="K471" s="93"/>
      <c r="L471" s="93"/>
    </row>
    <row r="472" spans="2:12" x14ac:dyDescent="0.25">
      <c r="B472" s="93"/>
      <c r="C472" s="93"/>
      <c r="D472" s="93"/>
      <c r="E472" s="93"/>
      <c r="F472" s="93"/>
      <c r="G472" s="93"/>
      <c r="H472" s="93"/>
      <c r="I472" s="93"/>
      <c r="J472" s="93"/>
      <c r="K472" s="93"/>
      <c r="L472" s="93"/>
    </row>
    <row r="473" spans="2:12" x14ac:dyDescent="0.25">
      <c r="B473" s="93"/>
      <c r="C473" s="93"/>
      <c r="D473" s="93"/>
      <c r="E473" s="93"/>
      <c r="F473" s="93"/>
      <c r="G473" s="93"/>
      <c r="H473" s="93"/>
      <c r="I473" s="93"/>
      <c r="J473" s="93"/>
      <c r="K473" s="93"/>
      <c r="L473" s="93"/>
    </row>
    <row r="474" spans="2:12" x14ac:dyDescent="0.25">
      <c r="B474" s="93"/>
      <c r="C474" s="93"/>
      <c r="D474" s="93"/>
      <c r="E474" s="93"/>
      <c r="F474" s="93"/>
      <c r="G474" s="93"/>
      <c r="H474" s="93"/>
      <c r="I474" s="93"/>
      <c r="J474" s="93"/>
      <c r="K474" s="93"/>
      <c r="L474" s="93"/>
    </row>
    <row r="475" spans="2:12" x14ac:dyDescent="0.25">
      <c r="B475" s="93"/>
      <c r="C475" s="93"/>
      <c r="D475" s="93"/>
      <c r="E475" s="93"/>
      <c r="F475" s="93"/>
      <c r="G475" s="93"/>
      <c r="H475" s="93"/>
      <c r="I475" s="93"/>
      <c r="J475" s="93"/>
      <c r="K475" s="93"/>
      <c r="L475" s="93"/>
    </row>
    <row r="476" spans="2:12" x14ac:dyDescent="0.25">
      <c r="B476" s="93"/>
      <c r="C476" s="93"/>
      <c r="D476" s="93"/>
      <c r="E476" s="93"/>
      <c r="F476" s="93"/>
      <c r="G476" s="93"/>
      <c r="H476" s="93"/>
      <c r="I476" s="93"/>
      <c r="J476" s="93"/>
      <c r="K476" s="93"/>
      <c r="L476" s="93"/>
    </row>
    <row r="477" spans="2:12" x14ac:dyDescent="0.25">
      <c r="B477" s="93"/>
      <c r="C477" s="93"/>
      <c r="D477" s="93"/>
      <c r="E477" s="93"/>
      <c r="F477" s="93"/>
      <c r="G477" s="93"/>
      <c r="H477" s="93"/>
      <c r="I477" s="93"/>
      <c r="J477" s="93"/>
      <c r="K477" s="93"/>
      <c r="L477" s="93"/>
    </row>
    <row r="478" spans="2:12" x14ac:dyDescent="0.25">
      <c r="B478" s="93"/>
      <c r="C478" s="93"/>
      <c r="D478" s="93"/>
      <c r="E478" s="93"/>
      <c r="F478" s="93"/>
      <c r="G478" s="93"/>
      <c r="H478" s="93"/>
      <c r="I478" s="93"/>
      <c r="J478" s="93"/>
      <c r="K478" s="93"/>
      <c r="L478" s="93"/>
    </row>
    <row r="479" spans="2:12" x14ac:dyDescent="0.25">
      <c r="B479" s="93"/>
      <c r="C479" s="93"/>
      <c r="D479" s="93"/>
      <c r="E479" s="93"/>
      <c r="F479" s="93"/>
      <c r="G479" s="93"/>
      <c r="H479" s="93"/>
      <c r="I479" s="93"/>
      <c r="J479" s="93"/>
      <c r="K479" s="93"/>
      <c r="L479" s="93"/>
    </row>
    <row r="480" spans="2:12" x14ac:dyDescent="0.25">
      <c r="B480" s="93"/>
      <c r="C480" s="93"/>
      <c r="D480" s="93"/>
      <c r="E480" s="93"/>
      <c r="F480" s="93"/>
      <c r="G480" s="93"/>
      <c r="H480" s="93"/>
      <c r="I480" s="93"/>
      <c r="J480" s="93"/>
      <c r="K480" s="93"/>
      <c r="L480" s="93"/>
    </row>
    <row r="481" spans="2:12" x14ac:dyDescent="0.25">
      <c r="B481" s="93"/>
      <c r="C481" s="93"/>
      <c r="D481" s="93"/>
      <c r="E481" s="93"/>
      <c r="F481" s="93"/>
      <c r="G481" s="93"/>
      <c r="H481" s="93"/>
      <c r="I481" s="93"/>
      <c r="J481" s="93"/>
      <c r="K481" s="93"/>
      <c r="L481" s="93"/>
    </row>
    <row r="482" spans="2:12" x14ac:dyDescent="0.25">
      <c r="B482" s="93"/>
      <c r="C482" s="93"/>
      <c r="D482" s="93"/>
      <c r="E482" s="93"/>
      <c r="F482" s="93"/>
      <c r="G482" s="93"/>
      <c r="H482" s="93"/>
      <c r="I482" s="93"/>
      <c r="J482" s="93"/>
      <c r="K482" s="93"/>
      <c r="L482" s="93"/>
    </row>
    <row r="483" spans="2:12" x14ac:dyDescent="0.25">
      <c r="B483" s="93"/>
      <c r="C483" s="93"/>
      <c r="D483" s="93"/>
      <c r="E483" s="93"/>
      <c r="F483" s="93"/>
      <c r="G483" s="93"/>
      <c r="H483" s="93"/>
      <c r="I483" s="93"/>
      <c r="J483" s="93"/>
      <c r="K483" s="93"/>
      <c r="L483" s="93"/>
    </row>
    <row r="484" spans="2:12" x14ac:dyDescent="0.25">
      <c r="B484" s="93"/>
      <c r="C484" s="93"/>
      <c r="D484" s="93"/>
      <c r="E484" s="93"/>
      <c r="F484" s="93"/>
      <c r="G484" s="93"/>
      <c r="H484" s="93"/>
      <c r="I484" s="93"/>
      <c r="J484" s="93"/>
      <c r="K484" s="93"/>
      <c r="L484" s="93"/>
    </row>
    <row r="485" spans="2:12" x14ac:dyDescent="0.25">
      <c r="B485" s="93"/>
      <c r="C485" s="93"/>
      <c r="D485" s="93"/>
      <c r="E485" s="93"/>
      <c r="F485" s="93"/>
      <c r="G485" s="93"/>
      <c r="H485" s="93"/>
      <c r="I485" s="93"/>
      <c r="J485" s="93"/>
      <c r="K485" s="93"/>
      <c r="L485" s="93"/>
    </row>
    <row r="486" spans="2:12" x14ac:dyDescent="0.25">
      <c r="B486" s="93"/>
      <c r="C486" s="93"/>
      <c r="D486" s="93"/>
      <c r="E486" s="93"/>
      <c r="F486" s="93"/>
      <c r="G486" s="93"/>
      <c r="H486" s="93"/>
      <c r="I486" s="93"/>
      <c r="J486" s="93"/>
      <c r="K486" s="93"/>
      <c r="L486" s="93"/>
    </row>
    <row r="487" spans="2:12" x14ac:dyDescent="0.25">
      <c r="B487" s="93"/>
      <c r="C487" s="93"/>
      <c r="D487" s="93"/>
      <c r="E487" s="93"/>
      <c r="F487" s="93"/>
      <c r="G487" s="93"/>
      <c r="H487" s="93"/>
      <c r="I487" s="93"/>
      <c r="J487" s="93"/>
      <c r="K487" s="93"/>
      <c r="L487" s="93"/>
    </row>
    <row r="488" spans="2:12" x14ac:dyDescent="0.25">
      <c r="B488" s="93"/>
      <c r="C488" s="93"/>
      <c r="D488" s="93"/>
      <c r="E488" s="93"/>
      <c r="F488" s="93"/>
      <c r="G488" s="93"/>
      <c r="H488" s="93"/>
      <c r="I488" s="93"/>
      <c r="J488" s="93"/>
      <c r="K488" s="93"/>
      <c r="L488" s="93"/>
    </row>
    <row r="489" spans="2:12" x14ac:dyDescent="0.25">
      <c r="B489" s="93"/>
      <c r="C489" s="93"/>
      <c r="D489" s="93"/>
      <c r="E489" s="93"/>
      <c r="F489" s="93"/>
      <c r="G489" s="93"/>
      <c r="H489" s="93"/>
      <c r="I489" s="93"/>
      <c r="J489" s="93"/>
      <c r="K489" s="93"/>
      <c r="L489" s="93"/>
    </row>
    <row r="490" spans="2:12" x14ac:dyDescent="0.25">
      <c r="B490" s="93"/>
      <c r="C490" s="93"/>
      <c r="D490" s="93"/>
      <c r="E490" s="93"/>
      <c r="F490" s="93"/>
      <c r="G490" s="93"/>
      <c r="H490" s="93"/>
      <c r="I490" s="93"/>
      <c r="J490" s="93"/>
      <c r="K490" s="93"/>
      <c r="L490" s="93"/>
    </row>
    <row r="491" spans="2:12" x14ac:dyDescent="0.25">
      <c r="B491" s="93"/>
      <c r="C491" s="93"/>
      <c r="D491" s="93"/>
      <c r="E491" s="93"/>
      <c r="F491" s="93"/>
      <c r="G491" s="93"/>
      <c r="H491" s="93"/>
      <c r="I491" s="93"/>
      <c r="J491" s="93"/>
      <c r="K491" s="93"/>
      <c r="L491" s="93"/>
    </row>
    <row r="492" spans="2:12" x14ac:dyDescent="0.25">
      <c r="B492" s="93"/>
      <c r="C492" s="93"/>
      <c r="D492" s="93"/>
      <c r="E492" s="93"/>
      <c r="F492" s="93"/>
      <c r="G492" s="93"/>
      <c r="H492" s="93"/>
      <c r="I492" s="93"/>
      <c r="J492" s="93"/>
      <c r="K492" s="93"/>
      <c r="L492" s="93"/>
    </row>
    <row r="493" spans="2:12" x14ac:dyDescent="0.25">
      <c r="B493" s="93"/>
      <c r="C493" s="93"/>
      <c r="D493" s="93"/>
      <c r="E493" s="93"/>
      <c r="F493" s="93"/>
      <c r="G493" s="93"/>
      <c r="H493" s="93"/>
      <c r="I493" s="93"/>
      <c r="J493" s="93"/>
      <c r="K493" s="93"/>
      <c r="L493" s="93"/>
    </row>
    <row r="494" spans="2:12" x14ac:dyDescent="0.25">
      <c r="B494" s="93"/>
      <c r="C494" s="93"/>
      <c r="D494" s="93"/>
      <c r="E494" s="93"/>
      <c r="F494" s="93"/>
      <c r="G494" s="93"/>
      <c r="H494" s="93"/>
      <c r="I494" s="93"/>
      <c r="J494" s="93"/>
      <c r="K494" s="93"/>
      <c r="L494" s="93"/>
    </row>
    <row r="495" spans="2:12" x14ac:dyDescent="0.25">
      <c r="B495" s="93"/>
      <c r="C495" s="93"/>
      <c r="D495" s="93"/>
      <c r="E495" s="93"/>
      <c r="F495" s="93"/>
      <c r="G495" s="93"/>
      <c r="H495" s="93"/>
      <c r="I495" s="93"/>
      <c r="J495" s="93"/>
      <c r="K495" s="93"/>
      <c r="L495" s="93"/>
    </row>
    <row r="496" spans="2:12" x14ac:dyDescent="0.25">
      <c r="B496" s="93"/>
      <c r="C496" s="93"/>
      <c r="D496" s="93"/>
      <c r="E496" s="93"/>
      <c r="F496" s="93"/>
      <c r="G496" s="93"/>
      <c r="H496" s="93"/>
      <c r="I496" s="93"/>
      <c r="J496" s="93"/>
      <c r="K496" s="93"/>
      <c r="L496" s="93"/>
    </row>
    <row r="497" spans="2:12" x14ac:dyDescent="0.25">
      <c r="B497" s="93"/>
      <c r="C497" s="93"/>
      <c r="D497" s="93"/>
      <c r="E497" s="93"/>
      <c r="F497" s="93"/>
      <c r="G497" s="93"/>
      <c r="H497" s="93"/>
      <c r="I497" s="93"/>
      <c r="J497" s="93"/>
      <c r="K497" s="93"/>
      <c r="L497" s="93"/>
    </row>
    <row r="498" spans="2:12" x14ac:dyDescent="0.25">
      <c r="B498" s="93"/>
      <c r="C498" s="93"/>
      <c r="D498" s="93"/>
      <c r="E498" s="93"/>
      <c r="F498" s="93"/>
      <c r="G498" s="93"/>
      <c r="H498" s="93"/>
      <c r="I498" s="93"/>
      <c r="J498" s="93"/>
      <c r="K498" s="93"/>
      <c r="L498" s="93"/>
    </row>
    <row r="499" spans="2:12" x14ac:dyDescent="0.25">
      <c r="B499" s="93"/>
      <c r="C499" s="93"/>
      <c r="D499" s="93"/>
      <c r="E499" s="93"/>
      <c r="F499" s="93"/>
      <c r="G499" s="93"/>
      <c r="H499" s="93"/>
      <c r="I499" s="93"/>
      <c r="J499" s="93"/>
      <c r="K499" s="93"/>
      <c r="L499" s="93"/>
    </row>
    <row r="500" spans="2:12" x14ac:dyDescent="0.25">
      <c r="B500" s="93"/>
      <c r="C500" s="93"/>
      <c r="D500" s="93"/>
      <c r="E500" s="93"/>
      <c r="F500" s="93"/>
      <c r="G500" s="93"/>
      <c r="H500" s="93"/>
      <c r="I500" s="93"/>
      <c r="J500" s="93"/>
      <c r="K500" s="93"/>
      <c r="L500" s="93"/>
    </row>
    <row r="501" spans="2:12" x14ac:dyDescent="0.25">
      <c r="B501" s="93"/>
      <c r="C501" s="93"/>
      <c r="D501" s="93"/>
      <c r="E501" s="93"/>
      <c r="F501" s="93"/>
      <c r="G501" s="93"/>
      <c r="H501" s="93"/>
      <c r="I501" s="93"/>
      <c r="J501" s="93"/>
      <c r="K501" s="93"/>
      <c r="L501" s="93"/>
    </row>
    <row r="502" spans="2:12" x14ac:dyDescent="0.25">
      <c r="B502" s="93"/>
      <c r="C502" s="93"/>
      <c r="D502" s="93"/>
      <c r="E502" s="93"/>
      <c r="F502" s="93"/>
      <c r="G502" s="93"/>
      <c r="H502" s="93"/>
      <c r="I502" s="93"/>
      <c r="J502" s="93"/>
      <c r="K502" s="93"/>
      <c r="L502" s="93"/>
    </row>
    <row r="503" spans="2:12" x14ac:dyDescent="0.25">
      <c r="B503" s="93"/>
      <c r="C503" s="93"/>
      <c r="D503" s="93"/>
      <c r="E503" s="93"/>
      <c r="F503" s="93"/>
      <c r="G503" s="93"/>
      <c r="H503" s="93"/>
      <c r="I503" s="93"/>
      <c r="J503" s="93"/>
      <c r="K503" s="93"/>
      <c r="L503" s="93"/>
    </row>
    <row r="504" spans="2:12" x14ac:dyDescent="0.25">
      <c r="B504" s="93"/>
      <c r="C504" s="93"/>
      <c r="D504" s="93"/>
      <c r="E504" s="93"/>
      <c r="F504" s="93"/>
      <c r="G504" s="93"/>
      <c r="H504" s="93"/>
      <c r="I504" s="93"/>
      <c r="J504" s="93"/>
      <c r="K504" s="93"/>
      <c r="L504" s="93"/>
    </row>
    <row r="505" spans="2:12" x14ac:dyDescent="0.25">
      <c r="B505" s="93"/>
      <c r="C505" s="93"/>
      <c r="D505" s="93"/>
      <c r="E505" s="93"/>
      <c r="F505" s="93"/>
      <c r="G505" s="93"/>
      <c r="H505" s="93"/>
      <c r="I505" s="93"/>
      <c r="J505" s="93"/>
      <c r="K505" s="93"/>
      <c r="L505" s="93"/>
    </row>
    <row r="506" spans="2:12" x14ac:dyDescent="0.25">
      <c r="B506" s="93"/>
      <c r="C506" s="93"/>
      <c r="D506" s="93"/>
      <c r="E506" s="93"/>
      <c r="F506" s="93"/>
      <c r="G506" s="93"/>
      <c r="H506" s="93"/>
      <c r="I506" s="93"/>
      <c r="J506" s="93"/>
      <c r="K506" s="93"/>
      <c r="L506" s="93"/>
    </row>
    <row r="507" spans="2:12" x14ac:dyDescent="0.25">
      <c r="B507" s="93"/>
      <c r="C507" s="93"/>
      <c r="D507" s="93"/>
      <c r="E507" s="93"/>
      <c r="F507" s="93"/>
      <c r="G507" s="93"/>
      <c r="H507" s="93"/>
      <c r="I507" s="93"/>
      <c r="J507" s="93"/>
      <c r="K507" s="93"/>
      <c r="L507" s="93"/>
    </row>
    <row r="508" spans="2:12" x14ac:dyDescent="0.25">
      <c r="B508" s="93"/>
      <c r="C508" s="93"/>
      <c r="D508" s="93"/>
      <c r="E508" s="93"/>
      <c r="F508" s="93"/>
      <c r="G508" s="93"/>
      <c r="H508" s="93"/>
      <c r="I508" s="93"/>
      <c r="J508" s="93"/>
      <c r="K508" s="93"/>
      <c r="L508" s="93"/>
    </row>
    <row r="509" spans="2:12" x14ac:dyDescent="0.25">
      <c r="B509" s="93"/>
      <c r="C509" s="93"/>
      <c r="D509" s="93"/>
      <c r="E509" s="93"/>
      <c r="F509" s="93"/>
      <c r="G509" s="93"/>
      <c r="H509" s="93"/>
      <c r="I509" s="93"/>
      <c r="J509" s="93"/>
      <c r="K509" s="93"/>
      <c r="L509" s="93"/>
    </row>
    <row r="510" spans="2:12" x14ac:dyDescent="0.25">
      <c r="B510" s="93"/>
      <c r="C510" s="93"/>
      <c r="D510" s="93"/>
      <c r="E510" s="93"/>
      <c r="F510" s="93"/>
      <c r="G510" s="93"/>
      <c r="H510" s="93"/>
      <c r="I510" s="93"/>
      <c r="J510" s="93"/>
      <c r="K510" s="93"/>
      <c r="L510" s="93"/>
    </row>
    <row r="511" spans="2:12" x14ac:dyDescent="0.25">
      <c r="B511" s="93"/>
      <c r="C511" s="93"/>
      <c r="D511" s="93"/>
      <c r="E511" s="93"/>
      <c r="F511" s="93"/>
      <c r="G511" s="93"/>
      <c r="H511" s="93"/>
      <c r="I511" s="93"/>
      <c r="J511" s="93"/>
      <c r="K511" s="93"/>
      <c r="L511" s="93"/>
    </row>
    <row r="512" spans="2:12" x14ac:dyDescent="0.25">
      <c r="B512" s="93"/>
      <c r="C512" s="93"/>
      <c r="D512" s="93"/>
      <c r="E512" s="93"/>
      <c r="F512" s="93"/>
      <c r="G512" s="93"/>
      <c r="H512" s="93"/>
      <c r="I512" s="93"/>
      <c r="J512" s="93"/>
      <c r="K512" s="93"/>
      <c r="L512" s="93"/>
    </row>
    <row r="513" spans="2:12" x14ac:dyDescent="0.25">
      <c r="B513" s="93"/>
      <c r="C513" s="93"/>
      <c r="D513" s="93"/>
      <c r="E513" s="93"/>
      <c r="F513" s="93"/>
      <c r="G513" s="93"/>
      <c r="H513" s="93"/>
      <c r="I513" s="93"/>
      <c r="J513" s="93"/>
      <c r="K513" s="93"/>
      <c r="L513" s="93"/>
    </row>
    <row r="514" spans="2:12" x14ac:dyDescent="0.25">
      <c r="B514" s="93"/>
      <c r="C514" s="93"/>
      <c r="D514" s="93"/>
      <c r="E514" s="93"/>
      <c r="F514" s="93"/>
      <c r="G514" s="93"/>
      <c r="H514" s="93"/>
      <c r="I514" s="93"/>
      <c r="J514" s="93"/>
      <c r="K514" s="93"/>
      <c r="L514" s="93"/>
    </row>
    <row r="515" spans="2:12" x14ac:dyDescent="0.25">
      <c r="B515" s="93"/>
      <c r="C515" s="93"/>
      <c r="D515" s="93"/>
      <c r="E515" s="93"/>
      <c r="F515" s="93"/>
      <c r="G515" s="93"/>
      <c r="H515" s="93"/>
      <c r="I515" s="93"/>
      <c r="J515" s="93"/>
      <c r="K515" s="93"/>
      <c r="L515" s="93"/>
    </row>
    <row r="516" spans="2:12" x14ac:dyDescent="0.25">
      <c r="B516" s="93"/>
      <c r="C516" s="93"/>
      <c r="D516" s="93"/>
      <c r="E516" s="93"/>
      <c r="F516" s="93"/>
      <c r="G516" s="93"/>
      <c r="H516" s="93"/>
      <c r="I516" s="93"/>
      <c r="J516" s="93"/>
      <c r="K516" s="93"/>
      <c r="L516" s="93"/>
    </row>
    <row r="517" spans="2:12" x14ac:dyDescent="0.25">
      <c r="B517" s="93"/>
      <c r="C517" s="93"/>
      <c r="D517" s="93"/>
      <c r="E517" s="93"/>
      <c r="F517" s="93"/>
      <c r="G517" s="93"/>
      <c r="H517" s="93"/>
      <c r="I517" s="93"/>
      <c r="J517" s="93"/>
      <c r="K517" s="93"/>
      <c r="L517" s="93"/>
    </row>
    <row r="518" spans="2:12" x14ac:dyDescent="0.25">
      <c r="B518" s="93"/>
      <c r="C518" s="93"/>
      <c r="D518" s="93"/>
      <c r="E518" s="93"/>
      <c r="F518" s="93"/>
      <c r="G518" s="93"/>
      <c r="H518" s="93"/>
      <c r="I518" s="93"/>
      <c r="J518" s="93"/>
      <c r="K518" s="93"/>
      <c r="L518" s="93"/>
    </row>
    <row r="519" spans="2:12" x14ac:dyDescent="0.25">
      <c r="B519" s="93"/>
      <c r="C519" s="93"/>
      <c r="D519" s="93"/>
      <c r="E519" s="93"/>
      <c r="F519" s="93"/>
      <c r="G519" s="93"/>
      <c r="H519" s="93"/>
      <c r="I519" s="93"/>
      <c r="J519" s="93"/>
      <c r="K519" s="93"/>
      <c r="L519" s="93"/>
    </row>
    <row r="520" spans="2:12" x14ac:dyDescent="0.25">
      <c r="B520" s="93"/>
      <c r="C520" s="93"/>
      <c r="D520" s="93"/>
      <c r="E520" s="93"/>
      <c r="F520" s="93"/>
      <c r="G520" s="93"/>
      <c r="H520" s="93"/>
      <c r="I520" s="93"/>
      <c r="J520" s="93"/>
      <c r="K520" s="93"/>
      <c r="L520" s="93"/>
    </row>
    <row r="521" spans="2:12" x14ac:dyDescent="0.25">
      <c r="B521" s="93"/>
      <c r="C521" s="93"/>
      <c r="D521" s="93"/>
      <c r="E521" s="93"/>
      <c r="F521" s="93"/>
      <c r="G521" s="93"/>
      <c r="H521" s="93"/>
      <c r="I521" s="93"/>
      <c r="J521" s="93"/>
      <c r="K521" s="93"/>
      <c r="L521" s="93"/>
    </row>
    <row r="522" spans="2:12" x14ac:dyDescent="0.25">
      <c r="B522" s="93"/>
      <c r="C522" s="93"/>
      <c r="D522" s="93"/>
      <c r="E522" s="93"/>
      <c r="F522" s="93"/>
      <c r="G522" s="93"/>
      <c r="H522" s="93"/>
      <c r="I522" s="93"/>
      <c r="J522" s="93"/>
      <c r="K522" s="93"/>
      <c r="L522" s="93"/>
    </row>
    <row r="523" spans="2:12" x14ac:dyDescent="0.25">
      <c r="B523" s="93"/>
      <c r="C523" s="93"/>
      <c r="D523" s="93"/>
      <c r="E523" s="93"/>
      <c r="F523" s="93"/>
      <c r="G523" s="93"/>
      <c r="H523" s="93"/>
      <c r="I523" s="93"/>
      <c r="J523" s="93"/>
      <c r="K523" s="93"/>
      <c r="L523" s="93"/>
    </row>
    <row r="524" spans="2:12" x14ac:dyDescent="0.25">
      <c r="B524" s="93"/>
      <c r="C524" s="93"/>
      <c r="D524" s="93"/>
      <c r="E524" s="93"/>
      <c r="F524" s="93"/>
      <c r="G524" s="93"/>
      <c r="H524" s="93"/>
      <c r="I524" s="93"/>
      <c r="J524" s="93"/>
      <c r="K524" s="93"/>
      <c r="L524" s="93"/>
    </row>
    <row r="525" spans="2:12" x14ac:dyDescent="0.25">
      <c r="B525" s="93"/>
      <c r="C525" s="93"/>
      <c r="D525" s="93"/>
      <c r="E525" s="93"/>
      <c r="F525" s="93"/>
      <c r="G525" s="93"/>
      <c r="H525" s="93"/>
      <c r="I525" s="93"/>
      <c r="J525" s="93"/>
      <c r="K525" s="93"/>
      <c r="L525" s="93"/>
    </row>
    <row r="526" spans="2:12" x14ac:dyDescent="0.25">
      <c r="B526" s="93"/>
      <c r="C526" s="93"/>
      <c r="D526" s="93"/>
      <c r="E526" s="93"/>
      <c r="F526" s="93"/>
      <c r="G526" s="93"/>
      <c r="H526" s="93"/>
      <c r="I526" s="93"/>
      <c r="J526" s="93"/>
      <c r="K526" s="93"/>
      <c r="L526" s="93"/>
    </row>
    <row r="527" spans="2:12" x14ac:dyDescent="0.25">
      <c r="B527" s="93"/>
      <c r="C527" s="93"/>
      <c r="D527" s="93"/>
      <c r="E527" s="93"/>
      <c r="F527" s="93"/>
      <c r="G527" s="93"/>
      <c r="H527" s="93"/>
      <c r="I527" s="93"/>
      <c r="J527" s="93"/>
      <c r="K527" s="93"/>
      <c r="L527" s="93"/>
    </row>
    <row r="528" spans="2:12" x14ac:dyDescent="0.25">
      <c r="B528" s="93"/>
      <c r="C528" s="93"/>
      <c r="D528" s="93"/>
      <c r="E528" s="93"/>
      <c r="F528" s="93"/>
      <c r="G528" s="93"/>
      <c r="H528" s="93"/>
      <c r="I528" s="93"/>
      <c r="J528" s="93"/>
      <c r="K528" s="93"/>
      <c r="L528" s="93"/>
    </row>
    <row r="529" spans="2:12" x14ac:dyDescent="0.25">
      <c r="B529" s="93"/>
      <c r="C529" s="93"/>
      <c r="D529" s="93"/>
      <c r="E529" s="93"/>
      <c r="F529" s="93"/>
      <c r="G529" s="93"/>
      <c r="H529" s="93"/>
      <c r="I529" s="93"/>
      <c r="J529" s="93"/>
      <c r="K529" s="93"/>
      <c r="L529" s="93"/>
    </row>
    <row r="530" spans="2:12" x14ac:dyDescent="0.25">
      <c r="B530" s="93"/>
      <c r="C530" s="93"/>
      <c r="D530" s="93"/>
      <c r="E530" s="93"/>
      <c r="F530" s="93"/>
      <c r="G530" s="93"/>
      <c r="H530" s="93"/>
      <c r="I530" s="93"/>
      <c r="J530" s="93"/>
      <c r="K530" s="93"/>
      <c r="L530" s="93"/>
    </row>
    <row r="531" spans="2:12" x14ac:dyDescent="0.25">
      <c r="B531" s="93"/>
      <c r="C531" s="93"/>
      <c r="D531" s="93"/>
      <c r="E531" s="93"/>
      <c r="F531" s="93"/>
      <c r="G531" s="93"/>
      <c r="H531" s="93"/>
      <c r="I531" s="93"/>
      <c r="J531" s="93"/>
      <c r="K531" s="93"/>
      <c r="L531" s="93"/>
    </row>
    <row r="532" spans="2:12" x14ac:dyDescent="0.25">
      <c r="B532" s="93"/>
      <c r="C532" s="93"/>
      <c r="D532" s="93"/>
      <c r="E532" s="93"/>
      <c r="F532" s="93"/>
      <c r="G532" s="93"/>
      <c r="H532" s="93"/>
      <c r="I532" s="93"/>
      <c r="J532" s="93"/>
      <c r="K532" s="93"/>
      <c r="L532" s="93"/>
    </row>
    <row r="533" spans="2:12" x14ac:dyDescent="0.25">
      <c r="B533" s="93"/>
      <c r="C533" s="93"/>
      <c r="D533" s="93"/>
      <c r="E533" s="93"/>
      <c r="F533" s="93"/>
      <c r="G533" s="93"/>
      <c r="H533" s="93"/>
      <c r="I533" s="93"/>
      <c r="J533" s="93"/>
      <c r="K533" s="93"/>
      <c r="L533" s="93"/>
    </row>
    <row r="534" spans="2:12" x14ac:dyDescent="0.25">
      <c r="B534" s="93"/>
      <c r="C534" s="93"/>
      <c r="D534" s="93"/>
      <c r="E534" s="93"/>
      <c r="F534" s="93"/>
      <c r="G534" s="93"/>
      <c r="H534" s="93"/>
      <c r="I534" s="93"/>
      <c r="J534" s="93"/>
      <c r="K534" s="93"/>
      <c r="L534" s="93"/>
    </row>
    <row r="535" spans="2:12" x14ac:dyDescent="0.25">
      <c r="B535" s="93"/>
      <c r="C535" s="93"/>
      <c r="D535" s="93"/>
      <c r="E535" s="93"/>
      <c r="F535" s="93"/>
      <c r="G535" s="93"/>
      <c r="H535" s="93"/>
      <c r="I535" s="93"/>
      <c r="J535" s="93"/>
      <c r="K535" s="93"/>
      <c r="L535" s="93"/>
    </row>
    <row r="536" spans="2:12" x14ac:dyDescent="0.25">
      <c r="B536" s="93"/>
      <c r="C536" s="93"/>
      <c r="D536" s="93"/>
      <c r="E536" s="93"/>
      <c r="F536" s="93"/>
      <c r="G536" s="93"/>
      <c r="H536" s="93"/>
      <c r="I536" s="93"/>
      <c r="J536" s="93"/>
      <c r="K536" s="93"/>
      <c r="L536" s="93"/>
    </row>
    <row r="537" spans="2:12" x14ac:dyDescent="0.25">
      <c r="B537" s="93"/>
      <c r="C537" s="93"/>
      <c r="D537" s="93"/>
      <c r="E537" s="93"/>
      <c r="F537" s="93"/>
      <c r="G537" s="93"/>
      <c r="H537" s="93"/>
      <c r="I537" s="93"/>
      <c r="J537" s="93"/>
      <c r="K537" s="93"/>
      <c r="L537" s="93"/>
    </row>
    <row r="538" spans="2:12" x14ac:dyDescent="0.25">
      <c r="B538" s="93"/>
      <c r="C538" s="93"/>
      <c r="D538" s="93"/>
      <c r="E538" s="93"/>
      <c r="F538" s="93"/>
      <c r="G538" s="93"/>
      <c r="H538" s="93"/>
      <c r="I538" s="93"/>
      <c r="J538" s="93"/>
      <c r="K538" s="93"/>
      <c r="L538" s="93"/>
    </row>
    <row r="539" spans="2:12" x14ac:dyDescent="0.25">
      <c r="B539" s="93"/>
      <c r="C539" s="93"/>
      <c r="D539" s="93"/>
      <c r="E539" s="93"/>
      <c r="F539" s="93"/>
      <c r="G539" s="93"/>
      <c r="H539" s="93"/>
      <c r="I539" s="93"/>
      <c r="J539" s="93"/>
      <c r="K539" s="93"/>
      <c r="L539" s="93"/>
    </row>
    <row r="540" spans="2:12" x14ac:dyDescent="0.25">
      <c r="B540" s="93"/>
      <c r="C540" s="93"/>
      <c r="D540" s="93"/>
      <c r="E540" s="93"/>
      <c r="F540" s="93"/>
      <c r="G540" s="93"/>
      <c r="H540" s="93"/>
      <c r="I540" s="93"/>
      <c r="J540" s="93"/>
      <c r="K540" s="93"/>
      <c r="L540" s="93"/>
    </row>
    <row r="541" spans="2:12" x14ac:dyDescent="0.25">
      <c r="B541" s="93"/>
      <c r="C541" s="93"/>
      <c r="D541" s="93"/>
      <c r="E541" s="93"/>
      <c r="F541" s="93"/>
      <c r="G541" s="93"/>
      <c r="H541" s="93"/>
      <c r="I541" s="93"/>
      <c r="J541" s="93"/>
      <c r="K541" s="93"/>
      <c r="L541" s="93"/>
    </row>
    <row r="542" spans="2:12" x14ac:dyDescent="0.25">
      <c r="B542" s="93"/>
      <c r="C542" s="93"/>
      <c r="D542" s="93"/>
      <c r="E542" s="93"/>
      <c r="F542" s="93"/>
      <c r="G542" s="93"/>
      <c r="H542" s="93"/>
      <c r="I542" s="93"/>
      <c r="J542" s="93"/>
      <c r="K542" s="93"/>
      <c r="L542" s="93"/>
    </row>
    <row r="543" spans="2:12" x14ac:dyDescent="0.25">
      <c r="B543" s="93"/>
      <c r="C543" s="93"/>
      <c r="D543" s="93"/>
      <c r="E543" s="93"/>
      <c r="F543" s="93"/>
      <c r="G543" s="93"/>
      <c r="H543" s="93"/>
      <c r="I543" s="93"/>
      <c r="J543" s="93"/>
      <c r="K543" s="93"/>
      <c r="L543" s="93"/>
    </row>
    <row r="544" spans="2:12" x14ac:dyDescent="0.25">
      <c r="B544" s="93"/>
      <c r="C544" s="93"/>
      <c r="D544" s="93"/>
      <c r="E544" s="93"/>
      <c r="F544" s="93"/>
      <c r="G544" s="93"/>
      <c r="H544" s="93"/>
      <c r="I544" s="93"/>
      <c r="J544" s="93"/>
      <c r="K544" s="93"/>
      <c r="L544" s="93"/>
    </row>
    <row r="545" spans="2:12" x14ac:dyDescent="0.25">
      <c r="B545" s="93"/>
      <c r="C545" s="93"/>
      <c r="D545" s="93"/>
      <c r="E545" s="93"/>
      <c r="F545" s="93"/>
      <c r="G545" s="93"/>
      <c r="H545" s="93"/>
      <c r="I545" s="93"/>
      <c r="J545" s="93"/>
      <c r="K545" s="93"/>
      <c r="L545" s="93"/>
    </row>
    <row r="546" spans="2:12" x14ac:dyDescent="0.25">
      <c r="B546" s="93"/>
      <c r="C546" s="93"/>
      <c r="D546" s="93"/>
      <c r="E546" s="93"/>
      <c r="F546" s="93"/>
      <c r="G546" s="93"/>
      <c r="H546" s="93"/>
      <c r="I546" s="93"/>
      <c r="J546" s="93"/>
      <c r="K546" s="93"/>
      <c r="L546" s="93"/>
    </row>
    <row r="547" spans="2:12" x14ac:dyDescent="0.25">
      <c r="B547" s="93"/>
      <c r="C547" s="93"/>
      <c r="D547" s="93"/>
      <c r="E547" s="93"/>
      <c r="F547" s="93"/>
      <c r="G547" s="93"/>
      <c r="H547" s="93"/>
      <c r="I547" s="93"/>
      <c r="J547" s="93"/>
      <c r="K547" s="93"/>
      <c r="L547" s="93"/>
    </row>
    <row r="548" spans="2:12" x14ac:dyDescent="0.25">
      <c r="B548" s="93"/>
      <c r="C548" s="93"/>
      <c r="D548" s="93"/>
      <c r="E548" s="93"/>
      <c r="F548" s="93"/>
      <c r="G548" s="93"/>
      <c r="H548" s="93"/>
      <c r="I548" s="93"/>
      <c r="J548" s="93"/>
      <c r="K548" s="93"/>
      <c r="L548" s="93"/>
    </row>
    <row r="549" spans="2:12" x14ac:dyDescent="0.25">
      <c r="B549" s="93"/>
      <c r="C549" s="93"/>
      <c r="D549" s="93"/>
      <c r="E549" s="93"/>
      <c r="F549" s="93"/>
      <c r="G549" s="93"/>
      <c r="H549" s="93"/>
      <c r="I549" s="93"/>
      <c r="J549" s="93"/>
      <c r="K549" s="93"/>
      <c r="L549" s="93"/>
    </row>
    <row r="550" spans="2:12" x14ac:dyDescent="0.25">
      <c r="B550" s="93"/>
      <c r="C550" s="93"/>
      <c r="D550" s="93"/>
      <c r="E550" s="93"/>
      <c r="F550" s="93"/>
      <c r="G550" s="93"/>
      <c r="H550" s="93"/>
      <c r="I550" s="93"/>
      <c r="J550" s="93"/>
      <c r="K550" s="93"/>
      <c r="L550" s="93"/>
    </row>
    <row r="551" spans="2:12" x14ac:dyDescent="0.25">
      <c r="B551" s="93"/>
      <c r="C551" s="93"/>
      <c r="D551" s="93"/>
      <c r="E551" s="93"/>
      <c r="F551" s="93"/>
      <c r="G551" s="93"/>
      <c r="H551" s="93"/>
      <c r="I551" s="93"/>
      <c r="J551" s="93"/>
      <c r="K551" s="93"/>
      <c r="L551" s="93"/>
    </row>
    <row r="552" spans="2:12" x14ac:dyDescent="0.25">
      <c r="B552" s="93"/>
      <c r="C552" s="93"/>
      <c r="D552" s="93"/>
      <c r="E552" s="93"/>
      <c r="F552" s="93"/>
      <c r="G552" s="93"/>
      <c r="H552" s="93"/>
      <c r="I552" s="93"/>
      <c r="J552" s="93"/>
      <c r="K552" s="93"/>
      <c r="L552" s="93"/>
    </row>
    <row r="553" spans="2:12" x14ac:dyDescent="0.25">
      <c r="B553" s="93"/>
      <c r="C553" s="93"/>
      <c r="D553" s="93"/>
      <c r="E553" s="93"/>
      <c r="F553" s="93"/>
      <c r="G553" s="93"/>
      <c r="H553" s="93"/>
      <c r="I553" s="93"/>
      <c r="J553" s="93"/>
      <c r="K553" s="93"/>
      <c r="L553" s="93"/>
    </row>
    <row r="554" spans="2:12" x14ac:dyDescent="0.25">
      <c r="B554" s="93"/>
      <c r="C554" s="93"/>
      <c r="D554" s="93"/>
      <c r="E554" s="93"/>
      <c r="F554" s="93"/>
      <c r="G554" s="93"/>
      <c r="H554" s="93"/>
      <c r="I554" s="93"/>
      <c r="J554" s="93"/>
      <c r="K554" s="93"/>
      <c r="L554" s="93"/>
    </row>
    <row r="555" spans="2:12" x14ac:dyDescent="0.25">
      <c r="B555" s="93"/>
      <c r="C555" s="93"/>
      <c r="D555" s="93"/>
      <c r="E555" s="93"/>
      <c r="F555" s="93"/>
      <c r="G555" s="93"/>
      <c r="H555" s="93"/>
      <c r="I555" s="93"/>
      <c r="J555" s="93"/>
      <c r="K555" s="93"/>
      <c r="L555" s="93"/>
    </row>
    <row r="556" spans="2:12" x14ac:dyDescent="0.25">
      <c r="B556" s="93"/>
      <c r="C556" s="93"/>
      <c r="D556" s="93"/>
      <c r="E556" s="93"/>
      <c r="F556" s="93"/>
      <c r="G556" s="93"/>
      <c r="H556" s="93"/>
      <c r="I556" s="93"/>
      <c r="J556" s="93"/>
      <c r="K556" s="93"/>
      <c r="L556" s="93"/>
    </row>
    <row r="557" spans="2:12" x14ac:dyDescent="0.25">
      <c r="B557" s="93"/>
      <c r="C557" s="93"/>
      <c r="D557" s="93"/>
      <c r="E557" s="93"/>
      <c r="F557" s="93"/>
      <c r="G557" s="93"/>
      <c r="H557" s="93"/>
      <c r="I557" s="93"/>
      <c r="J557" s="93"/>
      <c r="K557" s="93"/>
      <c r="L557" s="93"/>
    </row>
    <row r="558" spans="2:12" x14ac:dyDescent="0.25">
      <c r="B558" s="93"/>
      <c r="C558" s="93"/>
      <c r="D558" s="93"/>
      <c r="E558" s="93"/>
      <c r="F558" s="93"/>
      <c r="G558" s="93"/>
      <c r="H558" s="93"/>
      <c r="I558" s="93"/>
      <c r="J558" s="93"/>
      <c r="K558" s="93"/>
      <c r="L558" s="93"/>
    </row>
    <row r="559" spans="2:12" x14ac:dyDescent="0.25">
      <c r="B559" s="93"/>
      <c r="C559" s="93"/>
      <c r="D559" s="93"/>
      <c r="E559" s="93"/>
      <c r="F559" s="93"/>
      <c r="G559" s="93"/>
      <c r="H559" s="93"/>
      <c r="I559" s="93"/>
      <c r="J559" s="93"/>
      <c r="K559" s="93"/>
      <c r="L559" s="93"/>
    </row>
    <row r="560" spans="2:12" x14ac:dyDescent="0.25">
      <c r="B560" s="93"/>
      <c r="C560" s="93"/>
      <c r="D560" s="93"/>
      <c r="E560" s="93"/>
      <c r="F560" s="93"/>
      <c r="G560" s="93"/>
      <c r="H560" s="93"/>
      <c r="I560" s="93"/>
      <c r="J560" s="93"/>
      <c r="K560" s="93"/>
      <c r="L560" s="93"/>
    </row>
    <row r="561" spans="2:12" x14ac:dyDescent="0.25">
      <c r="B561" s="93"/>
      <c r="C561" s="93"/>
      <c r="D561" s="93"/>
      <c r="E561" s="93"/>
      <c r="F561" s="93"/>
      <c r="G561" s="93"/>
      <c r="H561" s="93"/>
      <c r="I561" s="93"/>
      <c r="J561" s="93"/>
      <c r="K561" s="93"/>
      <c r="L561" s="93"/>
    </row>
    <row r="562" spans="2:12" x14ac:dyDescent="0.25">
      <c r="B562" s="93"/>
      <c r="C562" s="93"/>
      <c r="D562" s="93"/>
      <c r="E562" s="93"/>
      <c r="F562" s="93"/>
      <c r="G562" s="93"/>
      <c r="H562" s="93"/>
      <c r="I562" s="93"/>
      <c r="J562" s="93"/>
      <c r="K562" s="93"/>
      <c r="L562" s="93"/>
    </row>
    <row r="563" spans="2:12" x14ac:dyDescent="0.25">
      <c r="B563" s="93"/>
      <c r="C563" s="93"/>
      <c r="D563" s="93"/>
      <c r="E563" s="93"/>
      <c r="F563" s="93"/>
      <c r="G563" s="93"/>
      <c r="H563" s="93"/>
      <c r="I563" s="93"/>
      <c r="J563" s="93"/>
      <c r="K563" s="93"/>
      <c r="L563" s="93"/>
    </row>
    <row r="564" spans="2:12" x14ac:dyDescent="0.25">
      <c r="B564" s="93"/>
      <c r="C564" s="93"/>
      <c r="D564" s="93"/>
      <c r="E564" s="93"/>
      <c r="F564" s="93"/>
      <c r="G564" s="93"/>
      <c r="H564" s="93"/>
      <c r="I564" s="93"/>
      <c r="J564" s="93"/>
      <c r="K564" s="93"/>
      <c r="L564" s="93"/>
    </row>
    <row r="565" spans="2:12" x14ac:dyDescent="0.25">
      <c r="B565" s="93"/>
      <c r="C565" s="93"/>
      <c r="D565" s="93"/>
      <c r="E565" s="93"/>
      <c r="F565" s="93"/>
      <c r="G565" s="93"/>
      <c r="H565" s="93"/>
      <c r="I565" s="93"/>
      <c r="J565" s="93"/>
      <c r="K565" s="93"/>
      <c r="L565" s="93"/>
    </row>
    <row r="566" spans="2:12" x14ac:dyDescent="0.25">
      <c r="B566" s="93"/>
      <c r="C566" s="93"/>
      <c r="D566" s="93"/>
      <c r="E566" s="93"/>
      <c r="F566" s="93"/>
      <c r="G566" s="93"/>
      <c r="H566" s="93"/>
      <c r="I566" s="93"/>
      <c r="J566" s="93"/>
      <c r="K566" s="93"/>
      <c r="L566" s="93"/>
    </row>
    <row r="567" spans="2:12" x14ac:dyDescent="0.25">
      <c r="B567" s="93"/>
      <c r="C567" s="93"/>
      <c r="D567" s="93"/>
      <c r="E567" s="93"/>
      <c r="F567" s="93"/>
      <c r="G567" s="93"/>
      <c r="H567" s="93"/>
      <c r="I567" s="93"/>
      <c r="J567" s="93"/>
      <c r="K567" s="93"/>
      <c r="L567" s="93"/>
    </row>
    <row r="568" spans="2:12" x14ac:dyDescent="0.25">
      <c r="B568" s="93"/>
      <c r="C568" s="93"/>
      <c r="D568" s="93"/>
      <c r="E568" s="93"/>
      <c r="F568" s="93"/>
      <c r="G568" s="93"/>
      <c r="H568" s="93"/>
      <c r="I568" s="93"/>
      <c r="J568" s="93"/>
      <c r="K568" s="93"/>
      <c r="L568" s="93"/>
    </row>
    <row r="569" spans="2:12" x14ac:dyDescent="0.25">
      <c r="B569" s="93"/>
      <c r="C569" s="93"/>
      <c r="D569" s="93"/>
      <c r="E569" s="93"/>
      <c r="F569" s="93"/>
      <c r="G569" s="93"/>
      <c r="H569" s="93"/>
      <c r="I569" s="93"/>
      <c r="J569" s="93"/>
      <c r="K569" s="93"/>
      <c r="L569" s="93"/>
    </row>
    <row r="570" spans="2:12" x14ac:dyDescent="0.25">
      <c r="B570" s="93"/>
      <c r="C570" s="93"/>
      <c r="D570" s="93"/>
      <c r="E570" s="93"/>
      <c r="F570" s="93"/>
      <c r="G570" s="93"/>
      <c r="H570" s="93"/>
      <c r="I570" s="93"/>
      <c r="J570" s="93"/>
      <c r="K570" s="93"/>
      <c r="L570" s="93"/>
    </row>
    <row r="571" spans="2:12" x14ac:dyDescent="0.25">
      <c r="B571" s="93"/>
      <c r="C571" s="93"/>
      <c r="D571" s="93"/>
      <c r="E571" s="93"/>
      <c r="F571" s="93"/>
      <c r="G571" s="93"/>
      <c r="H571" s="93"/>
      <c r="I571" s="93"/>
      <c r="J571" s="93"/>
      <c r="K571" s="93"/>
      <c r="L571" s="93"/>
    </row>
    <row r="572" spans="2:12" x14ac:dyDescent="0.25">
      <c r="B572" s="93"/>
      <c r="C572" s="93"/>
      <c r="D572" s="93"/>
      <c r="E572" s="93"/>
      <c r="F572" s="93"/>
      <c r="G572" s="93"/>
      <c r="H572" s="93"/>
      <c r="I572" s="93"/>
      <c r="J572" s="93"/>
      <c r="K572" s="93"/>
      <c r="L572" s="93"/>
    </row>
    <row r="573" spans="2:12" x14ac:dyDescent="0.25">
      <c r="B573" s="93"/>
      <c r="C573" s="93"/>
      <c r="D573" s="93"/>
      <c r="E573" s="93"/>
      <c r="F573" s="93"/>
      <c r="G573" s="93"/>
      <c r="H573" s="93"/>
      <c r="I573" s="93"/>
      <c r="J573" s="93"/>
      <c r="K573" s="93"/>
      <c r="L573" s="93"/>
    </row>
    <row r="574" spans="2:12" x14ac:dyDescent="0.25">
      <c r="B574" s="93"/>
      <c r="C574" s="93"/>
      <c r="D574" s="93"/>
      <c r="E574" s="93"/>
      <c r="F574" s="93"/>
      <c r="G574" s="93"/>
      <c r="H574" s="93"/>
      <c r="I574" s="93"/>
      <c r="J574" s="93"/>
      <c r="K574" s="93"/>
      <c r="L574" s="93"/>
    </row>
    <row r="575" spans="2:12" x14ac:dyDescent="0.25">
      <c r="B575" s="93"/>
      <c r="C575" s="93"/>
      <c r="D575" s="93"/>
      <c r="E575" s="93"/>
      <c r="F575" s="93"/>
      <c r="G575" s="93"/>
      <c r="H575" s="93"/>
      <c r="I575" s="93"/>
      <c r="J575" s="93"/>
      <c r="K575" s="93"/>
      <c r="L575" s="93"/>
    </row>
    <row r="576" spans="2:12" x14ac:dyDescent="0.25">
      <c r="B576" s="93"/>
      <c r="C576" s="93"/>
      <c r="D576" s="93"/>
      <c r="E576" s="93"/>
      <c r="F576" s="93"/>
      <c r="G576" s="93"/>
      <c r="H576" s="93"/>
      <c r="I576" s="93"/>
      <c r="J576" s="93"/>
      <c r="K576" s="93"/>
      <c r="L576" s="93"/>
    </row>
    <row r="577" spans="2:12" x14ac:dyDescent="0.25">
      <c r="B577" s="93"/>
      <c r="C577" s="93"/>
      <c r="D577" s="93"/>
      <c r="E577" s="93"/>
      <c r="F577" s="93"/>
      <c r="G577" s="93"/>
      <c r="H577" s="93"/>
      <c r="I577" s="93"/>
      <c r="J577" s="93"/>
      <c r="K577" s="93"/>
      <c r="L577" s="93"/>
    </row>
    <row r="578" spans="2:12" x14ac:dyDescent="0.25">
      <c r="B578" s="93"/>
      <c r="C578" s="93"/>
      <c r="D578" s="93"/>
      <c r="E578" s="93"/>
      <c r="F578" s="93"/>
      <c r="G578" s="93"/>
      <c r="H578" s="93"/>
      <c r="I578" s="93"/>
      <c r="J578" s="93"/>
      <c r="K578" s="93"/>
      <c r="L578" s="93"/>
    </row>
    <row r="579" spans="2:12" x14ac:dyDescent="0.25">
      <c r="B579" s="93"/>
      <c r="C579" s="93"/>
      <c r="D579" s="93"/>
      <c r="E579" s="93"/>
      <c r="F579" s="93"/>
      <c r="G579" s="93"/>
      <c r="H579" s="93"/>
      <c r="I579" s="93"/>
      <c r="J579" s="93"/>
      <c r="K579" s="93"/>
      <c r="L579" s="93"/>
    </row>
    <row r="580" spans="2:12" x14ac:dyDescent="0.25">
      <c r="B580" s="93"/>
      <c r="C580" s="93"/>
      <c r="D580" s="93"/>
      <c r="E580" s="93"/>
      <c r="F580" s="93"/>
      <c r="G580" s="93"/>
      <c r="H580" s="93"/>
      <c r="I580" s="93"/>
      <c r="J580" s="93"/>
      <c r="K580" s="93"/>
      <c r="L580" s="93"/>
    </row>
    <row r="581" spans="2:12" x14ac:dyDescent="0.25">
      <c r="B581" s="93"/>
      <c r="C581" s="93"/>
      <c r="D581" s="93"/>
      <c r="E581" s="93"/>
      <c r="F581" s="93"/>
      <c r="G581" s="93"/>
      <c r="H581" s="93"/>
      <c r="I581" s="93"/>
      <c r="J581" s="93"/>
      <c r="K581" s="93"/>
      <c r="L581" s="93"/>
    </row>
    <row r="582" spans="2:12" x14ac:dyDescent="0.25">
      <c r="B582" s="93"/>
      <c r="C582" s="93"/>
      <c r="D582" s="93"/>
      <c r="E582" s="93"/>
      <c r="F582" s="93"/>
      <c r="G582" s="93"/>
      <c r="H582" s="93"/>
      <c r="I582" s="93"/>
      <c r="J582" s="93"/>
      <c r="K582" s="93"/>
      <c r="L582" s="93"/>
    </row>
    <row r="583" spans="2:12" x14ac:dyDescent="0.25">
      <c r="B583" s="93"/>
      <c r="C583" s="93"/>
      <c r="D583" s="93"/>
      <c r="E583" s="93"/>
      <c r="F583" s="93"/>
      <c r="G583" s="93"/>
      <c r="H583" s="93"/>
      <c r="I583" s="93"/>
      <c r="J583" s="93"/>
      <c r="K583" s="93"/>
      <c r="L583" s="93"/>
    </row>
    <row r="584" spans="2:12" x14ac:dyDescent="0.25">
      <c r="B584" s="93"/>
      <c r="C584" s="93"/>
      <c r="D584" s="93"/>
      <c r="E584" s="93"/>
      <c r="F584" s="93"/>
      <c r="G584" s="93"/>
      <c r="H584" s="93"/>
      <c r="I584" s="93"/>
      <c r="J584" s="93"/>
      <c r="K584" s="93"/>
      <c r="L584" s="93"/>
    </row>
    <row r="585" spans="2:12" x14ac:dyDescent="0.25">
      <c r="B585" s="93"/>
      <c r="C585" s="93"/>
      <c r="D585" s="93"/>
      <c r="E585" s="93"/>
      <c r="F585" s="93"/>
      <c r="G585" s="93"/>
      <c r="H585" s="93"/>
      <c r="I585" s="93"/>
      <c r="J585" s="93"/>
      <c r="K585" s="93"/>
      <c r="L585" s="93"/>
    </row>
    <row r="586" spans="2:12" x14ac:dyDescent="0.25">
      <c r="B586" s="93"/>
      <c r="C586" s="93"/>
      <c r="D586" s="93"/>
      <c r="E586" s="93"/>
      <c r="F586" s="93"/>
      <c r="G586" s="93"/>
      <c r="H586" s="93"/>
      <c r="I586" s="93"/>
      <c r="J586" s="93"/>
      <c r="K586" s="93"/>
      <c r="L586" s="93"/>
    </row>
    <row r="587" spans="2:12" x14ac:dyDescent="0.25">
      <c r="B587" s="93"/>
      <c r="C587" s="93"/>
      <c r="D587" s="93"/>
      <c r="E587" s="93"/>
      <c r="F587" s="93"/>
      <c r="G587" s="93"/>
      <c r="H587" s="93"/>
      <c r="I587" s="93"/>
      <c r="J587" s="93"/>
      <c r="K587" s="93"/>
      <c r="L587" s="93"/>
    </row>
    <row r="588" spans="2:12" x14ac:dyDescent="0.25">
      <c r="B588" s="93"/>
      <c r="C588" s="93"/>
      <c r="D588" s="93"/>
      <c r="E588" s="93"/>
      <c r="F588" s="93"/>
      <c r="G588" s="93"/>
      <c r="H588" s="93"/>
      <c r="I588" s="93"/>
      <c r="J588" s="93"/>
      <c r="K588" s="93"/>
      <c r="L588" s="93"/>
    </row>
    <row r="589" spans="2:12" x14ac:dyDescent="0.25">
      <c r="B589" s="93"/>
      <c r="C589" s="93"/>
      <c r="D589" s="93"/>
      <c r="E589" s="93"/>
      <c r="F589" s="93"/>
      <c r="G589" s="93"/>
      <c r="H589" s="93"/>
      <c r="I589" s="93"/>
      <c r="J589" s="93"/>
      <c r="K589" s="93"/>
      <c r="L589" s="93"/>
    </row>
    <row r="590" spans="2:12" x14ac:dyDescent="0.25">
      <c r="B590" s="93"/>
      <c r="C590" s="93"/>
      <c r="D590" s="93"/>
      <c r="E590" s="93"/>
      <c r="F590" s="93"/>
      <c r="G590" s="93"/>
      <c r="H590" s="93"/>
      <c r="I590" s="93"/>
      <c r="J590" s="93"/>
      <c r="K590" s="93"/>
      <c r="L590" s="93"/>
    </row>
    <row r="591" spans="2:12" x14ac:dyDescent="0.25">
      <c r="B591" s="93"/>
      <c r="C591" s="93"/>
      <c r="D591" s="93"/>
      <c r="E591" s="93"/>
      <c r="F591" s="93"/>
      <c r="G591" s="93"/>
      <c r="H591" s="93"/>
      <c r="I591" s="93"/>
      <c r="J591" s="93"/>
      <c r="K591" s="93"/>
      <c r="L591" s="93"/>
    </row>
    <row r="592" spans="2:12" x14ac:dyDescent="0.25">
      <c r="B592" s="93"/>
      <c r="C592" s="93"/>
      <c r="D592" s="93"/>
      <c r="E592" s="93"/>
      <c r="F592" s="93"/>
      <c r="G592" s="93"/>
      <c r="H592" s="93"/>
      <c r="I592" s="93"/>
      <c r="J592" s="93"/>
      <c r="K592" s="93"/>
      <c r="L592" s="93"/>
    </row>
    <row r="593" spans="2:12" x14ac:dyDescent="0.25">
      <c r="B593" s="93"/>
      <c r="C593" s="93"/>
      <c r="D593" s="93"/>
      <c r="E593" s="93"/>
      <c r="F593" s="93"/>
      <c r="G593" s="93"/>
      <c r="H593" s="93"/>
      <c r="I593" s="93"/>
      <c r="J593" s="93"/>
      <c r="K593" s="93"/>
      <c r="L593" s="93"/>
    </row>
    <row r="594" spans="2:12" x14ac:dyDescent="0.25">
      <c r="B594" s="93"/>
      <c r="C594" s="93"/>
      <c r="D594" s="93"/>
      <c r="E594" s="93"/>
      <c r="F594" s="93"/>
      <c r="G594" s="93"/>
      <c r="H594" s="93"/>
      <c r="I594" s="93"/>
      <c r="J594" s="93"/>
      <c r="K594" s="93"/>
      <c r="L594" s="93"/>
    </row>
    <row r="595" spans="2:12" x14ac:dyDescent="0.25">
      <c r="B595" s="93"/>
      <c r="C595" s="93"/>
      <c r="D595" s="93"/>
      <c r="E595" s="93"/>
      <c r="F595" s="93"/>
      <c r="G595" s="93"/>
      <c r="H595" s="93"/>
      <c r="I595" s="93"/>
      <c r="J595" s="93"/>
      <c r="K595" s="93"/>
      <c r="L595" s="93"/>
    </row>
    <row r="596" spans="2:12" x14ac:dyDescent="0.25">
      <c r="B596" s="93"/>
      <c r="C596" s="93"/>
      <c r="D596" s="93"/>
      <c r="E596" s="93"/>
      <c r="F596" s="93"/>
      <c r="G596" s="93"/>
      <c r="H596" s="93"/>
      <c r="I596" s="93"/>
      <c r="J596" s="93"/>
      <c r="K596" s="93"/>
      <c r="L596" s="93"/>
    </row>
    <row r="597" spans="2:12" x14ac:dyDescent="0.25">
      <c r="B597" s="93"/>
      <c r="C597" s="93"/>
      <c r="D597" s="93"/>
      <c r="E597" s="93"/>
      <c r="F597" s="93"/>
      <c r="G597" s="93"/>
      <c r="H597" s="93"/>
      <c r="I597" s="93"/>
      <c r="J597" s="93"/>
      <c r="K597" s="93"/>
      <c r="L597" s="93"/>
    </row>
    <row r="598" spans="2:12" x14ac:dyDescent="0.25">
      <c r="B598" s="93"/>
      <c r="C598" s="93"/>
      <c r="D598" s="93"/>
      <c r="E598" s="93"/>
      <c r="F598" s="93"/>
      <c r="G598" s="93"/>
      <c r="H598" s="93"/>
      <c r="I598" s="93"/>
      <c r="J598" s="93"/>
      <c r="K598" s="93"/>
      <c r="L598" s="93"/>
    </row>
    <row r="599" spans="2:12" x14ac:dyDescent="0.25">
      <c r="B599" s="93"/>
      <c r="C599" s="93"/>
      <c r="D599" s="93"/>
      <c r="E599" s="93"/>
      <c r="F599" s="93"/>
      <c r="G599" s="93"/>
      <c r="H599" s="93"/>
      <c r="I599" s="93"/>
      <c r="J599" s="93"/>
      <c r="K599" s="93"/>
      <c r="L599" s="93"/>
    </row>
    <row r="600" spans="2:12" x14ac:dyDescent="0.25">
      <c r="B600" s="93"/>
      <c r="C600" s="93"/>
      <c r="D600" s="93"/>
      <c r="E600" s="93"/>
      <c r="F600" s="93"/>
      <c r="G600" s="93"/>
      <c r="H600" s="93"/>
      <c r="I600" s="93"/>
      <c r="J600" s="93"/>
      <c r="K600" s="93"/>
      <c r="L600" s="93"/>
    </row>
    <row r="601" spans="2:12" x14ac:dyDescent="0.25">
      <c r="B601" s="93"/>
      <c r="C601" s="93"/>
      <c r="D601" s="93"/>
      <c r="E601" s="93"/>
      <c r="F601" s="93"/>
      <c r="G601" s="93"/>
      <c r="H601" s="93"/>
      <c r="I601" s="93"/>
      <c r="J601" s="93"/>
      <c r="K601" s="93"/>
      <c r="L601" s="93"/>
    </row>
    <row r="602" spans="2:12" x14ac:dyDescent="0.25">
      <c r="B602" s="93"/>
      <c r="C602" s="93"/>
      <c r="D602" s="93"/>
      <c r="E602" s="93"/>
      <c r="F602" s="93"/>
      <c r="G602" s="93"/>
      <c r="H602" s="93"/>
      <c r="I602" s="93"/>
      <c r="J602" s="93"/>
      <c r="K602" s="93"/>
      <c r="L602" s="93"/>
    </row>
    <row r="603" spans="2:12" x14ac:dyDescent="0.25">
      <c r="B603" s="93"/>
      <c r="C603" s="93"/>
      <c r="D603" s="93"/>
      <c r="E603" s="93"/>
      <c r="F603" s="93"/>
      <c r="G603" s="93"/>
      <c r="H603" s="93"/>
      <c r="I603" s="93"/>
      <c r="J603" s="93"/>
      <c r="K603" s="93"/>
      <c r="L603" s="93"/>
    </row>
    <row r="604" spans="2:12" x14ac:dyDescent="0.25">
      <c r="B604" s="93"/>
      <c r="C604" s="93"/>
      <c r="D604" s="93"/>
      <c r="E604" s="93"/>
      <c r="F604" s="93"/>
      <c r="G604" s="93"/>
      <c r="H604" s="93"/>
      <c r="I604" s="93"/>
      <c r="J604" s="93"/>
      <c r="K604" s="93"/>
      <c r="L604" s="93"/>
    </row>
    <row r="605" spans="2:12" x14ac:dyDescent="0.25">
      <c r="B605" s="93"/>
      <c r="C605" s="93"/>
      <c r="D605" s="93"/>
      <c r="E605" s="93"/>
      <c r="F605" s="93"/>
      <c r="G605" s="93"/>
      <c r="H605" s="93"/>
      <c r="I605" s="93"/>
      <c r="J605" s="93"/>
      <c r="K605" s="93"/>
      <c r="L605" s="93"/>
    </row>
    <row r="606" spans="2:12" x14ac:dyDescent="0.25">
      <c r="B606" s="93"/>
      <c r="C606" s="93"/>
      <c r="D606" s="93"/>
      <c r="E606" s="93"/>
      <c r="F606" s="93"/>
      <c r="G606" s="93"/>
      <c r="H606" s="93"/>
      <c r="I606" s="93"/>
      <c r="J606" s="93"/>
      <c r="K606" s="93"/>
      <c r="L606" s="93"/>
    </row>
    <row r="607" spans="2:12" x14ac:dyDescent="0.25">
      <c r="B607" s="93"/>
      <c r="C607" s="93"/>
      <c r="D607" s="93"/>
      <c r="E607" s="93"/>
      <c r="F607" s="93"/>
      <c r="G607" s="93"/>
      <c r="H607" s="93"/>
      <c r="I607" s="93"/>
      <c r="J607" s="93"/>
      <c r="K607" s="93"/>
      <c r="L607" s="93"/>
    </row>
    <row r="608" spans="2:12" x14ac:dyDescent="0.25">
      <c r="B608" s="93"/>
      <c r="C608" s="93"/>
      <c r="D608" s="93"/>
      <c r="E608" s="93"/>
      <c r="F608" s="93"/>
      <c r="G608" s="93"/>
      <c r="H608" s="93"/>
      <c r="I608" s="93"/>
      <c r="J608" s="93"/>
      <c r="K608" s="93"/>
      <c r="L608" s="93"/>
    </row>
    <row r="609" spans="2:12" x14ac:dyDescent="0.25">
      <c r="B609" s="93"/>
      <c r="C609" s="93"/>
      <c r="D609" s="93"/>
      <c r="E609" s="93"/>
      <c r="F609" s="93"/>
      <c r="G609" s="93"/>
      <c r="H609" s="93"/>
      <c r="I609" s="93"/>
      <c r="J609" s="93"/>
      <c r="K609" s="93"/>
      <c r="L609" s="93"/>
    </row>
    <row r="610" spans="2:12" x14ac:dyDescent="0.25">
      <c r="B610" s="93"/>
      <c r="C610" s="93"/>
      <c r="D610" s="93"/>
      <c r="E610" s="93"/>
      <c r="F610" s="93"/>
      <c r="G610" s="93"/>
      <c r="H610" s="93"/>
      <c r="I610" s="93"/>
      <c r="J610" s="93"/>
      <c r="K610" s="93"/>
      <c r="L610" s="93"/>
    </row>
    <row r="611" spans="2:12" x14ac:dyDescent="0.25">
      <c r="B611" s="93"/>
      <c r="C611" s="93"/>
      <c r="D611" s="93"/>
      <c r="E611" s="93"/>
      <c r="F611" s="93"/>
      <c r="G611" s="93"/>
      <c r="H611" s="93"/>
      <c r="I611" s="93"/>
      <c r="J611" s="93"/>
      <c r="K611" s="93"/>
      <c r="L611" s="93"/>
    </row>
    <row r="612" spans="2:12" x14ac:dyDescent="0.25">
      <c r="B612" s="93"/>
      <c r="C612" s="93"/>
      <c r="D612" s="93"/>
      <c r="E612" s="93"/>
      <c r="F612" s="93"/>
      <c r="G612" s="93"/>
      <c r="H612" s="93"/>
      <c r="I612" s="93"/>
      <c r="J612" s="93"/>
      <c r="K612" s="93"/>
      <c r="L612" s="93"/>
    </row>
    <row r="613" spans="2:12" x14ac:dyDescent="0.25">
      <c r="B613" s="93"/>
      <c r="C613" s="93"/>
      <c r="D613" s="93"/>
      <c r="E613" s="93"/>
      <c r="F613" s="93"/>
      <c r="G613" s="93"/>
      <c r="H613" s="93"/>
      <c r="I613" s="93"/>
      <c r="J613" s="93"/>
      <c r="K613" s="93"/>
      <c r="L613" s="93"/>
    </row>
    <row r="614" spans="2:12" x14ac:dyDescent="0.25">
      <c r="B614" s="93"/>
      <c r="C614" s="93"/>
      <c r="D614" s="93"/>
      <c r="E614" s="93"/>
      <c r="F614" s="93"/>
      <c r="G614" s="93"/>
      <c r="H614" s="93"/>
      <c r="I614" s="93"/>
      <c r="J614" s="93"/>
      <c r="K614" s="93"/>
      <c r="L614" s="93"/>
    </row>
    <row r="615" spans="2:12" x14ac:dyDescent="0.25">
      <c r="B615" s="93"/>
      <c r="C615" s="93"/>
      <c r="D615" s="93"/>
      <c r="E615" s="93"/>
      <c r="F615" s="93"/>
      <c r="G615" s="93"/>
      <c r="H615" s="93"/>
      <c r="I615" s="93"/>
      <c r="J615" s="93"/>
      <c r="K615" s="93"/>
      <c r="L615" s="93"/>
    </row>
    <row r="616" spans="2:12" x14ac:dyDescent="0.25">
      <c r="B616" s="93"/>
      <c r="C616" s="93"/>
      <c r="D616" s="93"/>
      <c r="E616" s="93"/>
      <c r="F616" s="93"/>
      <c r="G616" s="93"/>
      <c r="H616" s="93"/>
      <c r="I616" s="93"/>
      <c r="J616" s="93"/>
      <c r="K616" s="93"/>
      <c r="L616" s="93"/>
    </row>
    <row r="617" spans="2:12" x14ac:dyDescent="0.25">
      <c r="B617" s="93"/>
      <c r="C617" s="93"/>
      <c r="D617" s="93"/>
      <c r="E617" s="93"/>
      <c r="F617" s="93"/>
      <c r="G617" s="93"/>
      <c r="H617" s="93"/>
      <c r="I617" s="93"/>
      <c r="J617" s="93"/>
      <c r="K617" s="93"/>
      <c r="L617" s="93"/>
    </row>
    <row r="618" spans="2:12" x14ac:dyDescent="0.25">
      <c r="B618" s="93"/>
      <c r="C618" s="93"/>
      <c r="D618" s="93"/>
      <c r="E618" s="93"/>
      <c r="F618" s="93"/>
      <c r="G618" s="93"/>
      <c r="H618" s="93"/>
      <c r="I618" s="93"/>
      <c r="J618" s="93"/>
      <c r="K618" s="93"/>
      <c r="L618" s="93"/>
    </row>
    <row r="619" spans="2:12" x14ac:dyDescent="0.25">
      <c r="B619" s="93"/>
      <c r="C619" s="93"/>
      <c r="D619" s="93"/>
      <c r="E619" s="93"/>
      <c r="F619" s="93"/>
      <c r="G619" s="93"/>
      <c r="H619" s="93"/>
      <c r="I619" s="93"/>
      <c r="J619" s="93"/>
      <c r="K619" s="93"/>
      <c r="L619" s="93"/>
    </row>
    <row r="620" spans="2:12" x14ac:dyDescent="0.25">
      <c r="B620" s="93"/>
      <c r="C620" s="93"/>
      <c r="D620" s="93"/>
      <c r="E620" s="93"/>
      <c r="F620" s="93"/>
      <c r="G620" s="93"/>
      <c r="H620" s="93"/>
      <c r="I620" s="93"/>
      <c r="J620" s="93"/>
      <c r="K620" s="93"/>
      <c r="L620" s="93"/>
    </row>
    <row r="621" spans="2:12" x14ac:dyDescent="0.25">
      <c r="B621" s="93"/>
      <c r="C621" s="93"/>
      <c r="D621" s="93"/>
      <c r="E621" s="93"/>
      <c r="F621" s="93"/>
      <c r="G621" s="93"/>
      <c r="H621" s="93"/>
      <c r="I621" s="93"/>
      <c r="J621" s="93"/>
      <c r="K621" s="93"/>
      <c r="L621" s="93"/>
    </row>
    <row r="622" spans="2:12" x14ac:dyDescent="0.25">
      <c r="B622" s="93"/>
      <c r="C622" s="93"/>
      <c r="D622" s="93"/>
      <c r="E622" s="93"/>
      <c r="F622" s="93"/>
      <c r="G622" s="93"/>
      <c r="H622" s="93"/>
      <c r="I622" s="93"/>
      <c r="J622" s="93"/>
      <c r="K622" s="93"/>
      <c r="L622" s="93"/>
    </row>
    <row r="623" spans="2:12" x14ac:dyDescent="0.25">
      <c r="B623" s="93"/>
      <c r="C623" s="93"/>
      <c r="D623" s="93"/>
      <c r="E623" s="93"/>
      <c r="F623" s="93"/>
      <c r="G623" s="93"/>
      <c r="H623" s="93"/>
      <c r="I623" s="93"/>
      <c r="J623" s="93"/>
      <c r="K623" s="93"/>
      <c r="L623" s="93"/>
    </row>
    <row r="624" spans="2:12" x14ac:dyDescent="0.25">
      <c r="B624" s="93"/>
      <c r="C624" s="93"/>
      <c r="D624" s="93"/>
      <c r="E624" s="93"/>
      <c r="F624" s="93"/>
      <c r="G624" s="93"/>
      <c r="H624" s="93"/>
      <c r="I624" s="93"/>
      <c r="J624" s="93"/>
      <c r="K624" s="93"/>
      <c r="L624" s="93"/>
    </row>
    <row r="625" spans="2:12" x14ac:dyDescent="0.25">
      <c r="B625" s="93"/>
      <c r="C625" s="93"/>
      <c r="D625" s="93"/>
      <c r="E625" s="93"/>
      <c r="F625" s="93"/>
      <c r="G625" s="93"/>
      <c r="H625" s="93"/>
      <c r="I625" s="93"/>
      <c r="J625" s="93"/>
      <c r="K625" s="93"/>
      <c r="L625" s="93"/>
    </row>
    <row r="626" spans="2:12" x14ac:dyDescent="0.25">
      <c r="B626" s="93"/>
      <c r="C626" s="93"/>
      <c r="D626" s="93"/>
      <c r="E626" s="93"/>
      <c r="F626" s="93"/>
      <c r="G626" s="93"/>
      <c r="H626" s="93"/>
      <c r="I626" s="93"/>
      <c r="J626" s="93"/>
      <c r="K626" s="93"/>
      <c r="L626" s="93"/>
    </row>
    <row r="627" spans="2:12" x14ac:dyDescent="0.25">
      <c r="B627" s="93"/>
      <c r="C627" s="93"/>
      <c r="D627" s="93"/>
      <c r="E627" s="93"/>
      <c r="F627" s="93"/>
      <c r="G627" s="93"/>
      <c r="H627" s="93"/>
      <c r="I627" s="93"/>
      <c r="J627" s="93"/>
      <c r="K627" s="93"/>
      <c r="L627" s="93"/>
    </row>
    <row r="628" spans="2:12" x14ac:dyDescent="0.25">
      <c r="B628" s="93"/>
      <c r="C628" s="93"/>
      <c r="D628" s="93"/>
      <c r="E628" s="93"/>
      <c r="F628" s="93"/>
      <c r="G628" s="93"/>
      <c r="H628" s="93"/>
      <c r="I628" s="93"/>
      <c r="J628" s="93"/>
      <c r="K628" s="93"/>
      <c r="L628" s="93"/>
    </row>
    <row r="629" spans="2:12" x14ac:dyDescent="0.25">
      <c r="B629" s="93"/>
      <c r="C629" s="93"/>
      <c r="D629" s="93"/>
      <c r="E629" s="93"/>
      <c r="F629" s="93"/>
      <c r="G629" s="93"/>
      <c r="H629" s="93"/>
      <c r="I629" s="93"/>
      <c r="J629" s="93"/>
      <c r="K629" s="93"/>
      <c r="L629" s="93"/>
    </row>
    <row r="630" spans="2:12" x14ac:dyDescent="0.25">
      <c r="B630" s="93"/>
      <c r="C630" s="93"/>
      <c r="D630" s="93"/>
      <c r="E630" s="93"/>
      <c r="F630" s="93"/>
      <c r="G630" s="93"/>
      <c r="H630" s="93"/>
      <c r="I630" s="93"/>
      <c r="J630" s="93"/>
      <c r="K630" s="93"/>
      <c r="L630" s="93"/>
    </row>
    <row r="631" spans="2:12" x14ac:dyDescent="0.25">
      <c r="B631" s="93"/>
      <c r="C631" s="93"/>
      <c r="D631" s="93"/>
      <c r="E631" s="93"/>
      <c r="F631" s="93"/>
      <c r="G631" s="93"/>
      <c r="H631" s="93"/>
      <c r="I631" s="93"/>
      <c r="J631" s="93"/>
      <c r="K631" s="93"/>
      <c r="L631" s="93"/>
    </row>
    <row r="632" spans="2:12" x14ac:dyDescent="0.25">
      <c r="B632" s="93"/>
      <c r="C632" s="93"/>
      <c r="D632" s="93"/>
      <c r="E632" s="93"/>
      <c r="F632" s="93"/>
      <c r="G632" s="93"/>
      <c r="H632" s="93"/>
      <c r="I632" s="93"/>
      <c r="J632" s="93"/>
      <c r="K632" s="93"/>
      <c r="L632" s="93"/>
    </row>
    <row r="633" spans="2:12" x14ac:dyDescent="0.25">
      <c r="B633" s="93"/>
      <c r="C633" s="93"/>
      <c r="D633" s="93"/>
      <c r="E633" s="93"/>
      <c r="F633" s="93"/>
      <c r="G633" s="93"/>
      <c r="H633" s="93"/>
      <c r="I633" s="93"/>
      <c r="J633" s="93"/>
      <c r="K633" s="93"/>
      <c r="L633" s="93"/>
    </row>
    <row r="634" spans="2:12" x14ac:dyDescent="0.25">
      <c r="B634" s="93"/>
      <c r="C634" s="93"/>
      <c r="D634" s="93"/>
      <c r="E634" s="93"/>
      <c r="F634" s="93"/>
      <c r="G634" s="93"/>
      <c r="H634" s="93"/>
      <c r="I634" s="93"/>
      <c r="J634" s="93"/>
      <c r="K634" s="93"/>
      <c r="L634" s="93"/>
    </row>
    <row r="635" spans="2:12" x14ac:dyDescent="0.25">
      <c r="B635" s="93"/>
      <c r="C635" s="93"/>
      <c r="D635" s="93"/>
      <c r="E635" s="93"/>
      <c r="F635" s="93"/>
      <c r="G635" s="93"/>
      <c r="H635" s="93"/>
      <c r="I635" s="93"/>
      <c r="J635" s="93"/>
      <c r="K635" s="93"/>
      <c r="L635" s="93"/>
    </row>
    <row r="636" spans="2:12" x14ac:dyDescent="0.25">
      <c r="B636" s="93"/>
      <c r="C636" s="93"/>
      <c r="D636" s="93"/>
      <c r="E636" s="93"/>
      <c r="F636" s="93"/>
      <c r="G636" s="93"/>
      <c r="H636" s="93"/>
      <c r="I636" s="93"/>
      <c r="J636" s="93"/>
      <c r="K636" s="93"/>
      <c r="L636" s="93"/>
    </row>
    <row r="637" spans="2:12" x14ac:dyDescent="0.25">
      <c r="B637" s="93"/>
      <c r="C637" s="93"/>
      <c r="D637" s="93"/>
      <c r="E637" s="93"/>
      <c r="F637" s="93"/>
      <c r="G637" s="93"/>
      <c r="H637" s="93"/>
      <c r="I637" s="93"/>
      <c r="J637" s="93"/>
      <c r="K637" s="93"/>
      <c r="L637" s="93"/>
    </row>
    <row r="638" spans="2:12" x14ac:dyDescent="0.25">
      <c r="B638" s="93"/>
      <c r="C638" s="93"/>
      <c r="D638" s="93"/>
      <c r="E638" s="93"/>
      <c r="F638" s="93"/>
      <c r="G638" s="93"/>
      <c r="H638" s="93"/>
      <c r="I638" s="93"/>
      <c r="J638" s="93"/>
      <c r="K638" s="93"/>
      <c r="L638" s="93"/>
    </row>
    <row r="639" spans="2:12" x14ac:dyDescent="0.25">
      <c r="B639" s="93"/>
      <c r="C639" s="93"/>
      <c r="D639" s="93"/>
      <c r="E639" s="93"/>
      <c r="F639" s="93"/>
      <c r="G639" s="93"/>
      <c r="H639" s="93"/>
      <c r="I639" s="93"/>
      <c r="J639" s="93"/>
      <c r="K639" s="93"/>
      <c r="L639" s="93"/>
    </row>
    <row r="640" spans="2:12" x14ac:dyDescent="0.25">
      <c r="B640" s="93"/>
      <c r="C640" s="93"/>
      <c r="D640" s="93"/>
      <c r="E640" s="93"/>
      <c r="F640" s="93"/>
      <c r="G640" s="93"/>
      <c r="H640" s="93"/>
      <c r="I640" s="93"/>
      <c r="J640" s="93"/>
      <c r="K640" s="93"/>
      <c r="L640" s="93"/>
    </row>
    <row r="641" spans="2:12" x14ac:dyDescent="0.25">
      <c r="B641" s="93"/>
      <c r="C641" s="93"/>
      <c r="D641" s="93"/>
      <c r="E641" s="93"/>
      <c r="F641" s="93"/>
      <c r="G641" s="93"/>
      <c r="H641" s="93"/>
      <c r="I641" s="93"/>
      <c r="J641" s="93"/>
      <c r="K641" s="93"/>
      <c r="L641" s="93"/>
    </row>
    <row r="642" spans="2:12" x14ac:dyDescent="0.25">
      <c r="B642" s="93"/>
      <c r="C642" s="93"/>
      <c r="D642" s="93"/>
      <c r="E642" s="93"/>
      <c r="F642" s="93"/>
      <c r="G642" s="93"/>
      <c r="H642" s="93"/>
      <c r="I642" s="93"/>
      <c r="J642" s="93"/>
      <c r="K642" s="93"/>
      <c r="L642" s="93"/>
    </row>
    <row r="643" spans="2:12" x14ac:dyDescent="0.25">
      <c r="B643" s="93"/>
      <c r="C643" s="93"/>
      <c r="D643" s="93"/>
      <c r="E643" s="93"/>
      <c r="F643" s="93"/>
      <c r="G643" s="93"/>
      <c r="H643" s="93"/>
      <c r="I643" s="93"/>
      <c r="J643" s="93"/>
      <c r="K643" s="93"/>
      <c r="L643" s="93"/>
    </row>
    <row r="644" spans="2:12" x14ac:dyDescent="0.25">
      <c r="B644" s="93"/>
      <c r="C644" s="93"/>
      <c r="D644" s="93"/>
      <c r="E644" s="93"/>
      <c r="F644" s="93"/>
      <c r="G644" s="93"/>
      <c r="H644" s="93"/>
      <c r="I644" s="93"/>
      <c r="J644" s="93"/>
      <c r="K644" s="93"/>
      <c r="L644" s="93"/>
    </row>
    <row r="645" spans="2:12" x14ac:dyDescent="0.25">
      <c r="B645" s="93"/>
      <c r="C645" s="93"/>
      <c r="D645" s="93"/>
      <c r="E645" s="93"/>
      <c r="F645" s="93"/>
      <c r="G645" s="93"/>
      <c r="H645" s="93"/>
      <c r="I645" s="93"/>
      <c r="J645" s="93"/>
      <c r="K645" s="93"/>
      <c r="L645" s="93"/>
    </row>
    <row r="646" spans="2:12" x14ac:dyDescent="0.25">
      <c r="B646" s="93"/>
      <c r="C646" s="93"/>
      <c r="D646" s="93"/>
      <c r="E646" s="93"/>
      <c r="F646" s="93"/>
      <c r="G646" s="93"/>
      <c r="H646" s="93"/>
      <c r="I646" s="93"/>
      <c r="J646" s="93"/>
      <c r="K646" s="93"/>
      <c r="L646" s="93"/>
    </row>
    <row r="647" spans="2:12" x14ac:dyDescent="0.25">
      <c r="B647" s="93"/>
      <c r="C647" s="93"/>
      <c r="D647" s="93"/>
      <c r="E647" s="93"/>
      <c r="F647" s="93"/>
      <c r="G647" s="93"/>
      <c r="H647" s="93"/>
      <c r="I647" s="93"/>
      <c r="J647" s="93"/>
      <c r="K647" s="93"/>
      <c r="L647" s="93"/>
    </row>
    <row r="648" spans="2:12" x14ac:dyDescent="0.25">
      <c r="B648" s="93"/>
      <c r="C648" s="93"/>
      <c r="D648" s="93"/>
      <c r="E648" s="93"/>
      <c r="F648" s="93"/>
      <c r="G648" s="93"/>
      <c r="H648" s="93"/>
      <c r="I648" s="93"/>
      <c r="J648" s="93"/>
      <c r="K648" s="93"/>
      <c r="L648" s="93"/>
    </row>
    <row r="649" spans="2:12" x14ac:dyDescent="0.25">
      <c r="B649" s="93"/>
      <c r="C649" s="93"/>
      <c r="D649" s="93"/>
      <c r="E649" s="93"/>
      <c r="F649" s="93"/>
      <c r="G649" s="93"/>
      <c r="H649" s="93"/>
      <c r="I649" s="93"/>
      <c r="J649" s="93"/>
      <c r="K649" s="93"/>
      <c r="L649" s="93"/>
    </row>
    <row r="650" spans="2:12" x14ac:dyDescent="0.25">
      <c r="B650" s="93"/>
      <c r="C650" s="93"/>
      <c r="D650" s="93"/>
      <c r="E650" s="93"/>
      <c r="F650" s="93"/>
      <c r="G650" s="93"/>
      <c r="H650" s="93"/>
      <c r="I650" s="93"/>
      <c r="J650" s="93"/>
      <c r="K650" s="93"/>
      <c r="L650" s="93"/>
    </row>
    <row r="651" spans="2:12" x14ac:dyDescent="0.25">
      <c r="B651" s="93"/>
      <c r="C651" s="93"/>
      <c r="D651" s="93"/>
      <c r="E651" s="93"/>
      <c r="F651" s="93"/>
      <c r="G651" s="93"/>
      <c r="H651" s="93"/>
      <c r="I651" s="93"/>
      <c r="J651" s="93"/>
      <c r="K651" s="93"/>
      <c r="L651" s="93"/>
    </row>
    <row r="652" spans="2:12" x14ac:dyDescent="0.25">
      <c r="B652" s="93"/>
      <c r="C652" s="93"/>
      <c r="D652" s="93"/>
      <c r="E652" s="93"/>
      <c r="F652" s="93"/>
      <c r="G652" s="93"/>
      <c r="H652" s="93"/>
      <c r="I652" s="93"/>
      <c r="J652" s="93"/>
      <c r="K652" s="93"/>
      <c r="L652" s="93"/>
    </row>
    <row r="653" spans="2:12" x14ac:dyDescent="0.25">
      <c r="B653" s="93"/>
      <c r="C653" s="93"/>
      <c r="D653" s="93"/>
      <c r="E653" s="93"/>
      <c r="F653" s="93"/>
      <c r="G653" s="93"/>
      <c r="H653" s="93"/>
      <c r="I653" s="93"/>
      <c r="J653" s="93"/>
      <c r="K653" s="93"/>
      <c r="L653" s="93"/>
    </row>
    <row r="654" spans="2:12" x14ac:dyDescent="0.25">
      <c r="B654" s="93"/>
      <c r="C654" s="93"/>
      <c r="D654" s="93"/>
      <c r="E654" s="93"/>
      <c r="F654" s="93"/>
      <c r="G654" s="93"/>
      <c r="H654" s="93"/>
      <c r="I654" s="93"/>
      <c r="J654" s="93"/>
      <c r="K654" s="93"/>
      <c r="L654" s="93"/>
    </row>
    <row r="655" spans="2:12" x14ac:dyDescent="0.25">
      <c r="B655" s="93"/>
      <c r="C655" s="93"/>
      <c r="D655" s="93"/>
      <c r="E655" s="93"/>
      <c r="F655" s="93"/>
      <c r="G655" s="93"/>
      <c r="H655" s="93"/>
      <c r="I655" s="93"/>
      <c r="J655" s="93"/>
      <c r="K655" s="93"/>
      <c r="L655" s="93"/>
    </row>
    <row r="656" spans="2:12" x14ac:dyDescent="0.25">
      <c r="B656" s="93"/>
      <c r="C656" s="93"/>
      <c r="D656" s="93"/>
      <c r="E656" s="93"/>
      <c r="F656" s="93"/>
      <c r="G656" s="93"/>
      <c r="H656" s="93"/>
      <c r="I656" s="93"/>
      <c r="J656" s="93"/>
      <c r="K656" s="93"/>
      <c r="L656" s="93"/>
    </row>
    <row r="657" spans="2:12" x14ac:dyDescent="0.25">
      <c r="B657" s="93"/>
      <c r="C657" s="93"/>
      <c r="D657" s="93"/>
      <c r="E657" s="93"/>
      <c r="F657" s="93"/>
      <c r="G657" s="93"/>
      <c r="H657" s="93"/>
      <c r="I657" s="93"/>
      <c r="J657" s="93"/>
      <c r="K657" s="93"/>
      <c r="L657" s="93"/>
    </row>
    <row r="658" spans="2:12" x14ac:dyDescent="0.25">
      <c r="B658" s="93"/>
      <c r="C658" s="93"/>
      <c r="D658" s="93"/>
      <c r="E658" s="93"/>
      <c r="F658" s="93"/>
      <c r="G658" s="93"/>
      <c r="H658" s="93"/>
      <c r="I658" s="93"/>
      <c r="J658" s="93"/>
      <c r="K658" s="93"/>
      <c r="L658" s="93"/>
    </row>
    <row r="659" spans="2:12" x14ac:dyDescent="0.25">
      <c r="B659" s="93"/>
      <c r="C659" s="93"/>
      <c r="D659" s="93"/>
      <c r="E659" s="93"/>
      <c r="F659" s="93"/>
      <c r="G659" s="93"/>
      <c r="H659" s="93"/>
      <c r="I659" s="93"/>
      <c r="J659" s="93"/>
      <c r="K659" s="93"/>
      <c r="L659" s="93"/>
    </row>
    <row r="660" spans="2:12" x14ac:dyDescent="0.25">
      <c r="B660" s="93"/>
      <c r="C660" s="93"/>
      <c r="D660" s="93"/>
      <c r="E660" s="93"/>
      <c r="F660" s="93"/>
      <c r="G660" s="93"/>
      <c r="H660" s="93"/>
      <c r="I660" s="93"/>
      <c r="J660" s="93"/>
      <c r="K660" s="93"/>
      <c r="L660" s="93"/>
    </row>
    <row r="661" spans="2:12" x14ac:dyDescent="0.25">
      <c r="B661" s="93"/>
      <c r="C661" s="93"/>
      <c r="D661" s="93"/>
      <c r="E661" s="93"/>
      <c r="F661" s="93"/>
      <c r="G661" s="93"/>
      <c r="H661" s="93"/>
      <c r="I661" s="93"/>
      <c r="J661" s="93"/>
      <c r="K661" s="93"/>
      <c r="L661" s="93"/>
    </row>
    <row r="662" spans="2:12" x14ac:dyDescent="0.25">
      <c r="B662" s="93"/>
      <c r="C662" s="93"/>
      <c r="D662" s="93"/>
      <c r="E662" s="93"/>
      <c r="F662" s="93"/>
      <c r="G662" s="93"/>
      <c r="H662" s="93"/>
      <c r="I662" s="93"/>
      <c r="J662" s="93"/>
      <c r="K662" s="93"/>
      <c r="L662" s="93"/>
    </row>
    <row r="663" spans="2:12" x14ac:dyDescent="0.25">
      <c r="B663" s="93"/>
      <c r="C663" s="93"/>
      <c r="D663" s="93"/>
      <c r="E663" s="93"/>
      <c r="F663" s="93"/>
      <c r="G663" s="93"/>
      <c r="H663" s="93"/>
      <c r="I663" s="93"/>
      <c r="J663" s="93"/>
      <c r="K663" s="93"/>
      <c r="L663" s="93"/>
    </row>
    <row r="664" spans="2:12" x14ac:dyDescent="0.25">
      <c r="B664" s="93"/>
      <c r="C664" s="93"/>
      <c r="D664" s="93"/>
      <c r="E664" s="93"/>
      <c r="F664" s="93"/>
      <c r="G664" s="93"/>
      <c r="H664" s="93"/>
      <c r="I664" s="93"/>
      <c r="J664" s="93"/>
      <c r="K664" s="93"/>
      <c r="L664" s="93"/>
    </row>
    <row r="665" spans="2:12" x14ac:dyDescent="0.25">
      <c r="B665" s="93"/>
      <c r="C665" s="93"/>
      <c r="D665" s="93"/>
      <c r="E665" s="93"/>
      <c r="F665" s="93"/>
      <c r="G665" s="93"/>
      <c r="H665" s="93"/>
      <c r="I665" s="93"/>
      <c r="J665" s="93"/>
      <c r="K665" s="93"/>
      <c r="L665" s="93"/>
    </row>
    <row r="666" spans="2:12" x14ac:dyDescent="0.25">
      <c r="B666" s="93"/>
      <c r="C666" s="93"/>
      <c r="D666" s="93"/>
      <c r="E666" s="93"/>
      <c r="F666" s="93"/>
      <c r="G666" s="93"/>
      <c r="H666" s="93"/>
      <c r="I666" s="93"/>
      <c r="J666" s="93"/>
      <c r="K666" s="93"/>
      <c r="L666" s="93"/>
    </row>
    <row r="667" spans="2:12" x14ac:dyDescent="0.25">
      <c r="B667" s="93"/>
      <c r="C667" s="93"/>
      <c r="D667" s="93"/>
      <c r="E667" s="93"/>
      <c r="F667" s="93"/>
      <c r="G667" s="93"/>
      <c r="H667" s="93"/>
      <c r="I667" s="93"/>
      <c r="J667" s="93"/>
      <c r="K667" s="93"/>
      <c r="L667" s="93"/>
    </row>
    <row r="668" spans="2:12" x14ac:dyDescent="0.25">
      <c r="B668" s="93"/>
      <c r="C668" s="93"/>
      <c r="D668" s="93"/>
      <c r="E668" s="93"/>
      <c r="F668" s="93"/>
      <c r="G668" s="93"/>
      <c r="H668" s="93"/>
      <c r="I668" s="93"/>
      <c r="J668" s="93"/>
      <c r="K668" s="93"/>
      <c r="L668" s="93"/>
    </row>
    <row r="669" spans="2:12" x14ac:dyDescent="0.25">
      <c r="B669" s="93"/>
      <c r="C669" s="93"/>
      <c r="D669" s="93"/>
      <c r="E669" s="93"/>
      <c r="F669" s="93"/>
      <c r="G669" s="93"/>
      <c r="H669" s="93"/>
      <c r="I669" s="93"/>
      <c r="J669" s="93"/>
      <c r="K669" s="93"/>
      <c r="L669" s="93"/>
    </row>
    <row r="670" spans="2:12" x14ac:dyDescent="0.25">
      <c r="B670" s="93"/>
      <c r="C670" s="93"/>
      <c r="D670" s="93"/>
      <c r="E670" s="93"/>
      <c r="F670" s="93"/>
      <c r="G670" s="93"/>
      <c r="H670" s="93"/>
      <c r="I670" s="93"/>
      <c r="J670" s="93"/>
      <c r="K670" s="93"/>
      <c r="L670" s="93"/>
    </row>
    <row r="671" spans="2:12" x14ac:dyDescent="0.25">
      <c r="B671" s="93"/>
      <c r="C671" s="93"/>
      <c r="D671" s="93"/>
      <c r="E671" s="93"/>
      <c r="F671" s="93"/>
      <c r="G671" s="93"/>
      <c r="H671" s="93"/>
      <c r="I671" s="93"/>
      <c r="J671" s="93"/>
      <c r="K671" s="93"/>
      <c r="L671" s="93"/>
    </row>
    <row r="672" spans="2:12" x14ac:dyDescent="0.25">
      <c r="B672" s="93"/>
      <c r="C672" s="93"/>
      <c r="D672" s="93"/>
      <c r="E672" s="93"/>
      <c r="F672" s="93"/>
      <c r="G672" s="93"/>
      <c r="H672" s="93"/>
      <c r="I672" s="93"/>
      <c r="J672" s="93"/>
      <c r="K672" s="93"/>
      <c r="L672" s="93"/>
    </row>
    <row r="673" spans="2:12" x14ac:dyDescent="0.25">
      <c r="B673" s="93"/>
      <c r="C673" s="93"/>
      <c r="D673" s="93"/>
      <c r="E673" s="93"/>
      <c r="F673" s="93"/>
      <c r="G673" s="93"/>
      <c r="H673" s="93"/>
      <c r="I673" s="93"/>
      <c r="J673" s="93"/>
      <c r="K673" s="93"/>
      <c r="L673" s="93"/>
    </row>
    <row r="674" spans="2:12" x14ac:dyDescent="0.25">
      <c r="B674" s="93"/>
      <c r="C674" s="93"/>
      <c r="D674" s="93"/>
      <c r="E674" s="93"/>
      <c r="F674" s="93"/>
      <c r="G674" s="93"/>
      <c r="H674" s="93"/>
      <c r="I674" s="93"/>
      <c r="J674" s="93"/>
      <c r="K674" s="93"/>
      <c r="L674" s="93"/>
    </row>
    <row r="675" spans="2:12" x14ac:dyDescent="0.25">
      <c r="B675" s="93"/>
      <c r="C675" s="93"/>
      <c r="D675" s="93"/>
      <c r="E675" s="93"/>
      <c r="F675" s="93"/>
      <c r="G675" s="93"/>
      <c r="H675" s="93"/>
      <c r="I675" s="93"/>
      <c r="J675" s="93"/>
      <c r="K675" s="93"/>
      <c r="L675" s="93"/>
    </row>
    <row r="676" spans="2:12" x14ac:dyDescent="0.25">
      <c r="B676" s="93"/>
      <c r="C676" s="93"/>
      <c r="D676" s="93"/>
      <c r="E676" s="93"/>
      <c r="F676" s="93"/>
      <c r="G676" s="93"/>
      <c r="H676" s="93"/>
      <c r="I676" s="93"/>
      <c r="J676" s="93"/>
      <c r="K676" s="93"/>
      <c r="L676" s="93"/>
    </row>
    <row r="677" spans="2:12" x14ac:dyDescent="0.25">
      <c r="B677" s="93"/>
      <c r="C677" s="93"/>
      <c r="D677" s="93"/>
      <c r="E677" s="93"/>
      <c r="F677" s="93"/>
      <c r="G677" s="93"/>
      <c r="H677" s="93"/>
      <c r="I677" s="93"/>
      <c r="J677" s="93"/>
      <c r="K677" s="93"/>
      <c r="L677" s="93"/>
    </row>
    <row r="678" spans="2:12" x14ac:dyDescent="0.25">
      <c r="B678" s="93"/>
      <c r="C678" s="93"/>
      <c r="D678" s="93"/>
      <c r="E678" s="93"/>
      <c r="F678" s="93"/>
      <c r="G678" s="93"/>
      <c r="H678" s="93"/>
      <c r="I678" s="93"/>
      <c r="J678" s="93"/>
      <c r="K678" s="93"/>
      <c r="L678" s="93"/>
    </row>
    <row r="679" spans="2:12" x14ac:dyDescent="0.25">
      <c r="B679" s="93"/>
      <c r="C679" s="93"/>
      <c r="D679" s="93"/>
      <c r="E679" s="93"/>
      <c r="F679" s="93"/>
      <c r="G679" s="93"/>
      <c r="H679" s="93"/>
      <c r="I679" s="93"/>
      <c r="J679" s="93"/>
      <c r="K679" s="93"/>
      <c r="L679" s="93"/>
    </row>
    <row r="680" spans="2:12" x14ac:dyDescent="0.25">
      <c r="B680" s="93"/>
      <c r="C680" s="93"/>
      <c r="D680" s="93"/>
      <c r="E680" s="93"/>
      <c r="F680" s="93"/>
      <c r="G680" s="93"/>
      <c r="H680" s="93"/>
      <c r="I680" s="93"/>
      <c r="J680" s="93"/>
      <c r="K680" s="93"/>
      <c r="L680" s="93"/>
    </row>
    <row r="681" spans="2:12" x14ac:dyDescent="0.25">
      <c r="B681" s="93"/>
      <c r="C681" s="93"/>
      <c r="D681" s="93"/>
      <c r="E681" s="93"/>
      <c r="F681" s="93"/>
      <c r="G681" s="93"/>
      <c r="H681" s="93"/>
      <c r="I681" s="93"/>
      <c r="J681" s="93"/>
      <c r="K681" s="93"/>
      <c r="L681" s="93"/>
    </row>
    <row r="682" spans="2:12" x14ac:dyDescent="0.25">
      <c r="B682" s="93"/>
      <c r="C682" s="93"/>
      <c r="D682" s="93"/>
      <c r="E682" s="93"/>
      <c r="F682" s="93"/>
      <c r="G682" s="93"/>
      <c r="H682" s="93"/>
      <c r="I682" s="93"/>
      <c r="J682" s="93"/>
      <c r="K682" s="93"/>
      <c r="L682" s="93"/>
    </row>
    <row r="683" spans="2:12" x14ac:dyDescent="0.25">
      <c r="B683" s="93"/>
      <c r="C683" s="93"/>
      <c r="D683" s="93"/>
      <c r="E683" s="93"/>
      <c r="F683" s="93"/>
      <c r="G683" s="93"/>
      <c r="H683" s="93"/>
      <c r="I683" s="93"/>
      <c r="J683" s="93"/>
      <c r="K683" s="93"/>
      <c r="L683" s="93"/>
    </row>
    <row r="684" spans="2:12" x14ac:dyDescent="0.25">
      <c r="B684" s="93"/>
      <c r="C684" s="93"/>
      <c r="D684" s="93"/>
      <c r="E684" s="93"/>
      <c r="F684" s="93"/>
      <c r="G684" s="93"/>
      <c r="H684" s="93"/>
      <c r="I684" s="93"/>
      <c r="J684" s="93"/>
      <c r="K684" s="93"/>
      <c r="L684" s="93"/>
    </row>
    <row r="685" spans="2:12" x14ac:dyDescent="0.25">
      <c r="B685" s="93"/>
      <c r="C685" s="93"/>
      <c r="D685" s="93"/>
      <c r="E685" s="93"/>
      <c r="F685" s="93"/>
      <c r="G685" s="93"/>
      <c r="H685" s="93"/>
      <c r="I685" s="93"/>
      <c r="J685" s="93"/>
      <c r="K685" s="93"/>
      <c r="L685" s="93"/>
    </row>
    <row r="686" spans="2:12" x14ac:dyDescent="0.25">
      <c r="B686" s="93"/>
      <c r="C686" s="93"/>
      <c r="D686" s="93"/>
      <c r="E686" s="93"/>
      <c r="F686" s="93"/>
      <c r="G686" s="93"/>
      <c r="H686" s="93"/>
      <c r="I686" s="93"/>
      <c r="J686" s="93"/>
      <c r="K686" s="93"/>
      <c r="L686" s="93"/>
    </row>
    <row r="687" spans="2:12" x14ac:dyDescent="0.25">
      <c r="B687" s="93"/>
      <c r="C687" s="93"/>
      <c r="D687" s="93"/>
      <c r="E687" s="93"/>
      <c r="F687" s="93"/>
      <c r="G687" s="93"/>
      <c r="H687" s="93"/>
      <c r="I687" s="93"/>
      <c r="J687" s="93"/>
      <c r="K687" s="93"/>
      <c r="L687" s="93"/>
    </row>
    <row r="688" spans="2:12" x14ac:dyDescent="0.25">
      <c r="B688" s="93"/>
      <c r="C688" s="93"/>
      <c r="D688" s="93"/>
      <c r="E688" s="93"/>
      <c r="F688" s="93"/>
      <c r="G688" s="93"/>
      <c r="H688" s="93"/>
      <c r="I688" s="93"/>
      <c r="J688" s="93"/>
      <c r="K688" s="93"/>
      <c r="L688" s="93"/>
    </row>
    <row r="689" spans="2:12" x14ac:dyDescent="0.25">
      <c r="B689" s="93"/>
      <c r="C689" s="93"/>
      <c r="D689" s="93"/>
      <c r="E689" s="93"/>
      <c r="F689" s="93"/>
      <c r="G689" s="93"/>
      <c r="H689" s="93"/>
      <c r="I689" s="93"/>
      <c r="J689" s="93"/>
      <c r="K689" s="93"/>
      <c r="L689" s="93"/>
    </row>
    <row r="690" spans="2:12" x14ac:dyDescent="0.25">
      <c r="B690" s="93"/>
      <c r="C690" s="93"/>
      <c r="D690" s="93"/>
      <c r="E690" s="93"/>
      <c r="F690" s="93"/>
      <c r="G690" s="93"/>
      <c r="H690" s="93"/>
      <c r="I690" s="93"/>
      <c r="J690" s="93"/>
      <c r="K690" s="93"/>
      <c r="L690" s="93"/>
    </row>
    <row r="691" spans="2:12" x14ac:dyDescent="0.25">
      <c r="B691" s="93"/>
      <c r="C691" s="93"/>
      <c r="D691" s="93"/>
      <c r="E691" s="93"/>
      <c r="F691" s="93"/>
      <c r="G691" s="93"/>
      <c r="H691" s="93"/>
      <c r="I691" s="93"/>
      <c r="J691" s="93"/>
      <c r="K691" s="93"/>
      <c r="L691" s="93"/>
    </row>
    <row r="692" spans="2:12" x14ac:dyDescent="0.25">
      <c r="B692" s="93"/>
      <c r="C692" s="93"/>
      <c r="D692" s="93"/>
      <c r="E692" s="93"/>
      <c r="F692" s="93"/>
      <c r="G692" s="93"/>
      <c r="H692" s="93"/>
      <c r="I692" s="93"/>
      <c r="J692" s="93"/>
      <c r="K692" s="93"/>
      <c r="L692" s="93"/>
    </row>
    <row r="693" spans="2:12" x14ac:dyDescent="0.25">
      <c r="B693" s="93"/>
      <c r="C693" s="93"/>
      <c r="D693" s="93"/>
      <c r="E693" s="93"/>
      <c r="F693" s="93"/>
      <c r="G693" s="93"/>
      <c r="H693" s="93"/>
      <c r="I693" s="93"/>
      <c r="J693" s="93"/>
      <c r="K693" s="93"/>
      <c r="L693" s="93"/>
    </row>
    <row r="694" spans="2:12" x14ac:dyDescent="0.25">
      <c r="B694" s="93"/>
      <c r="C694" s="93"/>
      <c r="D694" s="93"/>
      <c r="E694" s="93"/>
      <c r="F694" s="93"/>
      <c r="G694" s="93"/>
      <c r="H694" s="93"/>
      <c r="I694" s="93"/>
      <c r="J694" s="93"/>
      <c r="K694" s="93"/>
      <c r="L694" s="93"/>
    </row>
    <row r="695" spans="2:12" x14ac:dyDescent="0.25">
      <c r="B695" s="93"/>
      <c r="C695" s="93"/>
      <c r="D695" s="93"/>
      <c r="E695" s="93"/>
      <c r="F695" s="93"/>
      <c r="G695" s="93"/>
      <c r="H695" s="93"/>
      <c r="I695" s="93"/>
      <c r="J695" s="93"/>
      <c r="K695" s="93"/>
      <c r="L695" s="93"/>
    </row>
    <row r="696" spans="2:12" x14ac:dyDescent="0.25">
      <c r="B696" s="93"/>
      <c r="C696" s="93"/>
      <c r="D696" s="93"/>
      <c r="E696" s="93"/>
      <c r="F696" s="93"/>
      <c r="G696" s="93"/>
      <c r="H696" s="93"/>
      <c r="I696" s="93"/>
      <c r="J696" s="93"/>
      <c r="K696" s="93"/>
      <c r="L696" s="93"/>
    </row>
    <row r="697" spans="2:12" x14ac:dyDescent="0.25">
      <c r="B697" s="93"/>
      <c r="C697" s="93"/>
      <c r="D697" s="93"/>
      <c r="E697" s="93"/>
      <c r="F697" s="93"/>
      <c r="G697" s="93"/>
      <c r="H697" s="93"/>
      <c r="I697" s="93"/>
      <c r="J697" s="93"/>
      <c r="K697" s="93"/>
      <c r="L697" s="93"/>
    </row>
    <row r="698" spans="2:12" x14ac:dyDescent="0.25">
      <c r="B698" s="93"/>
      <c r="C698" s="93"/>
      <c r="D698" s="93"/>
      <c r="E698" s="93"/>
      <c r="F698" s="93"/>
      <c r="G698" s="93"/>
      <c r="H698" s="93"/>
      <c r="I698" s="93"/>
      <c r="J698" s="93"/>
      <c r="K698" s="93"/>
      <c r="L698" s="93"/>
    </row>
    <row r="699" spans="2:12" x14ac:dyDescent="0.25">
      <c r="B699" s="93"/>
      <c r="C699" s="93"/>
      <c r="D699" s="93"/>
      <c r="E699" s="93"/>
      <c r="F699" s="93"/>
      <c r="G699" s="93"/>
      <c r="H699" s="93"/>
      <c r="I699" s="93"/>
      <c r="J699" s="93"/>
      <c r="K699" s="93"/>
      <c r="L699" s="93"/>
    </row>
    <row r="700" spans="2:12" x14ac:dyDescent="0.25">
      <c r="B700" s="93"/>
      <c r="C700" s="93"/>
      <c r="D700" s="93"/>
      <c r="E700" s="93"/>
      <c r="F700" s="93"/>
      <c r="G700" s="93"/>
      <c r="H700" s="93"/>
      <c r="I700" s="93"/>
      <c r="J700" s="93"/>
      <c r="K700" s="93"/>
      <c r="L700" s="93"/>
    </row>
    <row r="701" spans="2:12" x14ac:dyDescent="0.25">
      <c r="B701" s="93"/>
      <c r="C701" s="93"/>
      <c r="D701" s="93"/>
      <c r="E701" s="93"/>
      <c r="F701" s="93"/>
      <c r="G701" s="93"/>
      <c r="H701" s="93"/>
      <c r="I701" s="93"/>
      <c r="J701" s="93"/>
      <c r="K701" s="93"/>
      <c r="L701" s="93"/>
    </row>
    <row r="702" spans="2:12" x14ac:dyDescent="0.25">
      <c r="B702" s="93"/>
      <c r="C702" s="93"/>
      <c r="D702" s="93"/>
      <c r="E702" s="93"/>
      <c r="F702" s="93"/>
      <c r="G702" s="93"/>
      <c r="H702" s="93"/>
      <c r="I702" s="93"/>
      <c r="J702" s="93"/>
      <c r="K702" s="93"/>
      <c r="L702" s="93"/>
    </row>
    <row r="703" spans="2:12" x14ac:dyDescent="0.25">
      <c r="B703" s="93"/>
      <c r="C703" s="93"/>
      <c r="D703" s="93"/>
      <c r="E703" s="93"/>
      <c r="F703" s="93"/>
      <c r="G703" s="93"/>
      <c r="H703" s="93"/>
      <c r="I703" s="93"/>
      <c r="J703" s="93"/>
      <c r="K703" s="93"/>
      <c r="L703" s="93"/>
    </row>
    <row r="704" spans="2:12" x14ac:dyDescent="0.25">
      <c r="B704" s="93"/>
      <c r="C704" s="93"/>
      <c r="D704" s="93"/>
      <c r="E704" s="93"/>
      <c r="F704" s="93"/>
      <c r="G704" s="93"/>
      <c r="H704" s="93"/>
      <c r="I704" s="93"/>
      <c r="J704" s="93"/>
      <c r="K704" s="93"/>
      <c r="L704" s="93"/>
    </row>
    <row r="705" spans="2:12" x14ac:dyDescent="0.25">
      <c r="B705" s="93"/>
      <c r="C705" s="93"/>
      <c r="D705" s="93"/>
      <c r="E705" s="93"/>
      <c r="F705" s="93"/>
      <c r="G705" s="93"/>
      <c r="H705" s="93"/>
      <c r="I705" s="93"/>
      <c r="J705" s="93"/>
      <c r="K705" s="93"/>
      <c r="L705" s="93"/>
    </row>
    <row r="706" spans="2:12" x14ac:dyDescent="0.25">
      <c r="B706" s="93"/>
      <c r="C706" s="93"/>
      <c r="D706" s="93"/>
      <c r="E706" s="93"/>
      <c r="F706" s="93"/>
      <c r="G706" s="93"/>
      <c r="H706" s="93"/>
      <c r="I706" s="93"/>
      <c r="J706" s="93"/>
      <c r="K706" s="93"/>
      <c r="L706" s="93"/>
    </row>
    <row r="707" spans="2:12" x14ac:dyDescent="0.25">
      <c r="B707" s="93"/>
      <c r="C707" s="93"/>
      <c r="D707" s="93"/>
      <c r="E707" s="93"/>
      <c r="F707" s="93"/>
      <c r="G707" s="93"/>
      <c r="H707" s="93"/>
      <c r="I707" s="93"/>
      <c r="J707" s="93"/>
      <c r="K707" s="93"/>
      <c r="L707" s="93"/>
    </row>
    <row r="708" spans="2:12" x14ac:dyDescent="0.25">
      <c r="B708" s="93"/>
      <c r="C708" s="93"/>
      <c r="D708" s="93"/>
      <c r="E708" s="93"/>
      <c r="F708" s="93"/>
      <c r="G708" s="93"/>
      <c r="H708" s="93"/>
      <c r="I708" s="93"/>
      <c r="J708" s="93"/>
      <c r="K708" s="93"/>
      <c r="L708" s="93"/>
    </row>
    <row r="709" spans="2:12" x14ac:dyDescent="0.25">
      <c r="B709" s="93"/>
      <c r="C709" s="93"/>
      <c r="D709" s="93"/>
      <c r="E709" s="93"/>
      <c r="F709" s="93"/>
      <c r="G709" s="93"/>
      <c r="H709" s="93"/>
      <c r="I709" s="93"/>
      <c r="J709" s="93"/>
      <c r="K709" s="93"/>
      <c r="L709" s="93"/>
    </row>
    <row r="710" spans="2:12" x14ac:dyDescent="0.25">
      <c r="B710" s="93"/>
      <c r="C710" s="93"/>
      <c r="D710" s="93"/>
      <c r="E710" s="93"/>
      <c r="F710" s="93"/>
      <c r="G710" s="93"/>
      <c r="H710" s="93"/>
      <c r="I710" s="93"/>
      <c r="J710" s="93"/>
      <c r="K710" s="93"/>
      <c r="L710" s="93"/>
    </row>
    <row r="711" spans="2:12" x14ac:dyDescent="0.25">
      <c r="B711" s="93"/>
      <c r="C711" s="93"/>
      <c r="D711" s="93"/>
      <c r="E711" s="93"/>
      <c r="F711" s="93"/>
      <c r="G711" s="93"/>
      <c r="H711" s="93"/>
      <c r="I711" s="93"/>
      <c r="J711" s="93"/>
      <c r="K711" s="93"/>
      <c r="L711" s="93"/>
    </row>
    <row r="712" spans="2:12" x14ac:dyDescent="0.25">
      <c r="B712" s="93"/>
      <c r="C712" s="93"/>
      <c r="D712" s="93"/>
      <c r="E712" s="93"/>
      <c r="F712" s="93"/>
      <c r="G712" s="93"/>
      <c r="H712" s="93"/>
      <c r="I712" s="93"/>
      <c r="J712" s="93"/>
      <c r="K712" s="93"/>
      <c r="L712" s="93"/>
    </row>
    <row r="713" spans="2:12" x14ac:dyDescent="0.25">
      <c r="B713" s="93"/>
      <c r="C713" s="93"/>
      <c r="D713" s="93"/>
      <c r="E713" s="93"/>
      <c r="F713" s="93"/>
      <c r="G713" s="93"/>
      <c r="H713" s="93"/>
      <c r="I713" s="93"/>
      <c r="J713" s="93"/>
      <c r="K713" s="93"/>
      <c r="L713" s="93"/>
    </row>
    <row r="714" spans="2:12" x14ac:dyDescent="0.25">
      <c r="B714" s="93"/>
      <c r="C714" s="93"/>
      <c r="D714" s="93"/>
      <c r="E714" s="93"/>
      <c r="F714" s="93"/>
      <c r="G714" s="93"/>
      <c r="H714" s="93"/>
      <c r="I714" s="93"/>
      <c r="J714" s="93"/>
      <c r="K714" s="93"/>
      <c r="L714" s="93"/>
    </row>
    <row r="715" spans="2:12" x14ac:dyDescent="0.25">
      <c r="B715" s="93"/>
      <c r="C715" s="93"/>
      <c r="D715" s="93"/>
      <c r="E715" s="93"/>
      <c r="F715" s="93"/>
      <c r="G715" s="93"/>
      <c r="H715" s="93"/>
      <c r="I715" s="93"/>
      <c r="J715" s="93"/>
      <c r="K715" s="93"/>
      <c r="L715" s="93"/>
    </row>
    <row r="716" spans="2:12" x14ac:dyDescent="0.25">
      <c r="B716" s="93"/>
      <c r="C716" s="93"/>
      <c r="D716" s="93"/>
      <c r="E716" s="93"/>
      <c r="F716" s="93"/>
      <c r="G716" s="93"/>
      <c r="H716" s="93"/>
      <c r="I716" s="93"/>
      <c r="J716" s="93"/>
      <c r="K716" s="93"/>
      <c r="L716" s="93"/>
    </row>
    <row r="717" spans="2:12" x14ac:dyDescent="0.25">
      <c r="B717" s="93"/>
      <c r="C717" s="93"/>
      <c r="D717" s="93"/>
      <c r="E717" s="93"/>
      <c r="F717" s="93"/>
      <c r="G717" s="93"/>
      <c r="H717" s="93"/>
      <c r="I717" s="93"/>
      <c r="J717" s="93"/>
      <c r="K717" s="93"/>
      <c r="L717" s="93"/>
    </row>
    <row r="718" spans="2:12" x14ac:dyDescent="0.25">
      <c r="B718" s="93"/>
      <c r="C718" s="93"/>
      <c r="D718" s="93"/>
      <c r="E718" s="93"/>
      <c r="F718" s="93"/>
      <c r="G718" s="93"/>
      <c r="H718" s="93"/>
      <c r="I718" s="93"/>
      <c r="J718" s="93"/>
      <c r="K718" s="93"/>
      <c r="L718" s="93"/>
    </row>
    <row r="719" spans="2:12" x14ac:dyDescent="0.25">
      <c r="B719" s="93"/>
      <c r="C719" s="93"/>
      <c r="D719" s="93"/>
      <c r="E719" s="93"/>
      <c r="F719" s="93"/>
      <c r="G719" s="93"/>
      <c r="H719" s="93"/>
      <c r="I719" s="93"/>
      <c r="J719" s="93"/>
      <c r="K719" s="93"/>
      <c r="L719" s="93"/>
    </row>
    <row r="720" spans="2:12" x14ac:dyDescent="0.25">
      <c r="B720" s="93"/>
      <c r="C720" s="93"/>
      <c r="D720" s="93"/>
      <c r="E720" s="93"/>
      <c r="F720" s="93"/>
      <c r="G720" s="93"/>
      <c r="H720" s="93"/>
      <c r="I720" s="93"/>
      <c r="J720" s="93"/>
      <c r="K720" s="93"/>
      <c r="L720" s="93"/>
    </row>
    <row r="721" spans="2:12" x14ac:dyDescent="0.25">
      <c r="B721" s="93"/>
      <c r="C721" s="93"/>
      <c r="D721" s="93"/>
      <c r="E721" s="93"/>
      <c r="F721" s="93"/>
      <c r="G721" s="93"/>
      <c r="H721" s="93"/>
      <c r="I721" s="93"/>
      <c r="J721" s="93"/>
      <c r="K721" s="93"/>
      <c r="L721" s="93"/>
    </row>
    <row r="722" spans="2:12" x14ac:dyDescent="0.25">
      <c r="B722" s="93"/>
      <c r="C722" s="93"/>
      <c r="D722" s="93"/>
      <c r="E722" s="93"/>
      <c r="F722" s="93"/>
      <c r="G722" s="93"/>
      <c r="H722" s="93"/>
      <c r="I722" s="93"/>
      <c r="J722" s="93"/>
      <c r="K722" s="93"/>
      <c r="L722" s="93"/>
    </row>
    <row r="723" spans="2:12" x14ac:dyDescent="0.25">
      <c r="B723" s="93"/>
      <c r="C723" s="93"/>
      <c r="D723" s="93"/>
      <c r="E723" s="93"/>
      <c r="F723" s="93"/>
      <c r="G723" s="93"/>
      <c r="H723" s="93"/>
      <c r="I723" s="93"/>
      <c r="J723" s="93"/>
      <c r="K723" s="93"/>
      <c r="L723" s="93"/>
    </row>
    <row r="724" spans="2:12" x14ac:dyDescent="0.25">
      <c r="B724" s="93"/>
      <c r="C724" s="93"/>
      <c r="D724" s="93"/>
      <c r="E724" s="93"/>
      <c r="F724" s="93"/>
      <c r="G724" s="93"/>
      <c r="H724" s="93"/>
      <c r="I724" s="93"/>
      <c r="J724" s="93"/>
      <c r="K724" s="93"/>
      <c r="L724" s="93"/>
    </row>
    <row r="725" spans="2:12" x14ac:dyDescent="0.25">
      <c r="B725" s="93"/>
      <c r="C725" s="93"/>
      <c r="D725" s="93"/>
      <c r="E725" s="93"/>
      <c r="F725" s="93"/>
      <c r="G725" s="93"/>
      <c r="H725" s="93"/>
      <c r="I725" s="93"/>
      <c r="J725" s="93"/>
      <c r="K725" s="93"/>
      <c r="L725" s="93"/>
    </row>
    <row r="726" spans="2:12" x14ac:dyDescent="0.25">
      <c r="B726" s="93"/>
      <c r="C726" s="93"/>
      <c r="D726" s="93"/>
      <c r="E726" s="93"/>
      <c r="F726" s="93"/>
      <c r="G726" s="93"/>
      <c r="H726" s="93"/>
      <c r="I726" s="93"/>
      <c r="J726" s="93"/>
      <c r="K726" s="93"/>
      <c r="L726" s="93"/>
    </row>
    <row r="727" spans="2:12" x14ac:dyDescent="0.25">
      <c r="B727" s="93"/>
      <c r="C727" s="93"/>
      <c r="D727" s="93"/>
      <c r="E727" s="93"/>
      <c r="F727" s="93"/>
      <c r="G727" s="93"/>
      <c r="H727" s="93"/>
      <c r="I727" s="93"/>
      <c r="J727" s="93"/>
      <c r="K727" s="93"/>
      <c r="L727" s="93"/>
    </row>
    <row r="728" spans="2:12" x14ac:dyDescent="0.25">
      <c r="B728" s="93"/>
      <c r="C728" s="93"/>
      <c r="D728" s="93"/>
      <c r="E728" s="93"/>
      <c r="F728" s="93"/>
      <c r="G728" s="93"/>
      <c r="H728" s="93"/>
      <c r="I728" s="93"/>
      <c r="J728" s="93"/>
      <c r="K728" s="93"/>
      <c r="L728" s="93"/>
    </row>
    <row r="729" spans="2:12" x14ac:dyDescent="0.25">
      <c r="B729" s="93"/>
      <c r="C729" s="93"/>
      <c r="D729" s="93"/>
      <c r="E729" s="93"/>
      <c r="F729" s="93"/>
      <c r="G729" s="93"/>
      <c r="H729" s="93"/>
      <c r="I729" s="93"/>
      <c r="J729" s="93"/>
      <c r="K729" s="93"/>
      <c r="L729" s="93"/>
    </row>
    <row r="730" spans="2:12" x14ac:dyDescent="0.25">
      <c r="B730" s="93"/>
      <c r="C730" s="93"/>
      <c r="D730" s="93"/>
      <c r="E730" s="93"/>
      <c r="F730" s="93"/>
      <c r="G730" s="93"/>
      <c r="H730" s="93"/>
      <c r="I730" s="93"/>
      <c r="J730" s="93"/>
      <c r="K730" s="93"/>
      <c r="L730" s="93"/>
    </row>
    <row r="731" spans="2:12" x14ac:dyDescent="0.25">
      <c r="B731" s="93"/>
      <c r="C731" s="93"/>
      <c r="D731" s="93"/>
      <c r="E731" s="93"/>
      <c r="F731" s="93"/>
      <c r="G731" s="93"/>
      <c r="H731" s="93"/>
      <c r="I731" s="93"/>
      <c r="J731" s="93"/>
      <c r="K731" s="93"/>
      <c r="L731" s="93"/>
    </row>
    <row r="732" spans="2:12" x14ac:dyDescent="0.25">
      <c r="B732" s="93"/>
      <c r="C732" s="93"/>
      <c r="D732" s="93"/>
      <c r="E732" s="93"/>
      <c r="F732" s="93"/>
      <c r="G732" s="93"/>
      <c r="H732" s="93"/>
      <c r="I732" s="93"/>
      <c r="J732" s="93"/>
      <c r="K732" s="93"/>
      <c r="L732" s="93"/>
    </row>
    <row r="733" spans="2:12" x14ac:dyDescent="0.25">
      <c r="B733" s="93"/>
      <c r="C733" s="93"/>
      <c r="D733" s="93"/>
      <c r="E733" s="93"/>
      <c r="F733" s="93"/>
      <c r="G733" s="93"/>
      <c r="H733" s="93"/>
      <c r="I733" s="93"/>
      <c r="J733" s="93"/>
      <c r="K733" s="93"/>
      <c r="L733" s="93"/>
    </row>
    <row r="734" spans="2:12" x14ac:dyDescent="0.25">
      <c r="B734" s="93"/>
      <c r="C734" s="93"/>
      <c r="D734" s="93"/>
      <c r="E734" s="93"/>
      <c r="F734" s="93"/>
      <c r="G734" s="93"/>
      <c r="H734" s="93"/>
      <c r="I734" s="93"/>
      <c r="J734" s="93"/>
      <c r="K734" s="93"/>
      <c r="L734" s="93"/>
    </row>
    <row r="735" spans="2:12" x14ac:dyDescent="0.25">
      <c r="B735" s="93"/>
      <c r="C735" s="93"/>
      <c r="D735" s="93"/>
      <c r="E735" s="93"/>
      <c r="F735" s="93"/>
      <c r="G735" s="93"/>
      <c r="H735" s="93"/>
      <c r="I735" s="93"/>
      <c r="J735" s="93"/>
      <c r="K735" s="93"/>
      <c r="L735" s="93"/>
    </row>
    <row r="736" spans="2:12" x14ac:dyDescent="0.25">
      <c r="B736" s="93"/>
      <c r="C736" s="93"/>
      <c r="D736" s="93"/>
      <c r="E736" s="93"/>
      <c r="F736" s="93"/>
      <c r="G736" s="93"/>
      <c r="H736" s="93"/>
      <c r="I736" s="93"/>
      <c r="J736" s="93"/>
      <c r="K736" s="93"/>
      <c r="L736" s="93"/>
    </row>
    <row r="737" spans="2:12" x14ac:dyDescent="0.25">
      <c r="B737" s="93"/>
      <c r="C737" s="93"/>
      <c r="D737" s="93"/>
      <c r="E737" s="93"/>
      <c r="F737" s="93"/>
      <c r="G737" s="93"/>
      <c r="H737" s="93"/>
      <c r="I737" s="93"/>
      <c r="J737" s="93"/>
      <c r="K737" s="93"/>
      <c r="L737" s="93"/>
    </row>
    <row r="738" spans="2:12" x14ac:dyDescent="0.25">
      <c r="B738" s="93"/>
      <c r="C738" s="93"/>
      <c r="D738" s="93"/>
      <c r="E738" s="93"/>
      <c r="F738" s="93"/>
      <c r="G738" s="93"/>
      <c r="H738" s="93"/>
      <c r="I738" s="93"/>
      <c r="J738" s="93"/>
      <c r="K738" s="93"/>
      <c r="L738" s="93"/>
    </row>
    <row r="739" spans="2:12" x14ac:dyDescent="0.25">
      <c r="B739" s="93"/>
      <c r="C739" s="93"/>
      <c r="D739" s="93"/>
      <c r="E739" s="93"/>
      <c r="F739" s="93"/>
      <c r="G739" s="93"/>
      <c r="H739" s="93"/>
      <c r="I739" s="93"/>
      <c r="J739" s="93"/>
      <c r="K739" s="93"/>
      <c r="L739" s="93"/>
    </row>
    <row r="740" spans="2:12" x14ac:dyDescent="0.25">
      <c r="B740" s="93"/>
      <c r="C740" s="93"/>
      <c r="D740" s="93"/>
      <c r="E740" s="93"/>
      <c r="F740" s="93"/>
      <c r="G740" s="93"/>
      <c r="H740" s="93"/>
      <c r="I740" s="93"/>
      <c r="J740" s="93"/>
      <c r="K740" s="93"/>
      <c r="L740" s="93"/>
    </row>
    <row r="741" spans="2:12" x14ac:dyDescent="0.25">
      <c r="B741" s="93"/>
      <c r="C741" s="93"/>
      <c r="D741" s="93"/>
      <c r="E741" s="93"/>
      <c r="F741" s="93"/>
      <c r="G741" s="93"/>
      <c r="H741" s="93"/>
      <c r="I741" s="93"/>
      <c r="J741" s="93"/>
      <c r="K741" s="93"/>
      <c r="L741" s="93"/>
    </row>
    <row r="742" spans="2:12" x14ac:dyDescent="0.25">
      <c r="B742" s="93"/>
      <c r="C742" s="93"/>
      <c r="D742" s="93"/>
      <c r="E742" s="93"/>
      <c r="F742" s="93"/>
      <c r="G742" s="93"/>
      <c r="H742" s="93"/>
      <c r="I742" s="93"/>
      <c r="J742" s="93"/>
      <c r="K742" s="93"/>
      <c r="L742" s="93"/>
    </row>
    <row r="743" spans="2:12" x14ac:dyDescent="0.25">
      <c r="B743" s="93"/>
      <c r="C743" s="93"/>
      <c r="D743" s="93"/>
      <c r="E743" s="93"/>
      <c r="F743" s="93"/>
      <c r="G743" s="93"/>
      <c r="H743" s="93"/>
      <c r="I743" s="93"/>
      <c r="J743" s="93"/>
      <c r="K743" s="93"/>
      <c r="L743" s="93"/>
    </row>
    <row r="744" spans="2:12" x14ac:dyDescent="0.25">
      <c r="B744" s="93"/>
      <c r="C744" s="93"/>
      <c r="D744" s="93"/>
      <c r="E744" s="93"/>
      <c r="F744" s="93"/>
      <c r="G744" s="93"/>
      <c r="H744" s="93"/>
      <c r="I744" s="93"/>
      <c r="J744" s="93"/>
      <c r="K744" s="93"/>
      <c r="L744" s="93"/>
    </row>
    <row r="745" spans="2:12" x14ac:dyDescent="0.25">
      <c r="B745" s="93"/>
      <c r="C745" s="93"/>
      <c r="D745" s="93"/>
      <c r="E745" s="93"/>
      <c r="F745" s="93"/>
      <c r="G745" s="93"/>
      <c r="H745" s="93"/>
      <c r="I745" s="93"/>
      <c r="J745" s="93"/>
      <c r="K745" s="93"/>
      <c r="L745" s="93"/>
    </row>
    <row r="746" spans="2:12" x14ac:dyDescent="0.25">
      <c r="B746" s="93"/>
      <c r="C746" s="93"/>
      <c r="D746" s="93"/>
      <c r="E746" s="93"/>
      <c r="F746" s="93"/>
      <c r="G746" s="93"/>
      <c r="H746" s="93"/>
      <c r="I746" s="93"/>
      <c r="J746" s="93"/>
      <c r="K746" s="93"/>
      <c r="L746" s="93"/>
    </row>
    <row r="747" spans="2:12" x14ac:dyDescent="0.25">
      <c r="B747" s="93"/>
      <c r="C747" s="93"/>
      <c r="D747" s="93"/>
      <c r="E747" s="93"/>
      <c r="F747" s="93"/>
      <c r="G747" s="93"/>
      <c r="H747" s="93"/>
      <c r="I747" s="93"/>
      <c r="J747" s="93"/>
      <c r="K747" s="93"/>
      <c r="L747" s="93"/>
    </row>
    <row r="748" spans="2:12" x14ac:dyDescent="0.25">
      <c r="B748" s="93"/>
      <c r="C748" s="93"/>
      <c r="D748" s="93"/>
      <c r="E748" s="93"/>
      <c r="F748" s="93"/>
      <c r="G748" s="93"/>
      <c r="H748" s="93"/>
      <c r="I748" s="93"/>
      <c r="J748" s="93"/>
      <c r="K748" s="93"/>
      <c r="L748" s="93"/>
    </row>
    <row r="749" spans="2:12" x14ac:dyDescent="0.25">
      <c r="B749" s="93"/>
      <c r="C749" s="93"/>
      <c r="D749" s="93"/>
      <c r="E749" s="93"/>
      <c r="F749" s="93"/>
      <c r="G749" s="93"/>
      <c r="H749" s="93"/>
      <c r="I749" s="93"/>
      <c r="J749" s="93"/>
      <c r="K749" s="93"/>
      <c r="L749" s="93"/>
    </row>
    <row r="750" spans="2:12" x14ac:dyDescent="0.25">
      <c r="B750" s="93"/>
      <c r="C750" s="93"/>
      <c r="D750" s="93"/>
      <c r="E750" s="93"/>
      <c r="F750" s="93"/>
      <c r="G750" s="93"/>
      <c r="H750" s="93"/>
      <c r="I750" s="93"/>
      <c r="J750" s="93"/>
      <c r="K750" s="93"/>
      <c r="L750" s="93"/>
    </row>
    <row r="751" spans="2:12" x14ac:dyDescent="0.25">
      <c r="B751" s="93"/>
      <c r="C751" s="93"/>
      <c r="D751" s="93"/>
      <c r="E751" s="93"/>
      <c r="F751" s="93"/>
      <c r="G751" s="93"/>
      <c r="H751" s="93"/>
      <c r="I751" s="93"/>
      <c r="J751" s="93"/>
      <c r="K751" s="93"/>
      <c r="L751" s="93"/>
    </row>
    <row r="752" spans="2:12" x14ac:dyDescent="0.25">
      <c r="B752" s="93"/>
      <c r="C752" s="93"/>
      <c r="D752" s="93"/>
      <c r="E752" s="93"/>
      <c r="F752" s="93"/>
      <c r="G752" s="93"/>
      <c r="H752" s="93"/>
      <c r="I752" s="93"/>
      <c r="J752" s="93"/>
      <c r="K752" s="93"/>
      <c r="L752" s="93"/>
    </row>
    <row r="753" spans="2:12" x14ac:dyDescent="0.25">
      <c r="B753" s="93"/>
      <c r="C753" s="93"/>
      <c r="D753" s="93"/>
      <c r="E753" s="93"/>
      <c r="F753" s="93"/>
      <c r="G753" s="93"/>
      <c r="H753" s="93"/>
      <c r="I753" s="93"/>
      <c r="J753" s="93"/>
      <c r="K753" s="93"/>
      <c r="L753" s="93"/>
    </row>
    <row r="754" spans="2:12" x14ac:dyDescent="0.25">
      <c r="B754" s="93"/>
      <c r="C754" s="93"/>
      <c r="D754" s="93"/>
      <c r="E754" s="93"/>
      <c r="F754" s="93"/>
      <c r="G754" s="93"/>
      <c r="H754" s="93"/>
      <c r="I754" s="93"/>
      <c r="J754" s="93"/>
      <c r="K754" s="93"/>
      <c r="L754" s="93"/>
    </row>
    <row r="755" spans="2:12" x14ac:dyDescent="0.25">
      <c r="B755" s="93"/>
      <c r="C755" s="93"/>
      <c r="D755" s="93"/>
      <c r="E755" s="93"/>
      <c r="F755" s="93"/>
      <c r="G755" s="93"/>
      <c r="H755" s="93"/>
      <c r="I755" s="93"/>
      <c r="J755" s="93"/>
      <c r="K755" s="93"/>
      <c r="L755" s="93"/>
    </row>
    <row r="756" spans="2:12" x14ac:dyDescent="0.25">
      <c r="B756" s="93"/>
      <c r="C756" s="93"/>
      <c r="D756" s="93"/>
      <c r="E756" s="93"/>
      <c r="F756" s="93"/>
      <c r="G756" s="93"/>
      <c r="H756" s="93"/>
      <c r="I756" s="93"/>
      <c r="J756" s="93"/>
      <c r="K756" s="93"/>
      <c r="L756" s="93"/>
    </row>
    <row r="757" spans="2:12" x14ac:dyDescent="0.25">
      <c r="B757" s="93"/>
      <c r="C757" s="93"/>
      <c r="D757" s="93"/>
      <c r="E757" s="93"/>
      <c r="F757" s="93"/>
      <c r="G757" s="93"/>
      <c r="H757" s="93"/>
      <c r="I757" s="93"/>
      <c r="J757" s="93"/>
      <c r="K757" s="93"/>
      <c r="L757" s="93"/>
    </row>
    <row r="758" spans="2:12" x14ac:dyDescent="0.25">
      <c r="B758" s="93"/>
      <c r="C758" s="93"/>
      <c r="D758" s="93"/>
      <c r="E758" s="93"/>
      <c r="F758" s="93"/>
      <c r="G758" s="93"/>
      <c r="H758" s="93"/>
      <c r="I758" s="93"/>
      <c r="J758" s="93"/>
      <c r="K758" s="93"/>
      <c r="L758" s="93"/>
    </row>
    <row r="759" spans="2:12" x14ac:dyDescent="0.25">
      <c r="B759" s="93"/>
      <c r="C759" s="93"/>
      <c r="D759" s="93"/>
      <c r="E759" s="93"/>
      <c r="F759" s="93"/>
      <c r="G759" s="93"/>
      <c r="H759" s="93"/>
      <c r="I759" s="93"/>
      <c r="J759" s="93"/>
      <c r="K759" s="93"/>
      <c r="L759" s="93"/>
    </row>
    <row r="760" spans="2:12" x14ac:dyDescent="0.25">
      <c r="B760" s="93"/>
      <c r="C760" s="93"/>
      <c r="D760" s="93"/>
      <c r="E760" s="93"/>
      <c r="F760" s="93"/>
      <c r="G760" s="93"/>
      <c r="H760" s="93"/>
      <c r="I760" s="93"/>
      <c r="J760" s="93"/>
      <c r="K760" s="93"/>
      <c r="L760" s="93"/>
    </row>
    <row r="761" spans="2:12" x14ac:dyDescent="0.25">
      <c r="B761" s="93"/>
      <c r="C761" s="93"/>
      <c r="D761" s="93"/>
      <c r="E761" s="93"/>
      <c r="F761" s="93"/>
      <c r="G761" s="93"/>
      <c r="H761" s="93"/>
      <c r="I761" s="93"/>
      <c r="J761" s="93"/>
      <c r="K761" s="93"/>
      <c r="L761" s="93"/>
    </row>
    <row r="762" spans="2:12" x14ac:dyDescent="0.25">
      <c r="B762" s="93"/>
      <c r="C762" s="93"/>
      <c r="D762" s="93"/>
      <c r="E762" s="93"/>
      <c r="F762" s="93"/>
      <c r="G762" s="93"/>
      <c r="H762" s="93"/>
      <c r="I762" s="93"/>
      <c r="J762" s="93"/>
      <c r="K762" s="93"/>
      <c r="L762" s="93"/>
    </row>
    <row r="763" spans="2:12" x14ac:dyDescent="0.25">
      <c r="B763" s="93"/>
      <c r="C763" s="93"/>
      <c r="D763" s="93"/>
      <c r="E763" s="93"/>
      <c r="F763" s="93"/>
      <c r="G763" s="93"/>
      <c r="H763" s="93"/>
      <c r="I763" s="93"/>
      <c r="J763" s="93"/>
      <c r="K763" s="93"/>
      <c r="L763" s="93"/>
    </row>
    <row r="764" spans="2:12" x14ac:dyDescent="0.25">
      <c r="B764" s="93"/>
      <c r="C764" s="93"/>
      <c r="D764" s="93"/>
      <c r="E764" s="93"/>
      <c r="F764" s="93"/>
      <c r="G764" s="93"/>
      <c r="H764" s="93"/>
      <c r="I764" s="93"/>
      <c r="J764" s="93"/>
      <c r="K764" s="93"/>
      <c r="L764" s="93"/>
    </row>
    <row r="765" spans="2:12" x14ac:dyDescent="0.25">
      <c r="B765" s="93"/>
      <c r="C765" s="93"/>
      <c r="D765" s="93"/>
      <c r="E765" s="93"/>
      <c r="F765" s="93"/>
      <c r="G765" s="93"/>
      <c r="H765" s="93"/>
      <c r="I765" s="93"/>
      <c r="J765" s="93"/>
      <c r="K765" s="93"/>
      <c r="L765" s="93"/>
    </row>
    <row r="766" spans="2:12" x14ac:dyDescent="0.25">
      <c r="B766" s="93"/>
      <c r="C766" s="93"/>
      <c r="D766" s="93"/>
      <c r="E766" s="93"/>
      <c r="F766" s="93"/>
      <c r="G766" s="93"/>
      <c r="H766" s="93"/>
      <c r="I766" s="93"/>
      <c r="J766" s="93"/>
      <c r="K766" s="93"/>
      <c r="L766" s="93"/>
    </row>
    <row r="767" spans="2:12" x14ac:dyDescent="0.25">
      <c r="B767" s="93"/>
      <c r="C767" s="93"/>
      <c r="D767" s="93"/>
      <c r="E767" s="93"/>
      <c r="F767" s="93"/>
      <c r="G767" s="93"/>
      <c r="H767" s="93"/>
      <c r="I767" s="93"/>
      <c r="J767" s="93"/>
      <c r="K767" s="93"/>
      <c r="L767" s="93"/>
    </row>
    <row r="768" spans="2:12" x14ac:dyDescent="0.25">
      <c r="B768" s="93"/>
      <c r="C768" s="93"/>
      <c r="D768" s="93"/>
      <c r="E768" s="93"/>
      <c r="F768" s="93"/>
      <c r="G768" s="93"/>
      <c r="H768" s="93"/>
      <c r="I768" s="93"/>
      <c r="J768" s="93"/>
      <c r="K768" s="93"/>
      <c r="L768" s="93"/>
    </row>
    <row r="769" spans="2:12" x14ac:dyDescent="0.25">
      <c r="B769" s="93"/>
      <c r="C769" s="93"/>
      <c r="D769" s="93"/>
      <c r="E769" s="93"/>
      <c r="F769" s="93"/>
      <c r="G769" s="93"/>
      <c r="H769" s="93"/>
      <c r="I769" s="93"/>
      <c r="J769" s="93"/>
      <c r="K769" s="93"/>
      <c r="L769" s="93"/>
    </row>
    <row r="770" spans="2:12" x14ac:dyDescent="0.25">
      <c r="B770" s="93"/>
      <c r="C770" s="93"/>
      <c r="D770" s="93"/>
      <c r="E770" s="93"/>
      <c r="F770" s="93"/>
      <c r="G770" s="93"/>
      <c r="H770" s="93"/>
      <c r="I770" s="93"/>
      <c r="J770" s="93"/>
      <c r="K770" s="93"/>
      <c r="L770" s="93"/>
    </row>
    <row r="771" spans="2:12" x14ac:dyDescent="0.25">
      <c r="B771" s="93"/>
      <c r="C771" s="93"/>
      <c r="D771" s="93"/>
      <c r="E771" s="93"/>
      <c r="F771" s="93"/>
      <c r="G771" s="93"/>
      <c r="H771" s="93"/>
      <c r="I771" s="93"/>
      <c r="J771" s="93"/>
      <c r="K771" s="93"/>
      <c r="L771" s="93"/>
    </row>
    <row r="772" spans="2:12" x14ac:dyDescent="0.25">
      <c r="B772" s="93"/>
      <c r="C772" s="93"/>
      <c r="D772" s="93"/>
      <c r="E772" s="93"/>
      <c r="F772" s="93"/>
      <c r="G772" s="93"/>
      <c r="H772" s="93"/>
      <c r="I772" s="93"/>
      <c r="J772" s="93"/>
      <c r="K772" s="93"/>
      <c r="L772" s="93"/>
    </row>
    <row r="773" spans="2:12" x14ac:dyDescent="0.25">
      <c r="B773" s="93"/>
      <c r="C773" s="93"/>
      <c r="D773" s="93"/>
      <c r="E773" s="93"/>
      <c r="F773" s="93"/>
      <c r="G773" s="93"/>
      <c r="H773" s="93"/>
      <c r="I773" s="93"/>
      <c r="J773" s="93"/>
      <c r="K773" s="93"/>
      <c r="L773" s="93"/>
    </row>
    <row r="774" spans="2:12" x14ac:dyDescent="0.25">
      <c r="B774" s="93"/>
      <c r="C774" s="93"/>
      <c r="D774" s="93"/>
      <c r="E774" s="93"/>
      <c r="F774" s="93"/>
      <c r="G774" s="93"/>
      <c r="H774" s="93"/>
      <c r="I774" s="93"/>
      <c r="J774" s="93"/>
      <c r="K774" s="93"/>
      <c r="L774" s="93"/>
    </row>
    <row r="775" spans="2:12" x14ac:dyDescent="0.25">
      <c r="B775" s="93"/>
      <c r="C775" s="93"/>
      <c r="D775" s="93"/>
      <c r="E775" s="93"/>
      <c r="F775" s="93"/>
      <c r="G775" s="93"/>
      <c r="H775" s="93"/>
      <c r="I775" s="93"/>
      <c r="J775" s="93"/>
      <c r="K775" s="93"/>
      <c r="L775" s="93"/>
    </row>
    <row r="776" spans="2:12" x14ac:dyDescent="0.25">
      <c r="B776" s="93"/>
      <c r="C776" s="93"/>
      <c r="D776" s="93"/>
      <c r="E776" s="93"/>
      <c r="F776" s="93"/>
      <c r="G776" s="93"/>
      <c r="H776" s="93"/>
      <c r="I776" s="93"/>
      <c r="J776" s="93"/>
      <c r="K776" s="93"/>
      <c r="L776" s="93"/>
    </row>
    <row r="777" spans="2:12" x14ac:dyDescent="0.25">
      <c r="B777" s="93"/>
      <c r="C777" s="93"/>
      <c r="D777" s="93"/>
      <c r="E777" s="93"/>
      <c r="F777" s="93"/>
      <c r="G777" s="93"/>
      <c r="H777" s="93"/>
      <c r="I777" s="93"/>
      <c r="J777" s="93"/>
      <c r="K777" s="93"/>
      <c r="L777" s="93"/>
    </row>
    <row r="778" spans="2:12" x14ac:dyDescent="0.25">
      <c r="B778" s="93"/>
      <c r="C778" s="93"/>
      <c r="D778" s="93"/>
      <c r="E778" s="93"/>
      <c r="F778" s="93"/>
      <c r="G778" s="93"/>
      <c r="H778" s="93"/>
      <c r="I778" s="93"/>
      <c r="J778" s="93"/>
      <c r="K778" s="93"/>
      <c r="L778" s="93"/>
    </row>
    <row r="779" spans="2:12" x14ac:dyDescent="0.25">
      <c r="B779" s="93"/>
      <c r="C779" s="93"/>
      <c r="D779" s="93"/>
      <c r="E779" s="93"/>
      <c r="F779" s="93"/>
      <c r="G779" s="93"/>
      <c r="H779" s="93"/>
      <c r="I779" s="93"/>
      <c r="J779" s="93"/>
      <c r="K779" s="93"/>
      <c r="L779" s="93"/>
    </row>
    <row r="780" spans="2:12" x14ac:dyDescent="0.25">
      <c r="B780" s="93"/>
      <c r="C780" s="93"/>
      <c r="D780" s="93"/>
      <c r="E780" s="93"/>
      <c r="F780" s="93"/>
      <c r="G780" s="93"/>
      <c r="H780" s="93"/>
      <c r="I780" s="93"/>
      <c r="J780" s="93"/>
      <c r="K780" s="93"/>
      <c r="L780" s="93"/>
    </row>
    <row r="781" spans="2:12" x14ac:dyDescent="0.25">
      <c r="B781" s="93"/>
      <c r="C781" s="93"/>
      <c r="D781" s="93"/>
      <c r="E781" s="93"/>
      <c r="F781" s="93"/>
      <c r="G781" s="93"/>
      <c r="H781" s="93"/>
      <c r="I781" s="93"/>
      <c r="J781" s="93"/>
      <c r="K781" s="93"/>
      <c r="L781" s="93"/>
    </row>
    <row r="782" spans="2:12" x14ac:dyDescent="0.25">
      <c r="B782" s="93"/>
      <c r="C782" s="93"/>
      <c r="D782" s="93"/>
      <c r="E782" s="93"/>
      <c r="F782" s="93"/>
      <c r="G782" s="93"/>
      <c r="H782" s="93"/>
      <c r="I782" s="93"/>
      <c r="J782" s="93"/>
      <c r="K782" s="93"/>
      <c r="L782" s="93"/>
    </row>
    <row r="783" spans="2:12" x14ac:dyDescent="0.25">
      <c r="B783" s="93"/>
      <c r="C783" s="93"/>
      <c r="D783" s="93"/>
      <c r="E783" s="93"/>
      <c r="F783" s="93"/>
      <c r="G783" s="93"/>
      <c r="H783" s="93"/>
      <c r="I783" s="93"/>
      <c r="J783" s="93"/>
      <c r="K783" s="93"/>
      <c r="L783" s="93"/>
    </row>
    <row r="784" spans="2:12" x14ac:dyDescent="0.25">
      <c r="B784" s="93"/>
      <c r="C784" s="93"/>
      <c r="D784" s="93"/>
      <c r="E784" s="93"/>
      <c r="F784" s="93"/>
      <c r="G784" s="93"/>
      <c r="H784" s="93"/>
      <c r="I784" s="93"/>
      <c r="J784" s="93"/>
      <c r="K784" s="93"/>
      <c r="L784" s="93"/>
    </row>
    <row r="785" spans="2:12" x14ac:dyDescent="0.25">
      <c r="B785" s="93"/>
      <c r="C785" s="93"/>
      <c r="D785" s="93"/>
      <c r="E785" s="93"/>
      <c r="F785" s="93"/>
      <c r="G785" s="93"/>
      <c r="H785" s="93"/>
      <c r="I785" s="93"/>
      <c r="J785" s="93"/>
      <c r="K785" s="93"/>
      <c r="L785" s="93"/>
    </row>
    <row r="786" spans="2:12" x14ac:dyDescent="0.25">
      <c r="B786" s="93"/>
      <c r="C786" s="93"/>
      <c r="D786" s="93"/>
      <c r="E786" s="93"/>
      <c r="F786" s="93"/>
      <c r="G786" s="93"/>
      <c r="H786" s="93"/>
      <c r="I786" s="93"/>
      <c r="J786" s="93"/>
      <c r="K786" s="93"/>
      <c r="L786" s="93"/>
    </row>
    <row r="787" spans="2:12" x14ac:dyDescent="0.25">
      <c r="B787" s="93"/>
      <c r="C787" s="93"/>
      <c r="D787" s="93"/>
      <c r="E787" s="93"/>
      <c r="F787" s="93"/>
      <c r="G787" s="93"/>
      <c r="H787" s="93"/>
      <c r="I787" s="93"/>
      <c r="J787" s="93"/>
      <c r="K787" s="93"/>
      <c r="L787" s="93"/>
    </row>
    <row r="788" spans="2:12" x14ac:dyDescent="0.25">
      <c r="B788" s="93"/>
      <c r="C788" s="93"/>
      <c r="D788" s="93"/>
      <c r="E788" s="93"/>
      <c r="F788" s="93"/>
      <c r="G788" s="93"/>
      <c r="H788" s="93"/>
      <c r="I788" s="93"/>
      <c r="J788" s="93"/>
      <c r="K788" s="93"/>
      <c r="L788" s="93"/>
    </row>
    <row r="789" spans="2:12" x14ac:dyDescent="0.25">
      <c r="B789" s="93"/>
      <c r="C789" s="93"/>
      <c r="D789" s="93"/>
      <c r="E789" s="93"/>
      <c r="F789" s="93"/>
      <c r="G789" s="93"/>
      <c r="H789" s="93"/>
      <c r="I789" s="93"/>
      <c r="J789" s="93"/>
      <c r="K789" s="93"/>
      <c r="L789" s="93"/>
    </row>
    <row r="790" spans="2:12" x14ac:dyDescent="0.25">
      <c r="B790" s="93"/>
      <c r="C790" s="93"/>
      <c r="D790" s="93"/>
      <c r="E790" s="93"/>
      <c r="F790" s="93"/>
      <c r="G790" s="93"/>
      <c r="H790" s="93"/>
      <c r="I790" s="93"/>
      <c r="J790" s="93"/>
      <c r="K790" s="93"/>
      <c r="L790" s="93"/>
    </row>
    <row r="791" spans="2:12" x14ac:dyDescent="0.25">
      <c r="B791" s="93"/>
      <c r="C791" s="93"/>
      <c r="D791" s="93"/>
      <c r="E791" s="93"/>
      <c r="F791" s="93"/>
      <c r="G791" s="93"/>
      <c r="H791" s="93"/>
      <c r="I791" s="93"/>
      <c r="J791" s="93"/>
      <c r="K791" s="93"/>
      <c r="L791" s="93"/>
    </row>
    <row r="792" spans="2:12" x14ac:dyDescent="0.25">
      <c r="B792" s="93"/>
      <c r="C792" s="93"/>
      <c r="D792" s="93"/>
      <c r="E792" s="93"/>
      <c r="F792" s="93"/>
      <c r="G792" s="93"/>
      <c r="H792" s="93"/>
      <c r="I792" s="93"/>
      <c r="J792" s="93"/>
      <c r="K792" s="93"/>
      <c r="L792" s="93"/>
    </row>
    <row r="793" spans="2:12" x14ac:dyDescent="0.25">
      <c r="B793" s="93"/>
      <c r="C793" s="93"/>
      <c r="D793" s="93"/>
      <c r="E793" s="93"/>
      <c r="F793" s="93"/>
      <c r="G793" s="93"/>
      <c r="H793" s="93"/>
      <c r="I793" s="93"/>
      <c r="J793" s="93"/>
      <c r="K793" s="93"/>
      <c r="L793" s="93"/>
    </row>
    <row r="794" spans="2:12" x14ac:dyDescent="0.25">
      <c r="B794" s="93"/>
      <c r="C794" s="93"/>
      <c r="D794" s="93"/>
      <c r="E794" s="93"/>
      <c r="F794" s="93"/>
      <c r="G794" s="93"/>
      <c r="H794" s="93"/>
      <c r="I794" s="93"/>
      <c r="J794" s="93"/>
      <c r="K794" s="93"/>
      <c r="L794" s="93"/>
    </row>
    <row r="795" spans="2:12" x14ac:dyDescent="0.25">
      <c r="B795" s="93"/>
      <c r="C795" s="93"/>
      <c r="D795" s="93"/>
      <c r="E795" s="93"/>
      <c r="F795" s="93"/>
      <c r="G795" s="93"/>
      <c r="H795" s="93"/>
      <c r="I795" s="93"/>
      <c r="J795" s="93"/>
      <c r="K795" s="93"/>
      <c r="L795" s="93"/>
    </row>
    <row r="796" spans="2:12" x14ac:dyDescent="0.25">
      <c r="B796" s="93"/>
      <c r="C796" s="93"/>
      <c r="D796" s="93"/>
      <c r="E796" s="93"/>
      <c r="F796" s="93"/>
      <c r="G796" s="93"/>
      <c r="H796" s="93"/>
      <c r="I796" s="93"/>
      <c r="J796" s="93"/>
      <c r="K796" s="93"/>
      <c r="L796" s="93"/>
    </row>
    <row r="797" spans="2:12" x14ac:dyDescent="0.25">
      <c r="B797" s="93"/>
      <c r="C797" s="93"/>
      <c r="D797" s="93"/>
      <c r="E797" s="93"/>
      <c r="F797" s="93"/>
      <c r="G797" s="93"/>
      <c r="H797" s="93"/>
      <c r="I797" s="93"/>
      <c r="J797" s="93"/>
      <c r="K797" s="93"/>
      <c r="L797" s="93"/>
    </row>
    <row r="798" spans="2:12" x14ac:dyDescent="0.25">
      <c r="B798" s="93"/>
      <c r="C798" s="93"/>
      <c r="D798" s="93"/>
      <c r="E798" s="93"/>
      <c r="F798" s="93"/>
      <c r="G798" s="93"/>
      <c r="H798" s="93"/>
      <c r="I798" s="93"/>
      <c r="J798" s="93"/>
      <c r="K798" s="93"/>
      <c r="L798" s="93"/>
    </row>
    <row r="799" spans="2:12" x14ac:dyDescent="0.25">
      <c r="B799" s="93"/>
      <c r="C799" s="93"/>
      <c r="D799" s="93"/>
      <c r="E799" s="93"/>
      <c r="F799" s="93"/>
      <c r="G799" s="93"/>
      <c r="H799" s="93"/>
      <c r="I799" s="93"/>
      <c r="J799" s="93"/>
      <c r="K799" s="93"/>
      <c r="L799" s="93"/>
    </row>
    <row r="800" spans="2:12" x14ac:dyDescent="0.25">
      <c r="B800" s="93"/>
      <c r="C800" s="93"/>
      <c r="D800" s="93"/>
      <c r="E800" s="93"/>
      <c r="F800" s="93"/>
      <c r="G800" s="93"/>
      <c r="H800" s="93"/>
      <c r="I800" s="93"/>
      <c r="J800" s="93"/>
      <c r="K800" s="93"/>
      <c r="L800" s="93"/>
    </row>
    <row r="801" spans="2:12" x14ac:dyDescent="0.25">
      <c r="B801" s="93"/>
      <c r="C801" s="93"/>
      <c r="D801" s="93"/>
      <c r="E801" s="93"/>
      <c r="F801" s="93"/>
      <c r="G801" s="93"/>
      <c r="H801" s="93"/>
      <c r="I801" s="93"/>
      <c r="J801" s="93"/>
      <c r="K801" s="93"/>
      <c r="L801" s="93"/>
    </row>
    <row r="802" spans="2:12" x14ac:dyDescent="0.25">
      <c r="B802" s="93"/>
      <c r="C802" s="93"/>
      <c r="D802" s="93"/>
      <c r="E802" s="93"/>
      <c r="F802" s="93"/>
      <c r="G802" s="93"/>
      <c r="H802" s="93"/>
      <c r="I802" s="93"/>
      <c r="J802" s="93"/>
      <c r="K802" s="93"/>
      <c r="L802" s="93"/>
    </row>
    <row r="803" spans="2:12" x14ac:dyDescent="0.25">
      <c r="B803" s="93"/>
      <c r="C803" s="93"/>
      <c r="D803" s="93"/>
      <c r="E803" s="93"/>
      <c r="F803" s="93"/>
      <c r="G803" s="93"/>
      <c r="H803" s="93"/>
      <c r="I803" s="93"/>
      <c r="J803" s="93"/>
      <c r="K803" s="93"/>
      <c r="L803" s="93"/>
    </row>
    <row r="804" spans="2:12" x14ac:dyDescent="0.25">
      <c r="B804" s="93"/>
      <c r="C804" s="93"/>
      <c r="D804" s="93"/>
      <c r="E804" s="93"/>
      <c r="F804" s="93"/>
      <c r="G804" s="93"/>
      <c r="H804" s="93"/>
      <c r="I804" s="93"/>
      <c r="J804" s="93"/>
      <c r="K804" s="93"/>
      <c r="L804" s="93"/>
    </row>
    <row r="805" spans="2:12" x14ac:dyDescent="0.25">
      <c r="B805" s="93"/>
      <c r="C805" s="93"/>
      <c r="D805" s="93"/>
      <c r="E805" s="93"/>
      <c r="F805" s="93"/>
      <c r="G805" s="93"/>
      <c r="H805" s="93"/>
      <c r="I805" s="93"/>
      <c r="J805" s="93"/>
      <c r="K805" s="93"/>
      <c r="L805" s="93"/>
    </row>
    <row r="806" spans="2:12" x14ac:dyDescent="0.25">
      <c r="B806" s="93"/>
      <c r="C806" s="93"/>
      <c r="D806" s="93"/>
      <c r="E806" s="93"/>
      <c r="F806" s="93"/>
      <c r="G806" s="93"/>
      <c r="H806" s="93"/>
      <c r="I806" s="93"/>
      <c r="J806" s="93"/>
      <c r="K806" s="93"/>
      <c r="L806" s="93"/>
    </row>
    <row r="807" spans="2:12" x14ac:dyDescent="0.25">
      <c r="B807" s="93"/>
      <c r="C807" s="93"/>
      <c r="D807" s="93"/>
      <c r="E807" s="93"/>
      <c r="F807" s="93"/>
      <c r="G807" s="93"/>
      <c r="H807" s="93"/>
      <c r="I807" s="93"/>
      <c r="J807" s="93"/>
      <c r="K807" s="93"/>
      <c r="L807" s="93"/>
    </row>
    <row r="808" spans="2:12" x14ac:dyDescent="0.25">
      <c r="B808" s="93"/>
      <c r="C808" s="93"/>
      <c r="D808" s="93"/>
      <c r="E808" s="93"/>
      <c r="F808" s="93"/>
      <c r="G808" s="93"/>
      <c r="H808" s="93"/>
      <c r="I808" s="93"/>
      <c r="J808" s="93"/>
      <c r="K808" s="93"/>
      <c r="L808" s="93"/>
    </row>
    <row r="809" spans="2:12" x14ac:dyDescent="0.25">
      <c r="B809" s="93"/>
      <c r="C809" s="93"/>
      <c r="D809" s="93"/>
      <c r="E809" s="93"/>
      <c r="F809" s="93"/>
      <c r="G809" s="93"/>
      <c r="H809" s="93"/>
      <c r="I809" s="93"/>
      <c r="J809" s="93"/>
      <c r="K809" s="93"/>
      <c r="L809" s="93"/>
    </row>
    <row r="810" spans="2:12" x14ac:dyDescent="0.25">
      <c r="B810" s="93"/>
      <c r="C810" s="93"/>
      <c r="D810" s="93"/>
      <c r="E810" s="93"/>
      <c r="F810" s="93"/>
      <c r="G810" s="93"/>
      <c r="H810" s="93"/>
      <c r="I810" s="93"/>
      <c r="J810" s="93"/>
      <c r="K810" s="93"/>
      <c r="L810" s="93"/>
    </row>
    <row r="811" spans="2:12" x14ac:dyDescent="0.25">
      <c r="B811" s="93"/>
      <c r="C811" s="93"/>
      <c r="D811" s="93"/>
      <c r="E811" s="93"/>
      <c r="F811" s="93"/>
      <c r="G811" s="93"/>
      <c r="H811" s="93"/>
      <c r="I811" s="93"/>
      <c r="J811" s="93"/>
      <c r="K811" s="93"/>
      <c r="L811" s="93"/>
    </row>
    <row r="812" spans="2:12" x14ac:dyDescent="0.25">
      <c r="B812" s="93"/>
      <c r="C812" s="93"/>
      <c r="D812" s="93"/>
      <c r="E812" s="93"/>
      <c r="F812" s="93"/>
      <c r="G812" s="93"/>
      <c r="H812" s="93"/>
      <c r="I812" s="93"/>
      <c r="J812" s="93"/>
      <c r="K812" s="93"/>
      <c r="L812" s="93"/>
    </row>
    <row r="813" spans="2:12" x14ac:dyDescent="0.25">
      <c r="B813" s="93"/>
      <c r="C813" s="93"/>
      <c r="D813" s="93"/>
      <c r="E813" s="93"/>
      <c r="F813" s="93"/>
      <c r="G813" s="93"/>
      <c r="H813" s="93"/>
      <c r="I813" s="93"/>
      <c r="J813" s="93"/>
      <c r="K813" s="93"/>
      <c r="L813" s="93"/>
    </row>
    <row r="814" spans="2:12" x14ac:dyDescent="0.25">
      <c r="B814" s="93"/>
      <c r="C814" s="93"/>
      <c r="D814" s="93"/>
      <c r="E814" s="93"/>
      <c r="F814" s="93"/>
      <c r="G814" s="93"/>
      <c r="H814" s="93"/>
      <c r="I814" s="93"/>
      <c r="J814" s="93"/>
      <c r="K814" s="93"/>
      <c r="L814" s="93"/>
    </row>
    <row r="815" spans="2:12" x14ac:dyDescent="0.25">
      <c r="B815" s="93"/>
      <c r="C815" s="93"/>
      <c r="D815" s="93"/>
      <c r="E815" s="93"/>
      <c r="F815" s="93"/>
      <c r="G815" s="93"/>
      <c r="H815" s="93"/>
      <c r="I815" s="93"/>
      <c r="J815" s="93"/>
      <c r="K815" s="93"/>
      <c r="L815" s="93"/>
    </row>
    <row r="816" spans="2:12" x14ac:dyDescent="0.25">
      <c r="B816" s="93"/>
      <c r="C816" s="93"/>
      <c r="D816" s="93"/>
      <c r="E816" s="93"/>
      <c r="F816" s="93"/>
      <c r="G816" s="93"/>
      <c r="H816" s="93"/>
      <c r="I816" s="93"/>
      <c r="J816" s="93"/>
      <c r="K816" s="93"/>
      <c r="L816" s="93"/>
    </row>
    <row r="817" spans="2:12" x14ac:dyDescent="0.25">
      <c r="B817" s="93"/>
      <c r="C817" s="93"/>
      <c r="D817" s="93"/>
      <c r="E817" s="93"/>
      <c r="F817" s="93"/>
      <c r="G817" s="93"/>
      <c r="H817" s="93"/>
      <c r="I817" s="93"/>
      <c r="J817" s="93"/>
      <c r="K817" s="93"/>
      <c r="L817" s="93"/>
    </row>
    <row r="818" spans="2:12" x14ac:dyDescent="0.25">
      <c r="B818" s="93"/>
      <c r="C818" s="93"/>
      <c r="D818" s="93"/>
      <c r="E818" s="93"/>
      <c r="F818" s="93"/>
      <c r="G818" s="93"/>
      <c r="H818" s="93"/>
      <c r="I818" s="93"/>
      <c r="J818" s="93"/>
      <c r="K818" s="93"/>
      <c r="L818" s="93"/>
    </row>
    <row r="819" spans="2:12" x14ac:dyDescent="0.25">
      <c r="B819" s="93"/>
      <c r="C819" s="93"/>
      <c r="D819" s="93"/>
      <c r="E819" s="93"/>
      <c r="F819" s="93"/>
      <c r="G819" s="93"/>
      <c r="H819" s="93"/>
      <c r="I819" s="93"/>
      <c r="J819" s="93"/>
      <c r="K819" s="93"/>
      <c r="L819" s="93"/>
    </row>
    <row r="820" spans="2:12" x14ac:dyDescent="0.25">
      <c r="B820" s="93"/>
      <c r="C820" s="93"/>
      <c r="D820" s="93"/>
      <c r="E820" s="93"/>
      <c r="F820" s="93"/>
      <c r="G820" s="93"/>
      <c r="H820" s="93"/>
      <c r="I820" s="93"/>
      <c r="J820" s="93"/>
      <c r="K820" s="93"/>
      <c r="L820" s="93"/>
    </row>
    <row r="821" spans="2:12" x14ac:dyDescent="0.25">
      <c r="B821" s="93"/>
      <c r="C821" s="93"/>
      <c r="D821" s="93"/>
      <c r="E821" s="93"/>
      <c r="F821" s="93"/>
      <c r="G821" s="93"/>
      <c r="H821" s="93"/>
      <c r="I821" s="93"/>
      <c r="J821" s="93"/>
      <c r="K821" s="93"/>
      <c r="L821" s="93"/>
    </row>
    <row r="822" spans="2:12" x14ac:dyDescent="0.25">
      <c r="B822" s="93"/>
      <c r="C822" s="93"/>
      <c r="D822" s="93"/>
      <c r="E822" s="93"/>
      <c r="F822" s="93"/>
      <c r="G822" s="93"/>
      <c r="H822" s="93"/>
      <c r="I822" s="93"/>
      <c r="J822" s="93"/>
      <c r="K822" s="93"/>
      <c r="L822" s="93"/>
    </row>
    <row r="823" spans="2:12" x14ac:dyDescent="0.25">
      <c r="B823" s="93"/>
      <c r="C823" s="93"/>
      <c r="D823" s="93"/>
      <c r="E823" s="93"/>
      <c r="F823" s="93"/>
      <c r="G823" s="93"/>
      <c r="H823" s="93"/>
      <c r="I823" s="93"/>
      <c r="J823" s="93"/>
      <c r="K823" s="93"/>
      <c r="L823" s="93"/>
    </row>
    <row r="824" spans="2:12" x14ac:dyDescent="0.25">
      <c r="B824" s="93"/>
      <c r="C824" s="93"/>
      <c r="D824" s="93"/>
      <c r="E824" s="93"/>
      <c r="F824" s="93"/>
      <c r="G824" s="93"/>
      <c r="H824" s="93"/>
      <c r="I824" s="93"/>
      <c r="J824" s="93"/>
      <c r="K824" s="93"/>
      <c r="L824" s="93"/>
    </row>
    <row r="825" spans="2:12" x14ac:dyDescent="0.25">
      <c r="B825" s="93"/>
      <c r="C825" s="93"/>
      <c r="D825" s="93"/>
      <c r="E825" s="93"/>
      <c r="F825" s="93"/>
      <c r="G825" s="93"/>
      <c r="H825" s="93"/>
      <c r="I825" s="93"/>
      <c r="J825" s="93"/>
      <c r="K825" s="93"/>
      <c r="L825" s="93"/>
    </row>
    <row r="826" spans="2:12" x14ac:dyDescent="0.25">
      <c r="B826" s="93"/>
      <c r="C826" s="93"/>
      <c r="D826" s="93"/>
      <c r="E826" s="93"/>
      <c r="F826" s="93"/>
      <c r="G826" s="93"/>
      <c r="H826" s="93"/>
      <c r="I826" s="93"/>
      <c r="J826" s="93"/>
      <c r="K826" s="93"/>
      <c r="L826" s="93"/>
    </row>
    <row r="827" spans="2:12" x14ac:dyDescent="0.25">
      <c r="B827" s="93"/>
      <c r="C827" s="93"/>
      <c r="D827" s="93"/>
      <c r="E827" s="93"/>
      <c r="F827" s="93"/>
      <c r="G827" s="93"/>
      <c r="H827" s="93"/>
      <c r="I827" s="93"/>
      <c r="J827" s="93"/>
      <c r="K827" s="93"/>
      <c r="L827" s="93"/>
    </row>
    <row r="828" spans="2:12" x14ac:dyDescent="0.25">
      <c r="B828" s="93"/>
      <c r="C828" s="93"/>
      <c r="D828" s="93"/>
      <c r="E828" s="93"/>
      <c r="F828" s="93"/>
      <c r="G828" s="93"/>
      <c r="H828" s="93"/>
      <c r="I828" s="93"/>
      <c r="J828" s="93"/>
      <c r="K828" s="93"/>
      <c r="L828" s="93"/>
    </row>
    <row r="829" spans="2:12" x14ac:dyDescent="0.25">
      <c r="B829" s="93"/>
      <c r="C829" s="93"/>
      <c r="D829" s="93"/>
      <c r="E829" s="93"/>
      <c r="F829" s="93"/>
      <c r="G829" s="93"/>
      <c r="H829" s="93"/>
      <c r="I829" s="93"/>
      <c r="J829" s="93"/>
      <c r="K829" s="93"/>
      <c r="L829" s="93"/>
    </row>
    <row r="830" spans="2:12" x14ac:dyDescent="0.25">
      <c r="B830" s="93"/>
      <c r="C830" s="93"/>
      <c r="D830" s="93"/>
      <c r="E830" s="93"/>
      <c r="F830" s="93"/>
      <c r="G830" s="93"/>
      <c r="H830" s="93"/>
      <c r="I830" s="93"/>
      <c r="J830" s="93"/>
      <c r="K830" s="93"/>
      <c r="L830" s="93"/>
    </row>
    <row r="831" spans="2:12" x14ac:dyDescent="0.25">
      <c r="B831" s="93"/>
      <c r="C831" s="93"/>
      <c r="D831" s="93"/>
      <c r="E831" s="93"/>
      <c r="F831" s="93"/>
      <c r="G831" s="93"/>
      <c r="H831" s="93"/>
      <c r="I831" s="93"/>
      <c r="J831" s="93"/>
      <c r="K831" s="93"/>
      <c r="L831" s="93"/>
    </row>
    <row r="832" spans="2:12" x14ac:dyDescent="0.25">
      <c r="B832" s="93"/>
      <c r="C832" s="93"/>
      <c r="D832" s="93"/>
      <c r="E832" s="93"/>
      <c r="F832" s="93"/>
      <c r="G832" s="93"/>
      <c r="H832" s="93"/>
      <c r="I832" s="93"/>
      <c r="J832" s="93"/>
      <c r="K832" s="93"/>
      <c r="L832" s="93"/>
    </row>
    <row r="833" spans="2:12" x14ac:dyDescent="0.25">
      <c r="B833" s="93"/>
      <c r="C833" s="93"/>
      <c r="D833" s="93"/>
      <c r="E833" s="93"/>
      <c r="F833" s="93"/>
      <c r="G833" s="93"/>
      <c r="H833" s="93"/>
      <c r="I833" s="93"/>
      <c r="J833" s="93"/>
      <c r="K833" s="93"/>
      <c r="L833" s="93"/>
    </row>
    <row r="834" spans="2:12" x14ac:dyDescent="0.25">
      <c r="B834" s="93"/>
      <c r="C834" s="93"/>
      <c r="D834" s="93"/>
      <c r="E834" s="93"/>
      <c r="F834" s="93"/>
      <c r="G834" s="93"/>
      <c r="H834" s="93"/>
      <c r="I834" s="93"/>
      <c r="J834" s="93"/>
      <c r="K834" s="93"/>
      <c r="L834" s="93"/>
    </row>
    <row r="835" spans="2:12" x14ac:dyDescent="0.25">
      <c r="B835" s="93"/>
      <c r="C835" s="93"/>
      <c r="D835" s="93"/>
      <c r="E835" s="93"/>
      <c r="F835" s="93"/>
      <c r="G835" s="93"/>
      <c r="H835" s="93"/>
      <c r="I835" s="93"/>
      <c r="J835" s="93"/>
      <c r="K835" s="93"/>
      <c r="L835" s="93"/>
    </row>
    <row r="836" spans="2:12" x14ac:dyDescent="0.25">
      <c r="B836" s="93"/>
      <c r="C836" s="93"/>
      <c r="D836" s="93"/>
      <c r="E836" s="93"/>
      <c r="F836" s="93"/>
      <c r="G836" s="93"/>
      <c r="H836" s="93"/>
      <c r="I836" s="93"/>
      <c r="J836" s="93"/>
      <c r="K836" s="93"/>
      <c r="L836" s="93"/>
    </row>
    <row r="837" spans="2:12" x14ac:dyDescent="0.25">
      <c r="B837" s="93"/>
      <c r="C837" s="93"/>
      <c r="D837" s="93"/>
      <c r="E837" s="93"/>
      <c r="F837" s="93"/>
      <c r="G837" s="93"/>
      <c r="H837" s="93"/>
      <c r="I837" s="93"/>
      <c r="J837" s="93"/>
      <c r="K837" s="93"/>
      <c r="L837" s="93"/>
    </row>
    <row r="838" spans="2:12" x14ac:dyDescent="0.25">
      <c r="B838" s="93"/>
      <c r="C838" s="93"/>
      <c r="D838" s="93"/>
      <c r="E838" s="93"/>
      <c r="F838" s="93"/>
      <c r="G838" s="93"/>
      <c r="H838" s="93"/>
      <c r="I838" s="93"/>
      <c r="J838" s="93"/>
      <c r="K838" s="93"/>
      <c r="L838" s="93"/>
    </row>
    <row r="839" spans="2:12" x14ac:dyDescent="0.25">
      <c r="B839" s="93"/>
      <c r="C839" s="93"/>
      <c r="D839" s="93"/>
      <c r="E839" s="93"/>
      <c r="F839" s="93"/>
      <c r="G839" s="93"/>
      <c r="H839" s="93"/>
      <c r="I839" s="93"/>
      <c r="J839" s="93"/>
      <c r="K839" s="93"/>
      <c r="L839" s="93"/>
    </row>
    <row r="840" spans="2:12" x14ac:dyDescent="0.25">
      <c r="B840" s="93"/>
      <c r="C840" s="93"/>
      <c r="D840" s="93"/>
      <c r="E840" s="93"/>
      <c r="F840" s="93"/>
      <c r="G840" s="93"/>
      <c r="H840" s="93"/>
      <c r="I840" s="93"/>
      <c r="J840" s="93"/>
      <c r="K840" s="93"/>
      <c r="L840" s="93"/>
    </row>
    <row r="841" spans="2:12" x14ac:dyDescent="0.25">
      <c r="B841" s="93"/>
      <c r="C841" s="93"/>
      <c r="D841" s="93"/>
      <c r="E841" s="93"/>
      <c r="F841" s="93"/>
      <c r="G841" s="93"/>
      <c r="H841" s="93"/>
      <c r="I841" s="93"/>
      <c r="J841" s="93"/>
      <c r="K841" s="93"/>
      <c r="L841" s="93"/>
    </row>
    <row r="842" spans="2:12" x14ac:dyDescent="0.25">
      <c r="B842" s="93"/>
      <c r="C842" s="93"/>
      <c r="D842" s="93"/>
      <c r="E842" s="93"/>
      <c r="F842" s="93"/>
      <c r="G842" s="93"/>
      <c r="H842" s="93"/>
      <c r="I842" s="93"/>
      <c r="J842" s="93"/>
      <c r="K842" s="93"/>
      <c r="L842" s="93"/>
    </row>
    <row r="843" spans="2:12" x14ac:dyDescent="0.25">
      <c r="B843" s="93"/>
      <c r="C843" s="93"/>
      <c r="D843" s="93"/>
      <c r="E843" s="93"/>
      <c r="F843" s="93"/>
      <c r="G843" s="93"/>
      <c r="H843" s="93"/>
      <c r="I843" s="93"/>
      <c r="J843" s="93"/>
      <c r="K843" s="93"/>
      <c r="L843" s="93"/>
    </row>
    <row r="844" spans="2:12" x14ac:dyDescent="0.25">
      <c r="B844" s="93"/>
      <c r="C844" s="93"/>
      <c r="D844" s="93"/>
      <c r="E844" s="93"/>
      <c r="F844" s="93"/>
      <c r="G844" s="93"/>
      <c r="H844" s="93"/>
      <c r="I844" s="93"/>
      <c r="J844" s="93"/>
      <c r="K844" s="93"/>
      <c r="L844" s="93"/>
    </row>
    <row r="845" spans="2:12" x14ac:dyDescent="0.25">
      <c r="B845" s="93"/>
      <c r="C845" s="93"/>
      <c r="D845" s="93"/>
      <c r="E845" s="93"/>
      <c r="F845" s="93"/>
      <c r="G845" s="93"/>
      <c r="H845" s="93"/>
      <c r="I845" s="93"/>
      <c r="J845" s="93"/>
      <c r="K845" s="93"/>
      <c r="L845" s="93"/>
    </row>
    <row r="846" spans="2:12" x14ac:dyDescent="0.25">
      <c r="B846" s="93"/>
      <c r="C846" s="93"/>
      <c r="D846" s="93"/>
      <c r="E846" s="93"/>
      <c r="F846" s="93"/>
      <c r="G846" s="93"/>
      <c r="H846" s="93"/>
      <c r="I846" s="93"/>
      <c r="J846" s="93"/>
      <c r="K846" s="93"/>
      <c r="L846" s="93"/>
    </row>
    <row r="847" spans="2:12" x14ac:dyDescent="0.25">
      <c r="B847" s="93"/>
      <c r="C847" s="93"/>
      <c r="D847" s="93"/>
      <c r="E847" s="93"/>
      <c r="F847" s="93"/>
      <c r="G847" s="93"/>
      <c r="H847" s="93"/>
      <c r="I847" s="93"/>
      <c r="J847" s="93"/>
      <c r="K847" s="93"/>
      <c r="L847" s="93"/>
    </row>
    <row r="848" spans="2:12" x14ac:dyDescent="0.25">
      <c r="B848" s="93"/>
      <c r="C848" s="93"/>
      <c r="D848" s="93"/>
      <c r="E848" s="93"/>
      <c r="F848" s="93"/>
      <c r="G848" s="93"/>
      <c r="H848" s="93"/>
      <c r="I848" s="93"/>
      <c r="J848" s="93"/>
      <c r="K848" s="93"/>
      <c r="L848" s="93"/>
    </row>
    <row r="849" spans="2:12" x14ac:dyDescent="0.25">
      <c r="B849" s="93"/>
      <c r="C849" s="93"/>
      <c r="D849" s="93"/>
      <c r="E849" s="93"/>
      <c r="F849" s="93"/>
      <c r="G849" s="93"/>
      <c r="H849" s="93"/>
      <c r="I849" s="93"/>
      <c r="J849" s="93"/>
      <c r="K849" s="93"/>
      <c r="L849" s="93"/>
    </row>
    <row r="850" spans="2:12" x14ac:dyDescent="0.25">
      <c r="B850" s="93"/>
      <c r="C850" s="93"/>
      <c r="D850" s="93"/>
      <c r="E850" s="93"/>
      <c r="F850" s="93"/>
      <c r="G850" s="93"/>
      <c r="H850" s="93"/>
      <c r="I850" s="93"/>
      <c r="J850" s="93"/>
      <c r="K850" s="93"/>
      <c r="L850" s="93"/>
    </row>
    <row r="851" spans="2:12" x14ac:dyDescent="0.25">
      <c r="B851" s="93"/>
      <c r="C851" s="93"/>
      <c r="D851" s="93"/>
      <c r="E851" s="93"/>
      <c r="F851" s="93"/>
      <c r="G851" s="93"/>
      <c r="H851" s="93"/>
      <c r="I851" s="93"/>
      <c r="J851" s="93"/>
      <c r="K851" s="93"/>
      <c r="L851" s="93"/>
    </row>
    <row r="852" spans="2:12" x14ac:dyDescent="0.25">
      <c r="B852" s="93"/>
      <c r="C852" s="93"/>
      <c r="D852" s="93"/>
      <c r="E852" s="93"/>
      <c r="F852" s="93"/>
      <c r="G852" s="93"/>
      <c r="H852" s="93"/>
      <c r="I852" s="93"/>
      <c r="J852" s="93"/>
      <c r="K852" s="93"/>
      <c r="L852" s="93"/>
    </row>
    <row r="853" spans="2:12" x14ac:dyDescent="0.25">
      <c r="B853" s="93"/>
      <c r="C853" s="93"/>
      <c r="D853" s="93"/>
      <c r="E853" s="93"/>
      <c r="F853" s="93"/>
      <c r="G853" s="93"/>
      <c r="H853" s="93"/>
      <c r="I853" s="93"/>
      <c r="J853" s="93"/>
      <c r="K853" s="93"/>
      <c r="L853" s="93"/>
    </row>
    <row r="854" spans="2:12" x14ac:dyDescent="0.25">
      <c r="B854" s="93"/>
      <c r="C854" s="93"/>
      <c r="D854" s="93"/>
      <c r="E854" s="93"/>
      <c r="F854" s="93"/>
      <c r="G854" s="93"/>
      <c r="H854" s="93"/>
      <c r="I854" s="93"/>
      <c r="J854" s="93"/>
      <c r="K854" s="93"/>
      <c r="L854" s="93"/>
    </row>
    <row r="855" spans="2:12" x14ac:dyDescent="0.25">
      <c r="B855" s="93"/>
      <c r="C855" s="93"/>
      <c r="D855" s="93"/>
      <c r="E855" s="93"/>
      <c r="F855" s="93"/>
      <c r="G855" s="93"/>
      <c r="H855" s="93"/>
      <c r="I855" s="93"/>
      <c r="J855" s="93"/>
      <c r="K855" s="93"/>
      <c r="L855" s="93"/>
    </row>
    <row r="856" spans="2:12" x14ac:dyDescent="0.25">
      <c r="B856" s="93"/>
      <c r="C856" s="93"/>
      <c r="D856" s="93"/>
      <c r="E856" s="93"/>
      <c r="F856" s="93"/>
      <c r="G856" s="93"/>
      <c r="H856" s="93"/>
      <c r="I856" s="93"/>
      <c r="J856" s="93"/>
      <c r="K856" s="93"/>
      <c r="L856" s="93"/>
    </row>
    <row r="857" spans="2:12" x14ac:dyDescent="0.25">
      <c r="B857" s="93"/>
      <c r="C857" s="93"/>
      <c r="D857" s="93"/>
      <c r="E857" s="93"/>
      <c r="F857" s="93"/>
      <c r="G857" s="93"/>
      <c r="H857" s="93"/>
      <c r="I857" s="93"/>
      <c r="J857" s="93"/>
      <c r="K857" s="93"/>
      <c r="L857" s="93"/>
    </row>
    <row r="858" spans="2:12" x14ac:dyDescent="0.25">
      <c r="B858" s="93"/>
      <c r="C858" s="93"/>
      <c r="D858" s="93"/>
      <c r="E858" s="93"/>
      <c r="F858" s="93"/>
      <c r="G858" s="93"/>
      <c r="H858" s="93"/>
      <c r="I858" s="93"/>
      <c r="J858" s="93"/>
      <c r="K858" s="93"/>
      <c r="L858" s="93"/>
    </row>
    <row r="859" spans="2:12" x14ac:dyDescent="0.25">
      <c r="B859" s="93"/>
      <c r="C859" s="93"/>
      <c r="D859" s="93"/>
      <c r="E859" s="93"/>
      <c r="F859" s="93"/>
      <c r="G859" s="93"/>
      <c r="H859" s="93"/>
      <c r="I859" s="93"/>
      <c r="J859" s="93"/>
      <c r="K859" s="93"/>
      <c r="L859" s="93"/>
    </row>
    <row r="860" spans="2:12" x14ac:dyDescent="0.25">
      <c r="B860" s="93"/>
      <c r="C860" s="93"/>
      <c r="D860" s="93"/>
      <c r="E860" s="93"/>
      <c r="F860" s="93"/>
      <c r="G860" s="93"/>
      <c r="H860" s="93"/>
      <c r="I860" s="93"/>
      <c r="J860" s="93"/>
      <c r="K860" s="93"/>
      <c r="L860" s="93"/>
    </row>
    <row r="861" spans="2:12" x14ac:dyDescent="0.25">
      <c r="B861" s="93"/>
      <c r="C861" s="93"/>
      <c r="D861" s="93"/>
      <c r="E861" s="93"/>
      <c r="F861" s="93"/>
      <c r="G861" s="93"/>
      <c r="H861" s="93"/>
      <c r="I861" s="93"/>
      <c r="J861" s="93"/>
      <c r="K861" s="93"/>
      <c r="L861" s="93"/>
    </row>
    <row r="862" spans="2:12" x14ac:dyDescent="0.25">
      <c r="B862" s="93"/>
      <c r="C862" s="93"/>
      <c r="D862" s="93"/>
      <c r="E862" s="93"/>
      <c r="F862" s="93"/>
      <c r="G862" s="93"/>
      <c r="H862" s="93"/>
      <c r="I862" s="93"/>
      <c r="J862" s="93"/>
      <c r="K862" s="93"/>
      <c r="L862" s="93"/>
    </row>
    <row r="863" spans="2:12" x14ac:dyDescent="0.25">
      <c r="B863" s="93"/>
      <c r="C863" s="93"/>
      <c r="D863" s="93"/>
      <c r="E863" s="93"/>
      <c r="F863" s="93"/>
      <c r="G863" s="93"/>
      <c r="H863" s="93"/>
      <c r="I863" s="93"/>
      <c r="J863" s="93"/>
      <c r="K863" s="93"/>
      <c r="L863" s="93"/>
    </row>
    <row r="864" spans="2:12" x14ac:dyDescent="0.25">
      <c r="B864" s="93"/>
      <c r="C864" s="93"/>
      <c r="D864" s="93"/>
      <c r="E864" s="93"/>
      <c r="F864" s="93"/>
      <c r="G864" s="93"/>
      <c r="H864" s="93"/>
      <c r="I864" s="93"/>
      <c r="J864" s="93"/>
      <c r="K864" s="93"/>
      <c r="L864" s="93"/>
    </row>
    <row r="865" spans="2:12" x14ac:dyDescent="0.25">
      <c r="B865" s="93"/>
      <c r="C865" s="93"/>
      <c r="D865" s="93"/>
      <c r="E865" s="93"/>
      <c r="F865" s="93"/>
      <c r="G865" s="93"/>
      <c r="H865" s="93"/>
      <c r="I865" s="93"/>
      <c r="J865" s="93"/>
      <c r="K865" s="93"/>
      <c r="L865" s="93"/>
    </row>
    <row r="866" spans="2:12" x14ac:dyDescent="0.25">
      <c r="B866" s="93"/>
      <c r="C866" s="93"/>
      <c r="D866" s="93"/>
      <c r="E866" s="93"/>
      <c r="F866" s="93"/>
      <c r="G866" s="93"/>
      <c r="H866" s="93"/>
      <c r="I866" s="93"/>
      <c r="J866" s="93"/>
      <c r="K866" s="93"/>
      <c r="L866" s="93"/>
    </row>
    <row r="867" spans="2:12" x14ac:dyDescent="0.25">
      <c r="B867" s="93"/>
      <c r="C867" s="93"/>
      <c r="D867" s="93"/>
      <c r="E867" s="93"/>
      <c r="F867" s="93"/>
      <c r="G867" s="93"/>
      <c r="H867" s="93"/>
      <c r="I867" s="93"/>
      <c r="J867" s="93"/>
      <c r="K867" s="93"/>
      <c r="L867" s="93"/>
    </row>
    <row r="868" spans="2:12" x14ac:dyDescent="0.25">
      <c r="B868" s="93"/>
      <c r="C868" s="93"/>
      <c r="D868" s="93"/>
      <c r="E868" s="93"/>
      <c r="F868" s="93"/>
      <c r="G868" s="93"/>
      <c r="H868" s="93"/>
      <c r="I868" s="93"/>
      <c r="J868" s="93"/>
      <c r="K868" s="93"/>
      <c r="L868" s="93"/>
    </row>
    <row r="869" spans="2:12" x14ac:dyDescent="0.25">
      <c r="B869" s="93"/>
      <c r="C869" s="93"/>
      <c r="D869" s="93"/>
      <c r="E869" s="93"/>
      <c r="F869" s="93"/>
      <c r="G869" s="93"/>
      <c r="H869" s="93"/>
      <c r="I869" s="93"/>
      <c r="J869" s="93"/>
      <c r="K869" s="93"/>
      <c r="L869" s="93"/>
    </row>
    <row r="870" spans="2:12" x14ac:dyDescent="0.25">
      <c r="B870" s="93"/>
      <c r="C870" s="93"/>
      <c r="D870" s="93"/>
      <c r="E870" s="93"/>
      <c r="F870" s="93"/>
      <c r="G870" s="93"/>
      <c r="H870" s="93"/>
      <c r="I870" s="93"/>
      <c r="J870" s="93"/>
      <c r="K870" s="93"/>
      <c r="L870" s="93"/>
    </row>
    <row r="871" spans="2:12" x14ac:dyDescent="0.25">
      <c r="B871" s="93"/>
      <c r="C871" s="93"/>
      <c r="D871" s="93"/>
      <c r="E871" s="93"/>
      <c r="F871" s="93"/>
      <c r="G871" s="93"/>
      <c r="H871" s="93"/>
      <c r="I871" s="93"/>
      <c r="J871" s="93"/>
      <c r="K871" s="93"/>
      <c r="L871" s="93"/>
    </row>
    <row r="872" spans="2:12" x14ac:dyDescent="0.25">
      <c r="B872" s="93"/>
      <c r="C872" s="93"/>
      <c r="D872" s="93"/>
      <c r="E872" s="93"/>
      <c r="F872" s="93"/>
      <c r="G872" s="93"/>
      <c r="H872" s="93"/>
      <c r="I872" s="93"/>
      <c r="J872" s="93"/>
      <c r="K872" s="93"/>
      <c r="L872" s="93"/>
    </row>
    <row r="873" spans="2:12" x14ac:dyDescent="0.25">
      <c r="B873" s="93"/>
      <c r="C873" s="93"/>
      <c r="D873" s="93"/>
      <c r="E873" s="93"/>
      <c r="F873" s="93"/>
      <c r="G873" s="93"/>
      <c r="H873" s="93"/>
      <c r="I873" s="93"/>
      <c r="J873" s="93"/>
      <c r="K873" s="93"/>
      <c r="L873" s="93"/>
    </row>
    <row r="874" spans="2:12" x14ac:dyDescent="0.25">
      <c r="B874" s="93"/>
      <c r="C874" s="93"/>
      <c r="D874" s="93"/>
      <c r="E874" s="93"/>
      <c r="F874" s="93"/>
      <c r="G874" s="93"/>
      <c r="H874" s="93"/>
      <c r="I874" s="93"/>
      <c r="J874" s="93"/>
      <c r="K874" s="93"/>
      <c r="L874" s="93"/>
    </row>
    <row r="875" spans="2:12" x14ac:dyDescent="0.25">
      <c r="B875" s="93"/>
      <c r="C875" s="93"/>
      <c r="D875" s="93"/>
      <c r="E875" s="93"/>
      <c r="F875" s="93"/>
      <c r="G875" s="93"/>
      <c r="H875" s="93"/>
      <c r="I875" s="93"/>
      <c r="J875" s="93"/>
      <c r="K875" s="93"/>
      <c r="L875" s="93"/>
    </row>
    <row r="876" spans="2:12" x14ac:dyDescent="0.25">
      <c r="B876" s="93"/>
      <c r="C876" s="93"/>
      <c r="D876" s="93"/>
      <c r="E876" s="93"/>
      <c r="F876" s="93"/>
      <c r="G876" s="93"/>
      <c r="H876" s="93"/>
      <c r="I876" s="93"/>
      <c r="J876" s="93"/>
      <c r="K876" s="93"/>
      <c r="L876" s="93"/>
    </row>
    <row r="877" spans="2:12" x14ac:dyDescent="0.25">
      <c r="B877" s="93"/>
      <c r="C877" s="93"/>
      <c r="D877" s="93"/>
      <c r="E877" s="93"/>
      <c r="F877" s="93"/>
      <c r="G877" s="93"/>
      <c r="H877" s="93"/>
      <c r="I877" s="93"/>
      <c r="J877" s="93"/>
      <c r="K877" s="93"/>
      <c r="L877" s="93"/>
    </row>
    <row r="878" spans="2:12" x14ac:dyDescent="0.25">
      <c r="B878" s="93"/>
      <c r="C878" s="93"/>
      <c r="D878" s="93"/>
      <c r="E878" s="93"/>
      <c r="F878" s="93"/>
      <c r="G878" s="93"/>
      <c r="H878" s="93"/>
      <c r="I878" s="93"/>
      <c r="J878" s="93"/>
      <c r="K878" s="93"/>
      <c r="L878" s="93"/>
    </row>
    <row r="879" spans="2:12" x14ac:dyDescent="0.25">
      <c r="B879" s="93"/>
      <c r="C879" s="93"/>
      <c r="D879" s="93"/>
      <c r="E879" s="93"/>
      <c r="F879" s="93"/>
      <c r="G879" s="93"/>
      <c r="H879" s="93"/>
      <c r="I879" s="93"/>
      <c r="J879" s="93"/>
      <c r="K879" s="93"/>
      <c r="L879" s="93"/>
    </row>
    <row r="880" spans="2:12" x14ac:dyDescent="0.25">
      <c r="B880" s="93"/>
      <c r="C880" s="93"/>
      <c r="D880" s="93"/>
      <c r="E880" s="93"/>
      <c r="F880" s="93"/>
      <c r="G880" s="93"/>
      <c r="H880" s="93"/>
      <c r="I880" s="93"/>
      <c r="J880" s="93"/>
      <c r="K880" s="93"/>
      <c r="L880" s="93"/>
    </row>
    <row r="881" spans="2:12" x14ac:dyDescent="0.25">
      <c r="B881" s="93"/>
      <c r="C881" s="93"/>
      <c r="D881" s="93"/>
      <c r="E881" s="93"/>
      <c r="F881" s="93"/>
      <c r="G881" s="93"/>
      <c r="H881" s="93"/>
      <c r="I881" s="93"/>
      <c r="J881" s="93"/>
      <c r="K881" s="93"/>
      <c r="L881" s="93"/>
    </row>
    <row r="882" spans="2:12" x14ac:dyDescent="0.25">
      <c r="B882" s="93"/>
      <c r="C882" s="93"/>
      <c r="D882" s="93"/>
      <c r="E882" s="93"/>
      <c r="F882" s="93"/>
      <c r="G882" s="93"/>
      <c r="H882" s="93"/>
      <c r="I882" s="93"/>
      <c r="J882" s="93"/>
      <c r="K882" s="93"/>
      <c r="L882" s="93"/>
    </row>
    <row r="883" spans="2:12" x14ac:dyDescent="0.25">
      <c r="B883" s="93"/>
      <c r="C883" s="93"/>
      <c r="D883" s="93"/>
      <c r="E883" s="93"/>
      <c r="F883" s="93"/>
      <c r="G883" s="93"/>
      <c r="H883" s="93"/>
      <c r="I883" s="93"/>
      <c r="J883" s="93"/>
      <c r="K883" s="93"/>
      <c r="L883" s="93"/>
    </row>
    <row r="884" spans="2:12" x14ac:dyDescent="0.25">
      <c r="B884" s="93"/>
      <c r="C884" s="93"/>
      <c r="D884" s="93"/>
      <c r="E884" s="93"/>
      <c r="F884" s="93"/>
      <c r="G884" s="93"/>
      <c r="H884" s="93"/>
      <c r="I884" s="93"/>
      <c r="J884" s="93"/>
      <c r="K884" s="93"/>
      <c r="L884" s="93"/>
    </row>
    <row r="885" spans="2:12" x14ac:dyDescent="0.25">
      <c r="B885" s="93"/>
      <c r="C885" s="93"/>
      <c r="D885" s="93"/>
      <c r="E885" s="93"/>
      <c r="F885" s="93"/>
      <c r="G885" s="93"/>
      <c r="H885" s="93"/>
      <c r="I885" s="93"/>
      <c r="J885" s="93"/>
      <c r="K885" s="93"/>
      <c r="L885" s="93"/>
    </row>
    <row r="886" spans="2:12" x14ac:dyDescent="0.25">
      <c r="B886" s="93"/>
      <c r="C886" s="93"/>
      <c r="D886" s="93"/>
      <c r="E886" s="93"/>
      <c r="F886" s="93"/>
      <c r="G886" s="93"/>
      <c r="H886" s="93"/>
      <c r="I886" s="93"/>
      <c r="J886" s="93"/>
      <c r="K886" s="93"/>
      <c r="L886" s="93"/>
    </row>
    <row r="887" spans="2:12" x14ac:dyDescent="0.25">
      <c r="B887" s="93"/>
      <c r="C887" s="93"/>
      <c r="D887" s="93"/>
      <c r="E887" s="93"/>
      <c r="F887" s="93"/>
      <c r="G887" s="93"/>
      <c r="H887" s="93"/>
      <c r="I887" s="93"/>
      <c r="J887" s="93"/>
      <c r="K887" s="93"/>
      <c r="L887" s="93"/>
    </row>
    <row r="888" spans="2:12" x14ac:dyDescent="0.25">
      <c r="B888" s="93"/>
      <c r="C888" s="93"/>
      <c r="D888" s="93"/>
      <c r="E888" s="93"/>
      <c r="F888" s="93"/>
      <c r="G888" s="93"/>
      <c r="H888" s="93"/>
      <c r="I888" s="93"/>
      <c r="J888" s="93"/>
      <c r="K888" s="93"/>
      <c r="L888" s="93"/>
    </row>
    <row r="889" spans="2:12" x14ac:dyDescent="0.25">
      <c r="B889" s="93"/>
      <c r="C889" s="93"/>
      <c r="D889" s="93"/>
      <c r="E889" s="93"/>
      <c r="F889" s="93"/>
      <c r="G889" s="93"/>
      <c r="H889" s="93"/>
      <c r="I889" s="93"/>
      <c r="J889" s="93"/>
      <c r="K889" s="93"/>
      <c r="L889" s="93"/>
    </row>
    <row r="890" spans="2:12" x14ac:dyDescent="0.25">
      <c r="B890" s="93"/>
      <c r="C890" s="93"/>
      <c r="D890" s="93"/>
      <c r="E890" s="93"/>
      <c r="F890" s="93"/>
      <c r="G890" s="93"/>
      <c r="H890" s="93"/>
      <c r="I890" s="93"/>
      <c r="J890" s="93"/>
      <c r="K890" s="93"/>
      <c r="L890" s="93"/>
    </row>
    <row r="891" spans="2:12" x14ac:dyDescent="0.25">
      <c r="B891" s="93"/>
      <c r="C891" s="93"/>
      <c r="D891" s="93"/>
      <c r="E891" s="93"/>
      <c r="F891" s="93"/>
      <c r="G891" s="93"/>
      <c r="H891" s="93"/>
      <c r="I891" s="93"/>
      <c r="J891" s="93"/>
      <c r="K891" s="93"/>
      <c r="L891" s="93"/>
    </row>
    <row r="892" spans="2:12" x14ac:dyDescent="0.25">
      <c r="B892" s="93"/>
      <c r="C892" s="93"/>
      <c r="D892" s="93"/>
      <c r="E892" s="93"/>
      <c r="F892" s="93"/>
      <c r="G892" s="93"/>
      <c r="H892" s="93"/>
      <c r="I892" s="93"/>
      <c r="J892" s="93"/>
      <c r="K892" s="93"/>
      <c r="L892" s="93"/>
    </row>
    <row r="893" spans="2:12" x14ac:dyDescent="0.25">
      <c r="B893" s="93"/>
      <c r="C893" s="93"/>
      <c r="D893" s="93"/>
      <c r="E893" s="93"/>
      <c r="F893" s="93"/>
      <c r="G893" s="93"/>
      <c r="H893" s="93"/>
      <c r="I893" s="93"/>
      <c r="J893" s="93"/>
      <c r="K893" s="93"/>
      <c r="L893" s="93"/>
    </row>
    <row r="894" spans="2:12" x14ac:dyDescent="0.25">
      <c r="B894" s="93"/>
      <c r="C894" s="93"/>
      <c r="D894" s="93"/>
      <c r="E894" s="93"/>
      <c r="F894" s="93"/>
      <c r="G894" s="93"/>
      <c r="H894" s="93"/>
      <c r="I894" s="93"/>
      <c r="J894" s="93"/>
      <c r="K894" s="93"/>
      <c r="L894" s="93"/>
    </row>
    <row r="895" spans="2:12" x14ac:dyDescent="0.25">
      <c r="B895" s="93"/>
      <c r="C895" s="93"/>
      <c r="D895" s="93"/>
      <c r="E895" s="93"/>
      <c r="F895" s="93"/>
      <c r="G895" s="93"/>
      <c r="H895" s="93"/>
      <c r="I895" s="93"/>
      <c r="J895" s="93"/>
      <c r="K895" s="93"/>
      <c r="L895" s="93"/>
    </row>
    <row r="896" spans="2:12" x14ac:dyDescent="0.25">
      <c r="B896" s="93"/>
      <c r="C896" s="93"/>
      <c r="D896" s="93"/>
      <c r="E896" s="93"/>
      <c r="F896" s="93"/>
      <c r="G896" s="93"/>
      <c r="H896" s="93"/>
      <c r="I896" s="93"/>
      <c r="J896" s="93"/>
      <c r="K896" s="93"/>
      <c r="L896" s="93"/>
    </row>
    <row r="897" spans="2:12" x14ac:dyDescent="0.25">
      <c r="B897" s="93"/>
      <c r="C897" s="93"/>
      <c r="D897" s="93"/>
      <c r="E897" s="93"/>
      <c r="F897" s="93"/>
      <c r="G897" s="93"/>
      <c r="H897" s="93"/>
      <c r="I897" s="93"/>
      <c r="J897" s="93"/>
      <c r="K897" s="93"/>
      <c r="L897" s="93"/>
    </row>
    <row r="898" spans="2:12" x14ac:dyDescent="0.25">
      <c r="B898" s="93"/>
      <c r="C898" s="93"/>
      <c r="D898" s="93"/>
      <c r="E898" s="93"/>
      <c r="F898" s="93"/>
      <c r="G898" s="93"/>
      <c r="H898" s="93"/>
      <c r="I898" s="93"/>
      <c r="J898" s="93"/>
      <c r="K898" s="93"/>
      <c r="L898" s="93"/>
    </row>
    <row r="899" spans="2:12" x14ac:dyDescent="0.25">
      <c r="B899" s="93"/>
      <c r="C899" s="93"/>
      <c r="D899" s="93"/>
      <c r="E899" s="93"/>
      <c r="F899" s="93"/>
      <c r="G899" s="93"/>
      <c r="H899" s="93"/>
      <c r="I899" s="93"/>
      <c r="J899" s="93"/>
      <c r="K899" s="93"/>
      <c r="L899" s="93"/>
    </row>
    <row r="900" spans="2:12" x14ac:dyDescent="0.25">
      <c r="B900" s="93"/>
      <c r="C900" s="93"/>
      <c r="D900" s="93"/>
      <c r="E900" s="93"/>
      <c r="F900" s="93"/>
      <c r="G900" s="93"/>
      <c r="H900" s="93"/>
      <c r="I900" s="93"/>
      <c r="J900" s="93"/>
      <c r="K900" s="93"/>
      <c r="L900" s="93"/>
    </row>
    <row r="901" spans="2:12" x14ac:dyDescent="0.25">
      <c r="B901" s="93"/>
      <c r="C901" s="93"/>
      <c r="D901" s="93"/>
      <c r="E901" s="93"/>
      <c r="F901" s="93"/>
      <c r="G901" s="93"/>
      <c r="H901" s="93"/>
      <c r="I901" s="93"/>
      <c r="J901" s="93"/>
      <c r="K901" s="93"/>
      <c r="L901" s="93"/>
    </row>
    <row r="902" spans="2:12" x14ac:dyDescent="0.25">
      <c r="B902" s="93"/>
      <c r="C902" s="93"/>
      <c r="D902" s="93"/>
      <c r="E902" s="93"/>
      <c r="F902" s="93"/>
      <c r="G902" s="93"/>
      <c r="H902" s="93"/>
      <c r="I902" s="93"/>
      <c r="J902" s="93"/>
      <c r="K902" s="93"/>
      <c r="L902" s="93"/>
    </row>
    <row r="903" spans="2:12" x14ac:dyDescent="0.25">
      <c r="B903" s="93"/>
      <c r="C903" s="93"/>
      <c r="D903" s="93"/>
      <c r="E903" s="93"/>
      <c r="F903" s="93"/>
      <c r="G903" s="93"/>
      <c r="H903" s="93"/>
      <c r="I903" s="93"/>
      <c r="J903" s="93"/>
      <c r="K903" s="93"/>
      <c r="L903" s="93"/>
    </row>
    <row r="904" spans="2:12" x14ac:dyDescent="0.25">
      <c r="B904" s="93"/>
      <c r="C904" s="93"/>
      <c r="D904" s="93"/>
      <c r="E904" s="93"/>
      <c r="F904" s="93"/>
      <c r="G904" s="93"/>
      <c r="H904" s="93"/>
      <c r="I904" s="93"/>
      <c r="J904" s="93"/>
      <c r="K904" s="93"/>
      <c r="L904" s="93"/>
    </row>
    <row r="905" spans="2:12" x14ac:dyDescent="0.25">
      <c r="B905" s="93"/>
      <c r="C905" s="93"/>
      <c r="D905" s="93"/>
      <c r="E905" s="93"/>
      <c r="F905" s="93"/>
      <c r="G905" s="93"/>
      <c r="H905" s="93"/>
      <c r="I905" s="93"/>
      <c r="J905" s="93"/>
      <c r="K905" s="93"/>
      <c r="L905" s="93"/>
    </row>
    <row r="906" spans="2:12" x14ac:dyDescent="0.25">
      <c r="B906" s="93"/>
      <c r="C906" s="93"/>
      <c r="D906" s="93"/>
      <c r="E906" s="93"/>
      <c r="F906" s="93"/>
      <c r="G906" s="93"/>
      <c r="H906" s="93"/>
      <c r="I906" s="93"/>
      <c r="J906" s="93"/>
      <c r="K906" s="93"/>
      <c r="L906" s="93"/>
    </row>
    <row r="907" spans="2:12" x14ac:dyDescent="0.25">
      <c r="B907" s="93"/>
      <c r="C907" s="93"/>
      <c r="D907" s="93"/>
      <c r="E907" s="93"/>
      <c r="F907" s="93"/>
      <c r="G907" s="93"/>
      <c r="H907" s="93"/>
      <c r="I907" s="93"/>
      <c r="J907" s="93"/>
      <c r="K907" s="93"/>
      <c r="L907" s="93"/>
    </row>
    <row r="908" spans="2:12" x14ac:dyDescent="0.25">
      <c r="B908" s="93"/>
      <c r="C908" s="93"/>
      <c r="D908" s="93"/>
      <c r="E908" s="93"/>
      <c r="F908" s="93"/>
      <c r="G908" s="93"/>
      <c r="H908" s="93"/>
      <c r="I908" s="93"/>
      <c r="J908" s="93"/>
      <c r="K908" s="93"/>
      <c r="L908" s="93"/>
    </row>
    <row r="909" spans="2:12" x14ac:dyDescent="0.25">
      <c r="B909" s="93"/>
      <c r="C909" s="93"/>
      <c r="D909" s="93"/>
      <c r="E909" s="93"/>
      <c r="F909" s="93"/>
      <c r="G909" s="93"/>
      <c r="H909" s="93"/>
      <c r="I909" s="93"/>
      <c r="J909" s="93"/>
      <c r="K909" s="93"/>
      <c r="L909" s="93"/>
    </row>
    <row r="910" spans="2:12" x14ac:dyDescent="0.25">
      <c r="B910" s="93"/>
      <c r="C910" s="93"/>
      <c r="D910" s="93"/>
      <c r="E910" s="93"/>
      <c r="F910" s="93"/>
      <c r="G910" s="93"/>
      <c r="H910" s="93"/>
      <c r="I910" s="93"/>
      <c r="J910" s="93"/>
      <c r="K910" s="93"/>
      <c r="L910" s="93"/>
    </row>
    <row r="911" spans="2:12" x14ac:dyDescent="0.25">
      <c r="B911" s="93"/>
      <c r="C911" s="93"/>
      <c r="D911" s="93"/>
      <c r="E911" s="93"/>
      <c r="F911" s="93"/>
      <c r="G911" s="93"/>
      <c r="H911" s="93"/>
      <c r="I911" s="93"/>
      <c r="J911" s="93"/>
      <c r="K911" s="93"/>
      <c r="L911" s="93"/>
    </row>
    <row r="912" spans="2:12" x14ac:dyDescent="0.25">
      <c r="B912" s="93"/>
      <c r="C912" s="93"/>
      <c r="D912" s="93"/>
      <c r="E912" s="93"/>
      <c r="F912" s="93"/>
      <c r="G912" s="93"/>
      <c r="H912" s="93"/>
      <c r="I912" s="93"/>
      <c r="J912" s="93"/>
      <c r="K912" s="93"/>
      <c r="L912" s="93"/>
    </row>
    <row r="913" spans="2:12" x14ac:dyDescent="0.25">
      <c r="B913" s="93"/>
      <c r="C913" s="93"/>
      <c r="D913" s="93"/>
      <c r="E913" s="93"/>
      <c r="F913" s="93"/>
      <c r="G913" s="93"/>
      <c r="H913" s="93"/>
      <c r="I913" s="93"/>
      <c r="J913" s="93"/>
      <c r="K913" s="93"/>
      <c r="L913" s="93"/>
    </row>
    <row r="914" spans="2:12" x14ac:dyDescent="0.25">
      <c r="B914" s="93"/>
      <c r="C914" s="93"/>
      <c r="D914" s="93"/>
      <c r="E914" s="93"/>
      <c r="F914" s="93"/>
      <c r="G914" s="93"/>
      <c r="H914" s="93"/>
      <c r="I914" s="93"/>
      <c r="J914" s="93"/>
      <c r="K914" s="93"/>
      <c r="L914" s="93"/>
    </row>
    <row r="915" spans="2:12" x14ac:dyDescent="0.25">
      <c r="B915" s="93"/>
      <c r="C915" s="93"/>
      <c r="D915" s="93"/>
      <c r="E915" s="93"/>
      <c r="F915" s="93"/>
      <c r="G915" s="93"/>
      <c r="H915" s="93"/>
      <c r="I915" s="93"/>
      <c r="J915" s="93"/>
      <c r="K915" s="93"/>
      <c r="L915" s="93"/>
    </row>
    <row r="916" spans="2:12" x14ac:dyDescent="0.25">
      <c r="B916" s="93"/>
      <c r="C916" s="93"/>
      <c r="D916" s="93"/>
      <c r="E916" s="93"/>
      <c r="F916" s="93"/>
      <c r="G916" s="93"/>
      <c r="H916" s="93"/>
      <c r="I916" s="93"/>
      <c r="J916" s="93"/>
      <c r="K916" s="93"/>
      <c r="L916" s="93"/>
    </row>
    <row r="917" spans="2:12" x14ac:dyDescent="0.25">
      <c r="B917" s="93"/>
      <c r="C917" s="93"/>
      <c r="D917" s="93"/>
      <c r="E917" s="93"/>
      <c r="F917" s="93"/>
      <c r="G917" s="93"/>
      <c r="H917" s="93"/>
      <c r="I917" s="93"/>
      <c r="J917" s="93"/>
      <c r="K917" s="93"/>
      <c r="L917" s="93"/>
    </row>
    <row r="918" spans="2:12" x14ac:dyDescent="0.25">
      <c r="B918" s="93"/>
      <c r="C918" s="93"/>
      <c r="D918" s="93"/>
      <c r="E918" s="93"/>
      <c r="F918" s="93"/>
      <c r="G918" s="93"/>
      <c r="H918" s="93"/>
      <c r="I918" s="93"/>
      <c r="J918" s="93"/>
      <c r="K918" s="93"/>
      <c r="L918" s="93"/>
    </row>
    <row r="919" spans="2:12" x14ac:dyDescent="0.25">
      <c r="B919" s="93"/>
      <c r="C919" s="93"/>
      <c r="D919" s="93"/>
      <c r="E919" s="93"/>
      <c r="F919" s="93"/>
      <c r="G919" s="93"/>
      <c r="H919" s="93"/>
      <c r="I919" s="93"/>
      <c r="J919" s="93"/>
      <c r="K919" s="93"/>
      <c r="L919" s="93"/>
    </row>
    <row r="920" spans="2:12" x14ac:dyDescent="0.25">
      <c r="B920" s="93"/>
      <c r="C920" s="93"/>
      <c r="D920" s="93"/>
      <c r="E920" s="93"/>
      <c r="F920" s="93"/>
      <c r="G920" s="93"/>
      <c r="H920" s="93"/>
      <c r="I920" s="93"/>
      <c r="J920" s="93"/>
      <c r="K920" s="93"/>
      <c r="L920" s="93"/>
    </row>
    <row r="921" spans="2:12" x14ac:dyDescent="0.25">
      <c r="B921" s="93"/>
      <c r="C921" s="93"/>
      <c r="D921" s="93"/>
      <c r="E921" s="93"/>
      <c r="F921" s="93"/>
      <c r="G921" s="93"/>
      <c r="H921" s="93"/>
      <c r="I921" s="93"/>
      <c r="J921" s="93"/>
      <c r="K921" s="93"/>
      <c r="L921" s="93"/>
    </row>
    <row r="922" spans="2:12" x14ac:dyDescent="0.25">
      <c r="B922" s="93"/>
      <c r="C922" s="93"/>
      <c r="D922" s="93"/>
      <c r="E922" s="93"/>
      <c r="F922" s="93"/>
      <c r="G922" s="93"/>
      <c r="H922" s="93"/>
      <c r="I922" s="93"/>
      <c r="J922" s="93"/>
      <c r="K922" s="93"/>
      <c r="L922" s="93"/>
    </row>
    <row r="923" spans="2:12" x14ac:dyDescent="0.25">
      <c r="B923" s="93"/>
      <c r="C923" s="93"/>
      <c r="D923" s="93"/>
      <c r="E923" s="93"/>
      <c r="F923" s="93"/>
      <c r="G923" s="93"/>
      <c r="H923" s="93"/>
      <c r="I923" s="93"/>
      <c r="J923" s="93"/>
      <c r="K923" s="93"/>
      <c r="L923" s="93"/>
    </row>
    <row r="924" spans="2:12" x14ac:dyDescent="0.25">
      <c r="B924" s="93"/>
      <c r="C924" s="93"/>
      <c r="D924" s="93"/>
      <c r="E924" s="93"/>
      <c r="F924" s="93"/>
      <c r="G924" s="93"/>
      <c r="H924" s="93"/>
      <c r="I924" s="93"/>
      <c r="J924" s="93"/>
      <c r="K924" s="93"/>
      <c r="L924" s="93"/>
    </row>
    <row r="925" spans="2:12" x14ac:dyDescent="0.25">
      <c r="B925" s="93"/>
      <c r="C925" s="93"/>
      <c r="D925" s="93"/>
      <c r="E925" s="93"/>
      <c r="F925" s="93"/>
      <c r="G925" s="93"/>
      <c r="H925" s="93"/>
      <c r="I925" s="93"/>
      <c r="J925" s="93"/>
      <c r="K925" s="93"/>
      <c r="L925" s="93"/>
    </row>
    <row r="926" spans="2:12" x14ac:dyDescent="0.25">
      <c r="B926" s="93"/>
      <c r="C926" s="93"/>
      <c r="D926" s="93"/>
      <c r="E926" s="93"/>
      <c r="F926" s="93"/>
      <c r="G926" s="93"/>
      <c r="H926" s="93"/>
      <c r="I926" s="93"/>
      <c r="J926" s="93"/>
      <c r="K926" s="93"/>
      <c r="L926" s="93"/>
    </row>
    <row r="927" spans="2:12" x14ac:dyDescent="0.25">
      <c r="B927" s="93"/>
      <c r="C927" s="93"/>
      <c r="D927" s="93"/>
      <c r="E927" s="93"/>
      <c r="F927" s="93"/>
      <c r="G927" s="93"/>
      <c r="H927" s="93"/>
      <c r="I927" s="93"/>
      <c r="J927" s="93"/>
      <c r="K927" s="93"/>
      <c r="L927" s="93"/>
    </row>
    <row r="928" spans="2:12" x14ac:dyDescent="0.25">
      <c r="B928" s="93"/>
      <c r="C928" s="93"/>
      <c r="D928" s="93"/>
      <c r="E928" s="93"/>
      <c r="F928" s="93"/>
      <c r="G928" s="93"/>
      <c r="H928" s="93"/>
      <c r="I928" s="93"/>
      <c r="J928" s="93"/>
      <c r="K928" s="93"/>
      <c r="L928" s="93"/>
    </row>
    <row r="929" spans="2:12" x14ac:dyDescent="0.25">
      <c r="B929" s="93"/>
      <c r="C929" s="93"/>
      <c r="D929" s="93"/>
      <c r="E929" s="93"/>
      <c r="F929" s="93"/>
      <c r="G929" s="93"/>
      <c r="H929" s="93"/>
      <c r="I929" s="93"/>
      <c r="J929" s="93"/>
      <c r="K929" s="93"/>
      <c r="L929" s="93"/>
    </row>
    <row r="930" spans="2:12" x14ac:dyDescent="0.25">
      <c r="B930" s="93"/>
      <c r="C930" s="93"/>
      <c r="D930" s="93"/>
      <c r="E930" s="93"/>
      <c r="F930" s="93"/>
      <c r="G930" s="93"/>
      <c r="H930" s="93"/>
      <c r="I930" s="93"/>
      <c r="J930" s="93"/>
      <c r="K930" s="93"/>
      <c r="L930" s="93"/>
    </row>
    <row r="931" spans="2:12" x14ac:dyDescent="0.25">
      <c r="B931" s="93"/>
      <c r="C931" s="93"/>
      <c r="D931" s="93"/>
      <c r="E931" s="93"/>
      <c r="F931" s="93"/>
      <c r="G931" s="93"/>
      <c r="H931" s="93"/>
      <c r="I931" s="93"/>
      <c r="J931" s="93"/>
      <c r="K931" s="93"/>
      <c r="L931" s="93"/>
    </row>
    <row r="932" spans="2:12" x14ac:dyDescent="0.25">
      <c r="B932" s="93"/>
      <c r="C932" s="93"/>
      <c r="D932" s="93"/>
      <c r="E932" s="93"/>
      <c r="F932" s="93"/>
      <c r="G932" s="93"/>
      <c r="H932" s="93"/>
      <c r="I932" s="93"/>
      <c r="J932" s="93"/>
      <c r="K932" s="93"/>
      <c r="L932" s="93"/>
    </row>
    <row r="933" spans="2:12" x14ac:dyDescent="0.25">
      <c r="B933" s="93"/>
      <c r="C933" s="93"/>
      <c r="D933" s="93"/>
      <c r="E933" s="93"/>
      <c r="F933" s="93"/>
      <c r="G933" s="93"/>
      <c r="H933" s="93"/>
      <c r="I933" s="93"/>
      <c r="J933" s="93"/>
      <c r="K933" s="93"/>
      <c r="L933" s="93"/>
    </row>
    <row r="934" spans="2:12" x14ac:dyDescent="0.25">
      <c r="B934" s="93"/>
      <c r="C934" s="93"/>
      <c r="D934" s="93"/>
      <c r="E934" s="93"/>
      <c r="F934" s="93"/>
      <c r="G934" s="93"/>
      <c r="H934" s="93"/>
      <c r="I934" s="93"/>
      <c r="J934" s="93"/>
      <c r="K934" s="93"/>
      <c r="L934" s="93"/>
    </row>
    <row r="935" spans="2:12" x14ac:dyDescent="0.25">
      <c r="B935" s="93"/>
      <c r="C935" s="93"/>
      <c r="D935" s="93"/>
      <c r="E935" s="93"/>
      <c r="F935" s="93"/>
      <c r="G935" s="93"/>
      <c r="H935" s="93"/>
      <c r="I935" s="93"/>
      <c r="J935" s="93"/>
      <c r="K935" s="93"/>
      <c r="L935" s="93"/>
    </row>
    <row r="936" spans="2:12" x14ac:dyDescent="0.25">
      <c r="B936" s="93"/>
      <c r="C936" s="93"/>
      <c r="D936" s="93"/>
      <c r="E936" s="93"/>
      <c r="F936" s="93"/>
      <c r="G936" s="93"/>
      <c r="H936" s="93"/>
      <c r="I936" s="93"/>
      <c r="J936" s="93"/>
      <c r="K936" s="93"/>
      <c r="L936" s="93"/>
    </row>
    <row r="937" spans="2:12" x14ac:dyDescent="0.25">
      <c r="B937" s="93"/>
      <c r="C937" s="93"/>
      <c r="D937" s="93"/>
      <c r="E937" s="93"/>
      <c r="F937" s="93"/>
      <c r="G937" s="93"/>
      <c r="H937" s="93"/>
      <c r="I937" s="93"/>
      <c r="J937" s="93"/>
      <c r="K937" s="93"/>
      <c r="L937" s="93"/>
    </row>
    <row r="938" spans="2:12" x14ac:dyDescent="0.25">
      <c r="B938" s="93"/>
      <c r="C938" s="93"/>
      <c r="D938" s="93"/>
      <c r="E938" s="93"/>
      <c r="F938" s="93"/>
      <c r="G938" s="93"/>
      <c r="H938" s="93"/>
      <c r="I938" s="93"/>
      <c r="J938" s="93"/>
      <c r="K938" s="93"/>
      <c r="L938" s="93"/>
    </row>
    <row r="939" spans="2:12" x14ac:dyDescent="0.25">
      <c r="B939" s="93"/>
      <c r="C939" s="93"/>
      <c r="D939" s="93"/>
      <c r="E939" s="93"/>
      <c r="F939" s="93"/>
      <c r="G939" s="93"/>
      <c r="H939" s="93"/>
      <c r="I939" s="93"/>
      <c r="J939" s="93"/>
      <c r="K939" s="93"/>
      <c r="L939" s="93"/>
    </row>
    <row r="940" spans="2:12" x14ac:dyDescent="0.25">
      <c r="B940" s="93"/>
      <c r="C940" s="93"/>
      <c r="D940" s="93"/>
      <c r="E940" s="93"/>
      <c r="F940" s="93"/>
      <c r="G940" s="93"/>
      <c r="H940" s="93"/>
      <c r="I940" s="93"/>
      <c r="J940" s="93"/>
      <c r="K940" s="93"/>
      <c r="L940" s="93"/>
    </row>
    <row r="941" spans="2:12" x14ac:dyDescent="0.25">
      <c r="B941" s="93"/>
      <c r="C941" s="93"/>
      <c r="D941" s="93"/>
      <c r="E941" s="93"/>
      <c r="F941" s="93"/>
      <c r="G941" s="93"/>
      <c r="H941" s="93"/>
      <c r="I941" s="93"/>
      <c r="J941" s="93"/>
      <c r="K941" s="93"/>
      <c r="L941" s="93"/>
    </row>
    <row r="942" spans="2:12" x14ac:dyDescent="0.25">
      <c r="B942" s="93"/>
      <c r="C942" s="93"/>
      <c r="D942" s="93"/>
      <c r="E942" s="93"/>
      <c r="F942" s="93"/>
      <c r="G942" s="93"/>
      <c r="H942" s="93"/>
      <c r="I942" s="93"/>
      <c r="J942" s="93"/>
      <c r="K942" s="93"/>
      <c r="L942" s="93"/>
    </row>
    <row r="943" spans="2:12" x14ac:dyDescent="0.25">
      <c r="B943" s="93"/>
      <c r="C943" s="93"/>
      <c r="D943" s="93"/>
      <c r="E943" s="93"/>
      <c r="F943" s="93"/>
      <c r="G943" s="93"/>
      <c r="H943" s="93"/>
      <c r="I943" s="93"/>
      <c r="J943" s="93"/>
      <c r="K943" s="93"/>
      <c r="L943" s="93"/>
    </row>
    <row r="944" spans="2:12" x14ac:dyDescent="0.25">
      <c r="B944" s="93"/>
      <c r="C944" s="93"/>
      <c r="D944" s="93"/>
      <c r="E944" s="93"/>
      <c r="F944" s="93"/>
      <c r="G944" s="93"/>
      <c r="H944" s="93"/>
      <c r="I944" s="93"/>
      <c r="J944" s="93"/>
      <c r="K944" s="93"/>
      <c r="L944" s="93"/>
    </row>
    <row r="945" spans="2:12" x14ac:dyDescent="0.25">
      <c r="B945" s="93"/>
      <c r="C945" s="93"/>
      <c r="D945" s="93"/>
      <c r="E945" s="93"/>
      <c r="F945" s="93"/>
      <c r="G945" s="93"/>
      <c r="H945" s="93"/>
      <c r="I945" s="93"/>
      <c r="J945" s="93"/>
      <c r="K945" s="93"/>
      <c r="L945" s="93"/>
    </row>
    <row r="946" spans="2:12" x14ac:dyDescent="0.25">
      <c r="B946" s="93"/>
      <c r="C946" s="93"/>
      <c r="D946" s="93"/>
      <c r="E946" s="93"/>
      <c r="F946" s="93"/>
      <c r="G946" s="93"/>
      <c r="H946" s="93"/>
      <c r="I946" s="93"/>
      <c r="J946" s="93"/>
      <c r="K946" s="93"/>
      <c r="L946" s="93"/>
    </row>
    <row r="947" spans="2:12" x14ac:dyDescent="0.25">
      <c r="B947" s="93"/>
      <c r="C947" s="93"/>
      <c r="D947" s="93"/>
      <c r="E947" s="93"/>
      <c r="F947" s="93"/>
      <c r="G947" s="93"/>
      <c r="H947" s="93"/>
      <c r="I947" s="93"/>
      <c r="J947" s="93"/>
      <c r="K947" s="93"/>
      <c r="L947" s="93"/>
    </row>
    <row r="948" spans="2:12" x14ac:dyDescent="0.25">
      <c r="B948" s="93"/>
      <c r="C948" s="93"/>
      <c r="D948" s="93"/>
      <c r="E948" s="93"/>
      <c r="F948" s="93"/>
      <c r="G948" s="93"/>
      <c r="H948" s="93"/>
      <c r="I948" s="93"/>
      <c r="J948" s="93"/>
      <c r="K948" s="93"/>
      <c r="L948" s="93"/>
    </row>
    <row r="949" spans="2:12" x14ac:dyDescent="0.25">
      <c r="B949" s="93"/>
      <c r="C949" s="93"/>
      <c r="D949" s="93"/>
      <c r="E949" s="93"/>
      <c r="F949" s="93"/>
      <c r="G949" s="93"/>
      <c r="H949" s="93"/>
      <c r="I949" s="93"/>
      <c r="J949" s="93"/>
      <c r="K949" s="93"/>
      <c r="L949" s="93"/>
    </row>
    <row r="950" spans="2:12" x14ac:dyDescent="0.25">
      <c r="B950" s="93"/>
      <c r="C950" s="93"/>
      <c r="D950" s="93"/>
      <c r="E950" s="93"/>
      <c r="F950" s="93"/>
      <c r="G950" s="93"/>
      <c r="H950" s="93"/>
      <c r="I950" s="93"/>
      <c r="J950" s="93"/>
      <c r="K950" s="93"/>
      <c r="L950" s="93"/>
    </row>
    <row r="951" spans="2:12" x14ac:dyDescent="0.25">
      <c r="B951" s="93"/>
      <c r="C951" s="93"/>
      <c r="D951" s="93"/>
      <c r="E951" s="93"/>
      <c r="F951" s="93"/>
      <c r="G951" s="93"/>
      <c r="H951" s="93"/>
      <c r="I951" s="93"/>
      <c r="J951" s="93"/>
      <c r="K951" s="93"/>
      <c r="L951" s="93"/>
    </row>
    <row r="952" spans="2:12" x14ac:dyDescent="0.25">
      <c r="B952" s="93"/>
      <c r="C952" s="93"/>
      <c r="D952" s="93"/>
      <c r="E952" s="93"/>
      <c r="F952" s="93"/>
      <c r="G952" s="93"/>
      <c r="H952" s="93"/>
      <c r="I952" s="93"/>
      <c r="J952" s="93"/>
      <c r="K952" s="93"/>
      <c r="L952" s="93"/>
    </row>
    <row r="953" spans="2:12" x14ac:dyDescent="0.25">
      <c r="B953" s="93"/>
      <c r="C953" s="93"/>
      <c r="D953" s="93"/>
      <c r="E953" s="93"/>
      <c r="F953" s="93"/>
      <c r="G953" s="93"/>
      <c r="H953" s="93"/>
      <c r="I953" s="93"/>
      <c r="J953" s="93"/>
      <c r="K953" s="93"/>
      <c r="L953" s="93"/>
    </row>
    <row r="954" spans="2:12" x14ac:dyDescent="0.25">
      <c r="B954" s="93"/>
      <c r="C954" s="93"/>
      <c r="D954" s="93"/>
      <c r="E954" s="93"/>
      <c r="F954" s="93"/>
      <c r="G954" s="93"/>
      <c r="H954" s="93"/>
      <c r="I954" s="93"/>
      <c r="J954" s="93"/>
      <c r="K954" s="93"/>
      <c r="L954" s="93"/>
    </row>
    <row r="955" spans="2:12" x14ac:dyDescent="0.25">
      <c r="B955" s="93"/>
      <c r="C955" s="93"/>
      <c r="D955" s="93"/>
      <c r="E955" s="93"/>
      <c r="F955" s="93"/>
      <c r="G955" s="93"/>
      <c r="H955" s="93"/>
      <c r="I955" s="93"/>
      <c r="J955" s="93"/>
      <c r="K955" s="93"/>
      <c r="L955" s="93"/>
    </row>
    <row r="956" spans="2:12" x14ac:dyDescent="0.25">
      <c r="B956" s="93"/>
      <c r="C956" s="93"/>
      <c r="D956" s="93"/>
      <c r="E956" s="93"/>
      <c r="F956" s="93"/>
      <c r="G956" s="93"/>
      <c r="H956" s="93"/>
      <c r="I956" s="93"/>
      <c r="J956" s="93"/>
      <c r="K956" s="93"/>
      <c r="L956" s="93"/>
    </row>
    <row r="957" spans="2:12" x14ac:dyDescent="0.25">
      <c r="B957" s="93"/>
      <c r="C957" s="93"/>
      <c r="D957" s="93"/>
      <c r="E957" s="93"/>
      <c r="F957" s="93"/>
      <c r="G957" s="93"/>
      <c r="H957" s="93"/>
      <c r="I957" s="93"/>
      <c r="J957" s="93"/>
      <c r="K957" s="93"/>
      <c r="L957" s="93"/>
    </row>
    <row r="958" spans="2:12" x14ac:dyDescent="0.25">
      <c r="B958" s="93"/>
      <c r="C958" s="93"/>
      <c r="D958" s="93"/>
      <c r="E958" s="93"/>
      <c r="F958" s="93"/>
      <c r="G958" s="93"/>
      <c r="H958" s="93"/>
      <c r="I958" s="93"/>
      <c r="J958" s="93"/>
      <c r="K958" s="93"/>
      <c r="L958" s="93"/>
    </row>
    <row r="959" spans="2:12" x14ac:dyDescent="0.25">
      <c r="B959" s="93"/>
      <c r="C959" s="93"/>
      <c r="D959" s="93"/>
      <c r="E959" s="93"/>
      <c r="F959" s="93"/>
      <c r="G959" s="93"/>
      <c r="H959" s="93"/>
      <c r="I959" s="93"/>
      <c r="J959" s="93"/>
      <c r="K959" s="93"/>
      <c r="L959" s="93"/>
    </row>
    <row r="960" spans="2:12" x14ac:dyDescent="0.25">
      <c r="B960" s="93"/>
      <c r="C960" s="93"/>
      <c r="D960" s="93"/>
      <c r="E960" s="93"/>
      <c r="F960" s="93"/>
      <c r="G960" s="93"/>
      <c r="H960" s="93"/>
      <c r="I960" s="93"/>
      <c r="J960" s="93"/>
      <c r="K960" s="93"/>
      <c r="L960" s="93"/>
    </row>
    <row r="961" spans="2:12" x14ac:dyDescent="0.25">
      <c r="B961" s="93"/>
      <c r="C961" s="93"/>
      <c r="D961" s="93"/>
      <c r="E961" s="93"/>
      <c r="F961" s="93"/>
      <c r="G961" s="93"/>
      <c r="H961" s="93"/>
      <c r="I961" s="93"/>
      <c r="J961" s="93"/>
      <c r="K961" s="93"/>
      <c r="L961" s="93"/>
    </row>
    <row r="962" spans="2:12" x14ac:dyDescent="0.25">
      <c r="B962" s="93"/>
      <c r="C962" s="93"/>
      <c r="D962" s="93"/>
      <c r="E962" s="93"/>
      <c r="F962" s="93"/>
      <c r="G962" s="93"/>
      <c r="H962" s="93"/>
      <c r="I962" s="93"/>
      <c r="J962" s="93"/>
      <c r="K962" s="93"/>
      <c r="L962" s="93"/>
    </row>
    <row r="963" spans="2:12" x14ac:dyDescent="0.25">
      <c r="B963" s="93"/>
      <c r="C963" s="93"/>
      <c r="D963" s="93"/>
      <c r="E963" s="93"/>
      <c r="F963" s="93"/>
      <c r="G963" s="93"/>
      <c r="H963" s="93"/>
      <c r="I963" s="93"/>
      <c r="J963" s="93"/>
      <c r="K963" s="93"/>
      <c r="L963" s="93"/>
    </row>
    <row r="964" spans="2:12" x14ac:dyDescent="0.25">
      <c r="B964" s="93"/>
      <c r="C964" s="93"/>
      <c r="D964" s="93"/>
      <c r="E964" s="93"/>
      <c r="F964" s="93"/>
      <c r="G964" s="93"/>
      <c r="H964" s="93"/>
      <c r="I964" s="93"/>
      <c r="J964" s="93"/>
      <c r="K964" s="93"/>
      <c r="L964" s="93"/>
    </row>
    <row r="965" spans="2:12" x14ac:dyDescent="0.25">
      <c r="B965" s="93"/>
      <c r="C965" s="93"/>
      <c r="D965" s="93"/>
      <c r="E965" s="93"/>
      <c r="F965" s="93"/>
      <c r="G965" s="93"/>
      <c r="H965" s="93"/>
      <c r="I965" s="93"/>
      <c r="J965" s="93"/>
      <c r="K965" s="93"/>
      <c r="L965" s="93"/>
    </row>
    <row r="966" spans="2:12" x14ac:dyDescent="0.25">
      <c r="B966" s="93"/>
      <c r="C966" s="93"/>
      <c r="D966" s="93"/>
      <c r="E966" s="93"/>
      <c r="F966" s="93"/>
      <c r="G966" s="93"/>
      <c r="H966" s="93"/>
      <c r="I966" s="93"/>
      <c r="J966" s="93"/>
      <c r="K966" s="93"/>
      <c r="L966" s="93"/>
    </row>
    <row r="967" spans="2:12" x14ac:dyDescent="0.25">
      <c r="B967" s="93"/>
      <c r="C967" s="93"/>
      <c r="D967" s="93"/>
      <c r="E967" s="93"/>
      <c r="F967" s="93"/>
      <c r="G967" s="93"/>
      <c r="H967" s="93"/>
      <c r="I967" s="93"/>
      <c r="J967" s="93"/>
      <c r="K967" s="93"/>
      <c r="L967" s="93"/>
    </row>
    <row r="968" spans="2:12" x14ac:dyDescent="0.25">
      <c r="B968" s="93"/>
      <c r="C968" s="93"/>
      <c r="D968" s="93"/>
      <c r="E968" s="93"/>
      <c r="F968" s="93"/>
      <c r="G968" s="93"/>
      <c r="H968" s="93"/>
      <c r="I968" s="93"/>
      <c r="J968" s="93"/>
      <c r="K968" s="93"/>
      <c r="L968" s="93"/>
    </row>
    <row r="969" spans="2:12" x14ac:dyDescent="0.25">
      <c r="B969" s="93"/>
      <c r="C969" s="93"/>
      <c r="D969" s="93"/>
      <c r="E969" s="93"/>
      <c r="F969" s="93"/>
      <c r="G969" s="93"/>
      <c r="H969" s="93"/>
      <c r="I969" s="93"/>
      <c r="J969" s="93"/>
      <c r="K969" s="93"/>
      <c r="L969" s="93"/>
    </row>
    <row r="970" spans="2:12" x14ac:dyDescent="0.25">
      <c r="B970" s="93"/>
      <c r="C970" s="93"/>
      <c r="D970" s="93"/>
      <c r="E970" s="93"/>
      <c r="F970" s="93"/>
      <c r="G970" s="93"/>
      <c r="H970" s="93"/>
      <c r="I970" s="93"/>
      <c r="J970" s="93"/>
      <c r="K970" s="93"/>
      <c r="L970" s="93"/>
    </row>
    <row r="971" spans="2:12" x14ac:dyDescent="0.25">
      <c r="B971" s="93"/>
      <c r="C971" s="93"/>
      <c r="D971" s="93"/>
      <c r="E971" s="93"/>
      <c r="F971" s="93"/>
      <c r="G971" s="93"/>
      <c r="H971" s="93"/>
      <c r="I971" s="93"/>
      <c r="J971" s="93"/>
      <c r="K971" s="93"/>
      <c r="L971" s="93"/>
    </row>
    <row r="972" spans="2:12" x14ac:dyDescent="0.25">
      <c r="B972" s="93"/>
      <c r="C972" s="93"/>
      <c r="D972" s="93"/>
      <c r="E972" s="93"/>
      <c r="F972" s="93"/>
      <c r="G972" s="93"/>
      <c r="H972" s="93"/>
      <c r="I972" s="93"/>
      <c r="J972" s="93"/>
      <c r="K972" s="93"/>
      <c r="L972" s="93"/>
    </row>
    <row r="973" spans="2:12" x14ac:dyDescent="0.25">
      <c r="B973" s="93"/>
      <c r="C973" s="93"/>
      <c r="D973" s="93"/>
      <c r="E973" s="93"/>
      <c r="F973" s="93"/>
      <c r="G973" s="93"/>
      <c r="H973" s="93"/>
      <c r="I973" s="93"/>
      <c r="J973" s="93"/>
      <c r="K973" s="93"/>
      <c r="L973" s="93"/>
    </row>
    <row r="974" spans="2:12" x14ac:dyDescent="0.25">
      <c r="B974" s="93"/>
      <c r="C974" s="93"/>
      <c r="D974" s="93"/>
      <c r="E974" s="93"/>
      <c r="F974" s="93"/>
      <c r="G974" s="93"/>
      <c r="H974" s="93"/>
      <c r="I974" s="93"/>
      <c r="J974" s="93"/>
      <c r="K974" s="93"/>
      <c r="L974" s="93"/>
    </row>
    <row r="975" spans="2:12" x14ac:dyDescent="0.25">
      <c r="B975" s="93"/>
      <c r="C975" s="93"/>
      <c r="D975" s="93"/>
      <c r="E975" s="93"/>
      <c r="F975" s="93"/>
      <c r="G975" s="93"/>
      <c r="H975" s="93"/>
      <c r="I975" s="93"/>
      <c r="J975" s="93"/>
      <c r="K975" s="93"/>
      <c r="L975" s="93"/>
    </row>
    <row r="976" spans="2:12" x14ac:dyDescent="0.25">
      <c r="B976" s="93"/>
      <c r="C976" s="93"/>
      <c r="D976" s="93"/>
      <c r="E976" s="93"/>
      <c r="F976" s="93"/>
      <c r="G976" s="93"/>
      <c r="H976" s="93"/>
      <c r="I976" s="93"/>
      <c r="J976" s="93"/>
      <c r="K976" s="93"/>
      <c r="L976" s="93"/>
    </row>
    <row r="977" spans="2:12" x14ac:dyDescent="0.25">
      <c r="B977" s="93"/>
      <c r="C977" s="93"/>
      <c r="D977" s="93"/>
      <c r="E977" s="93"/>
      <c r="F977" s="93"/>
      <c r="G977" s="93"/>
      <c r="H977" s="93"/>
      <c r="I977" s="93"/>
      <c r="J977" s="93"/>
      <c r="K977" s="93"/>
      <c r="L977" s="93"/>
    </row>
    <row r="978" spans="2:12" x14ac:dyDescent="0.25">
      <c r="B978" s="93"/>
      <c r="C978" s="93"/>
      <c r="D978" s="93"/>
      <c r="E978" s="93"/>
      <c r="F978" s="93"/>
      <c r="G978" s="93"/>
      <c r="H978" s="93"/>
      <c r="I978" s="93"/>
      <c r="J978" s="93"/>
      <c r="K978" s="93"/>
      <c r="L978" s="93"/>
    </row>
    <row r="979" spans="2:12" x14ac:dyDescent="0.25">
      <c r="B979" s="93"/>
      <c r="C979" s="93"/>
      <c r="D979" s="93"/>
      <c r="E979" s="93"/>
      <c r="F979" s="93"/>
      <c r="G979" s="93"/>
      <c r="H979" s="93"/>
      <c r="I979" s="93"/>
      <c r="J979" s="93"/>
      <c r="K979" s="93"/>
      <c r="L979" s="93"/>
    </row>
    <row r="980" spans="2:12" x14ac:dyDescent="0.25">
      <c r="B980" s="93"/>
      <c r="C980" s="93"/>
      <c r="D980" s="93"/>
      <c r="E980" s="93"/>
      <c r="F980" s="93"/>
      <c r="G980" s="93"/>
      <c r="H980" s="93"/>
      <c r="I980" s="93"/>
      <c r="J980" s="93"/>
      <c r="K980" s="93"/>
      <c r="L980" s="93"/>
    </row>
    <row r="981" spans="2:12" x14ac:dyDescent="0.25">
      <c r="B981" s="93"/>
      <c r="C981" s="93"/>
      <c r="D981" s="93"/>
      <c r="E981" s="93"/>
      <c r="F981" s="93"/>
      <c r="G981" s="93"/>
      <c r="H981" s="93"/>
      <c r="I981" s="93"/>
      <c r="J981" s="93"/>
      <c r="K981" s="93"/>
      <c r="L981" s="93"/>
    </row>
    <row r="982" spans="2:12" x14ac:dyDescent="0.25">
      <c r="B982" s="93"/>
      <c r="C982" s="93"/>
      <c r="D982" s="93"/>
      <c r="E982" s="93"/>
      <c r="F982" s="93"/>
      <c r="G982" s="93"/>
      <c r="H982" s="93"/>
      <c r="I982" s="93"/>
      <c r="J982" s="93"/>
      <c r="K982" s="93"/>
      <c r="L982" s="93"/>
    </row>
    <row r="983" spans="2:12" x14ac:dyDescent="0.25">
      <c r="B983" s="93"/>
      <c r="C983" s="93"/>
      <c r="D983" s="93"/>
      <c r="E983" s="93"/>
      <c r="F983" s="93"/>
      <c r="G983" s="93"/>
      <c r="H983" s="93"/>
      <c r="I983" s="93"/>
      <c r="J983" s="93"/>
      <c r="K983" s="93"/>
      <c r="L983" s="93"/>
    </row>
    <row r="984" spans="2:12" x14ac:dyDescent="0.25">
      <c r="B984" s="93"/>
      <c r="C984" s="93"/>
      <c r="D984" s="93"/>
      <c r="E984" s="93"/>
      <c r="F984" s="93"/>
      <c r="G984" s="93"/>
      <c r="H984" s="93"/>
      <c r="I984" s="93"/>
      <c r="J984" s="93"/>
      <c r="K984" s="93"/>
      <c r="L984" s="93"/>
    </row>
    <row r="985" spans="2:12" x14ac:dyDescent="0.25">
      <c r="B985" s="93"/>
      <c r="C985" s="93"/>
      <c r="D985" s="93"/>
      <c r="E985" s="93"/>
      <c r="F985" s="93"/>
      <c r="G985" s="93"/>
      <c r="H985" s="93"/>
      <c r="I985" s="93"/>
      <c r="J985" s="93"/>
      <c r="K985" s="93"/>
      <c r="L985" s="93"/>
    </row>
    <row r="986" spans="2:12" x14ac:dyDescent="0.25">
      <c r="B986" s="93"/>
      <c r="C986" s="93"/>
      <c r="D986" s="93"/>
      <c r="E986" s="93"/>
      <c r="F986" s="93"/>
      <c r="G986" s="93"/>
      <c r="H986" s="93"/>
      <c r="I986" s="93"/>
      <c r="J986" s="93"/>
      <c r="K986" s="93"/>
      <c r="L986" s="93"/>
    </row>
    <row r="987" spans="2:12" x14ac:dyDescent="0.25">
      <c r="B987" s="93"/>
      <c r="C987" s="93"/>
      <c r="D987" s="93"/>
      <c r="E987" s="93"/>
      <c r="F987" s="93"/>
      <c r="G987" s="93"/>
      <c r="H987" s="93"/>
      <c r="I987" s="93"/>
      <c r="J987" s="93"/>
      <c r="K987" s="93"/>
      <c r="L987" s="93"/>
    </row>
    <row r="988" spans="2:12" x14ac:dyDescent="0.25">
      <c r="B988" s="93"/>
      <c r="C988" s="93"/>
      <c r="D988" s="93"/>
      <c r="E988" s="93"/>
      <c r="F988" s="93"/>
      <c r="G988" s="93"/>
      <c r="H988" s="93"/>
      <c r="I988" s="93"/>
      <c r="J988" s="93"/>
      <c r="K988" s="93"/>
      <c r="L988" s="93"/>
    </row>
    <row r="989" spans="2:12" x14ac:dyDescent="0.25">
      <c r="B989" s="93"/>
      <c r="C989" s="93"/>
      <c r="D989" s="93"/>
      <c r="E989" s="93"/>
      <c r="F989" s="93"/>
      <c r="G989" s="93"/>
      <c r="H989" s="93"/>
      <c r="I989" s="93"/>
      <c r="J989" s="93"/>
      <c r="K989" s="93"/>
      <c r="L989" s="93"/>
    </row>
    <row r="990" spans="2:12" x14ac:dyDescent="0.25">
      <c r="B990" s="93"/>
      <c r="C990" s="93"/>
      <c r="D990" s="93"/>
      <c r="E990" s="93"/>
      <c r="F990" s="93"/>
      <c r="G990" s="93"/>
      <c r="H990" s="93"/>
      <c r="I990" s="93"/>
      <c r="J990" s="93"/>
      <c r="K990" s="93"/>
      <c r="L990" s="93"/>
    </row>
    <row r="991" spans="2:12" x14ac:dyDescent="0.25">
      <c r="B991" s="93"/>
      <c r="C991" s="93"/>
      <c r="D991" s="93"/>
      <c r="E991" s="93"/>
      <c r="F991" s="93"/>
      <c r="G991" s="93"/>
      <c r="H991" s="93"/>
      <c r="I991" s="93"/>
      <c r="J991" s="93"/>
      <c r="K991" s="93"/>
      <c r="L991" s="93"/>
    </row>
    <row r="992" spans="2:12" x14ac:dyDescent="0.25">
      <c r="B992" s="93"/>
      <c r="C992" s="93"/>
      <c r="D992" s="93"/>
      <c r="E992" s="93"/>
      <c r="F992" s="93"/>
      <c r="G992" s="93"/>
      <c r="H992" s="93"/>
      <c r="I992" s="93"/>
      <c r="J992" s="93"/>
      <c r="K992" s="93"/>
      <c r="L992" s="93"/>
    </row>
    <row r="993" spans="2:12" x14ac:dyDescent="0.25">
      <c r="B993" s="93"/>
      <c r="C993" s="93"/>
      <c r="D993" s="93"/>
      <c r="E993" s="93"/>
      <c r="F993" s="93"/>
      <c r="G993" s="93"/>
      <c r="H993" s="93"/>
      <c r="I993" s="93"/>
      <c r="J993" s="93"/>
      <c r="K993" s="93"/>
      <c r="L993" s="93"/>
    </row>
    <row r="994" spans="2:12" x14ac:dyDescent="0.25">
      <c r="B994" s="93"/>
      <c r="C994" s="93"/>
      <c r="D994" s="93"/>
      <c r="E994" s="93"/>
      <c r="F994" s="93"/>
      <c r="G994" s="93"/>
      <c r="H994" s="93"/>
      <c r="I994" s="93"/>
      <c r="J994" s="93"/>
      <c r="K994" s="93"/>
      <c r="L994" s="93"/>
    </row>
    <row r="995" spans="2:12" x14ac:dyDescent="0.25">
      <c r="B995" s="93"/>
      <c r="C995" s="93"/>
      <c r="D995" s="93"/>
      <c r="E995" s="93"/>
      <c r="F995" s="93"/>
      <c r="G995" s="93"/>
      <c r="H995" s="93"/>
      <c r="I995" s="93"/>
      <c r="J995" s="93"/>
      <c r="K995" s="93"/>
      <c r="L995" s="93"/>
    </row>
    <row r="996" spans="2:12" x14ac:dyDescent="0.25">
      <c r="B996" s="93"/>
      <c r="C996" s="93"/>
      <c r="D996" s="93"/>
      <c r="E996" s="93"/>
      <c r="F996" s="93"/>
      <c r="G996" s="93"/>
      <c r="H996" s="93"/>
      <c r="I996" s="93"/>
      <c r="J996" s="93"/>
      <c r="K996" s="93"/>
      <c r="L996" s="93"/>
    </row>
    <row r="997" spans="2:12" x14ac:dyDescent="0.25">
      <c r="B997" s="93"/>
      <c r="C997" s="93"/>
      <c r="D997" s="93"/>
      <c r="E997" s="93"/>
      <c r="F997" s="93"/>
      <c r="G997" s="93"/>
      <c r="H997" s="93"/>
      <c r="I997" s="93"/>
      <c r="J997" s="93"/>
      <c r="K997" s="93"/>
      <c r="L997" s="93"/>
    </row>
    <row r="998" spans="2:12" x14ac:dyDescent="0.25">
      <c r="B998" s="93"/>
      <c r="C998" s="93"/>
      <c r="D998" s="93"/>
      <c r="E998" s="93"/>
      <c r="F998" s="93"/>
      <c r="G998" s="93"/>
      <c r="H998" s="93"/>
      <c r="I998" s="93"/>
      <c r="J998" s="93"/>
      <c r="K998" s="93"/>
      <c r="L998" s="93"/>
    </row>
    <row r="999" spans="2:12" x14ac:dyDescent="0.25">
      <c r="B999" s="93"/>
      <c r="C999" s="93"/>
      <c r="D999" s="93"/>
      <c r="E999" s="93"/>
      <c r="F999" s="93"/>
      <c r="G999" s="93"/>
      <c r="H999" s="93"/>
      <c r="I999" s="93"/>
      <c r="J999" s="93"/>
      <c r="K999" s="93"/>
      <c r="L999" s="93"/>
    </row>
    <row r="1000" spans="2:12" x14ac:dyDescent="0.25">
      <c r="B1000" s="93"/>
      <c r="C1000" s="93"/>
      <c r="D1000" s="93"/>
      <c r="E1000" s="93"/>
      <c r="F1000" s="93"/>
      <c r="G1000" s="93"/>
      <c r="H1000" s="93"/>
      <c r="I1000" s="93"/>
      <c r="J1000" s="93"/>
      <c r="K1000" s="93"/>
      <c r="L1000" s="93"/>
    </row>
    <row r="1001" spans="2:12" x14ac:dyDescent="0.25">
      <c r="B1001" s="93"/>
      <c r="C1001" s="93"/>
      <c r="D1001" s="93"/>
      <c r="E1001" s="93"/>
      <c r="F1001" s="93"/>
      <c r="G1001" s="93"/>
      <c r="H1001" s="93"/>
      <c r="I1001" s="93"/>
      <c r="J1001" s="93"/>
      <c r="K1001" s="93"/>
      <c r="L1001" s="93"/>
    </row>
    <row r="1002" spans="2:12" x14ac:dyDescent="0.25">
      <c r="B1002" s="93"/>
      <c r="C1002" s="93"/>
      <c r="D1002" s="93"/>
      <c r="E1002" s="93"/>
      <c r="F1002" s="93"/>
      <c r="G1002" s="93"/>
      <c r="H1002" s="93"/>
      <c r="I1002" s="93"/>
      <c r="J1002" s="93"/>
      <c r="K1002" s="93"/>
      <c r="L1002" s="93"/>
    </row>
    <row r="1003" spans="2:12" x14ac:dyDescent="0.25">
      <c r="B1003" s="93"/>
      <c r="C1003" s="93"/>
      <c r="D1003" s="93"/>
      <c r="E1003" s="93"/>
      <c r="F1003" s="93"/>
      <c r="G1003" s="93"/>
      <c r="H1003" s="93"/>
      <c r="I1003" s="93"/>
      <c r="J1003" s="93"/>
      <c r="K1003" s="93"/>
      <c r="L1003" s="93"/>
    </row>
    <row r="1004" spans="2:12" x14ac:dyDescent="0.25">
      <c r="B1004" s="93"/>
      <c r="C1004" s="93"/>
      <c r="D1004" s="93"/>
      <c r="E1004" s="93"/>
      <c r="F1004" s="93"/>
      <c r="G1004" s="93"/>
      <c r="H1004" s="93"/>
      <c r="I1004" s="93"/>
      <c r="J1004" s="93"/>
      <c r="K1004" s="93"/>
      <c r="L1004" s="93"/>
    </row>
    <row r="1005" spans="2:12" x14ac:dyDescent="0.25">
      <c r="B1005" s="93"/>
      <c r="C1005" s="93"/>
      <c r="D1005" s="93"/>
      <c r="E1005" s="93"/>
      <c r="F1005" s="93"/>
      <c r="G1005" s="93"/>
      <c r="H1005" s="93"/>
      <c r="I1005" s="93"/>
      <c r="J1005" s="93"/>
      <c r="K1005" s="93"/>
      <c r="L1005" s="93"/>
    </row>
    <row r="1006" spans="2:12" x14ac:dyDescent="0.25">
      <c r="B1006" s="93"/>
      <c r="C1006" s="93"/>
      <c r="D1006" s="93"/>
      <c r="E1006" s="93"/>
      <c r="F1006" s="93"/>
      <c r="G1006" s="93"/>
      <c r="H1006" s="93"/>
      <c r="I1006" s="93"/>
      <c r="J1006" s="93"/>
      <c r="K1006" s="93"/>
      <c r="L1006" s="93"/>
    </row>
    <row r="1007" spans="2:12" x14ac:dyDescent="0.25">
      <c r="B1007" s="93"/>
      <c r="C1007" s="93"/>
      <c r="D1007" s="93"/>
      <c r="E1007" s="93"/>
      <c r="F1007" s="93"/>
      <c r="G1007" s="93"/>
      <c r="H1007" s="93"/>
      <c r="I1007" s="93"/>
      <c r="J1007" s="93"/>
      <c r="K1007" s="93"/>
      <c r="L1007" s="93"/>
    </row>
    <row r="1008" spans="2:12" x14ac:dyDescent="0.25">
      <c r="B1008" s="93"/>
      <c r="C1008" s="93"/>
      <c r="D1008" s="93"/>
      <c r="E1008" s="93"/>
      <c r="F1008" s="93"/>
      <c r="G1008" s="93"/>
      <c r="H1008" s="93"/>
      <c r="I1008" s="93"/>
      <c r="J1008" s="93"/>
      <c r="K1008" s="93"/>
      <c r="L1008" s="93"/>
    </row>
    <row r="1009" spans="2:12" x14ac:dyDescent="0.25">
      <c r="B1009" s="93"/>
      <c r="C1009" s="93"/>
      <c r="D1009" s="93"/>
      <c r="E1009" s="93"/>
      <c r="F1009" s="93"/>
      <c r="G1009" s="93"/>
      <c r="H1009" s="93"/>
      <c r="I1009" s="93"/>
      <c r="J1009" s="93"/>
      <c r="K1009" s="93"/>
      <c r="L1009" s="93"/>
    </row>
    <row r="1010" spans="2:12" x14ac:dyDescent="0.25">
      <c r="B1010" s="93"/>
      <c r="C1010" s="93"/>
      <c r="D1010" s="93"/>
      <c r="E1010" s="93"/>
      <c r="F1010" s="93"/>
      <c r="G1010" s="93"/>
      <c r="H1010" s="93"/>
      <c r="I1010" s="93"/>
      <c r="J1010" s="93"/>
      <c r="K1010" s="93"/>
      <c r="L1010" s="93"/>
    </row>
    <row r="1011" spans="2:12" x14ac:dyDescent="0.25">
      <c r="B1011" s="93"/>
      <c r="C1011" s="93"/>
      <c r="D1011" s="93"/>
      <c r="E1011" s="93"/>
      <c r="F1011" s="93"/>
      <c r="G1011" s="93"/>
      <c r="H1011" s="93"/>
      <c r="I1011" s="93"/>
      <c r="J1011" s="93"/>
      <c r="K1011" s="93"/>
      <c r="L1011" s="93"/>
    </row>
    <row r="1012" spans="2:12" x14ac:dyDescent="0.25">
      <c r="B1012" s="93"/>
      <c r="C1012" s="93"/>
      <c r="D1012" s="93"/>
      <c r="E1012" s="93"/>
      <c r="F1012" s="93"/>
      <c r="G1012" s="93"/>
      <c r="H1012" s="93"/>
      <c r="I1012" s="93"/>
      <c r="J1012" s="93"/>
      <c r="K1012" s="93"/>
      <c r="L1012" s="93"/>
    </row>
    <row r="1013" spans="2:12" x14ac:dyDescent="0.25">
      <c r="B1013" s="93"/>
      <c r="C1013" s="93"/>
      <c r="D1013" s="93"/>
      <c r="E1013" s="93"/>
      <c r="F1013" s="93"/>
      <c r="G1013" s="93"/>
      <c r="H1013" s="93"/>
      <c r="I1013" s="93"/>
      <c r="J1013" s="93"/>
      <c r="K1013" s="93"/>
      <c r="L1013" s="93"/>
    </row>
    <row r="1014" spans="2:12" x14ac:dyDescent="0.25">
      <c r="B1014" s="93"/>
      <c r="C1014" s="93"/>
      <c r="D1014" s="93"/>
      <c r="E1014" s="93"/>
      <c r="F1014" s="93"/>
      <c r="G1014" s="93"/>
      <c r="H1014" s="93"/>
      <c r="I1014" s="93"/>
      <c r="J1014" s="93"/>
      <c r="K1014" s="93"/>
      <c r="L1014" s="93"/>
    </row>
    <row r="1015" spans="2:12" x14ac:dyDescent="0.25">
      <c r="B1015" s="93"/>
      <c r="C1015" s="93"/>
      <c r="D1015" s="93"/>
      <c r="E1015" s="93"/>
      <c r="F1015" s="93"/>
      <c r="G1015" s="93"/>
      <c r="H1015" s="93"/>
      <c r="I1015" s="93"/>
      <c r="J1015" s="93"/>
      <c r="K1015" s="93"/>
      <c r="L1015" s="93"/>
    </row>
    <row r="1016" spans="2:12" x14ac:dyDescent="0.25">
      <c r="B1016" s="93"/>
      <c r="C1016" s="93"/>
      <c r="D1016" s="93"/>
      <c r="E1016" s="93"/>
      <c r="F1016" s="93"/>
      <c r="G1016" s="93"/>
      <c r="H1016" s="93"/>
      <c r="I1016" s="93"/>
      <c r="J1016" s="93"/>
      <c r="K1016" s="93"/>
      <c r="L1016" s="93"/>
    </row>
    <row r="1017" spans="2:12" x14ac:dyDescent="0.25">
      <c r="B1017" s="93"/>
      <c r="C1017" s="93"/>
      <c r="D1017" s="93"/>
      <c r="E1017" s="93"/>
      <c r="F1017" s="93"/>
      <c r="G1017" s="93"/>
      <c r="H1017" s="93"/>
      <c r="I1017" s="93"/>
      <c r="J1017" s="93"/>
      <c r="K1017" s="93"/>
      <c r="L1017" s="93"/>
    </row>
    <row r="1018" spans="2:12" x14ac:dyDescent="0.25">
      <c r="B1018" s="93"/>
      <c r="C1018" s="93"/>
      <c r="D1018" s="93"/>
      <c r="E1018" s="93"/>
      <c r="F1018" s="93"/>
      <c r="G1018" s="93"/>
      <c r="H1018" s="93"/>
      <c r="I1018" s="93"/>
      <c r="J1018" s="93"/>
      <c r="K1018" s="93"/>
      <c r="L1018" s="93"/>
    </row>
    <row r="1019" spans="2:12" x14ac:dyDescent="0.25">
      <c r="B1019" s="93"/>
      <c r="C1019" s="93"/>
      <c r="D1019" s="93"/>
      <c r="E1019" s="93"/>
      <c r="F1019" s="93"/>
      <c r="G1019" s="93"/>
      <c r="H1019" s="93"/>
      <c r="I1019" s="93"/>
      <c r="J1019" s="93"/>
      <c r="K1019" s="93"/>
      <c r="L1019" s="93"/>
    </row>
    <row r="1020" spans="2:12" x14ac:dyDescent="0.25">
      <c r="B1020" s="93"/>
      <c r="C1020" s="93"/>
      <c r="D1020" s="93"/>
      <c r="E1020" s="93"/>
      <c r="F1020" s="93"/>
      <c r="G1020" s="93"/>
      <c r="H1020" s="93"/>
      <c r="I1020" s="93"/>
      <c r="J1020" s="93"/>
      <c r="K1020" s="93"/>
      <c r="L1020" s="93"/>
    </row>
    <row r="1021" spans="2:12" x14ac:dyDescent="0.25">
      <c r="B1021" s="93"/>
      <c r="C1021" s="93"/>
      <c r="D1021" s="93"/>
      <c r="E1021" s="93"/>
      <c r="F1021" s="93"/>
      <c r="G1021" s="93"/>
      <c r="H1021" s="93"/>
      <c r="I1021" s="93"/>
      <c r="J1021" s="93"/>
      <c r="K1021" s="93"/>
      <c r="L1021" s="93"/>
    </row>
    <row r="1022" spans="2:12" x14ac:dyDescent="0.25">
      <c r="B1022" s="93"/>
      <c r="C1022" s="93"/>
      <c r="D1022" s="93"/>
      <c r="E1022" s="93"/>
      <c r="F1022" s="93"/>
      <c r="G1022" s="93"/>
      <c r="H1022" s="93"/>
      <c r="I1022" s="93"/>
      <c r="J1022" s="93"/>
      <c r="K1022" s="93"/>
      <c r="L1022" s="93"/>
    </row>
    <row r="1023" spans="2:12" x14ac:dyDescent="0.25">
      <c r="B1023" s="93"/>
      <c r="C1023" s="93"/>
      <c r="D1023" s="93"/>
      <c r="E1023" s="93"/>
      <c r="F1023" s="93"/>
      <c r="G1023" s="93"/>
      <c r="H1023" s="93"/>
      <c r="I1023" s="93"/>
      <c r="J1023" s="93"/>
      <c r="K1023" s="93"/>
      <c r="L1023" s="93"/>
    </row>
    <row r="1024" spans="2:12" x14ac:dyDescent="0.25">
      <c r="B1024" s="93"/>
      <c r="C1024" s="93"/>
      <c r="D1024" s="93"/>
      <c r="E1024" s="93"/>
      <c r="F1024" s="93"/>
      <c r="G1024" s="93"/>
      <c r="H1024" s="93"/>
      <c r="I1024" s="93"/>
      <c r="J1024" s="93"/>
      <c r="K1024" s="93"/>
      <c r="L1024" s="93"/>
    </row>
    <row r="1025" spans="2:12" x14ac:dyDescent="0.25">
      <c r="B1025" s="93"/>
      <c r="C1025" s="93"/>
      <c r="D1025" s="93"/>
      <c r="E1025" s="93"/>
      <c r="F1025" s="93"/>
      <c r="G1025" s="93"/>
      <c r="H1025" s="93"/>
      <c r="I1025" s="93"/>
      <c r="J1025" s="93"/>
      <c r="K1025" s="93"/>
      <c r="L1025" s="93"/>
    </row>
    <row r="1026" spans="2:12" x14ac:dyDescent="0.25">
      <c r="B1026" s="93"/>
      <c r="C1026" s="93"/>
      <c r="D1026" s="93"/>
      <c r="E1026" s="93"/>
      <c r="F1026" s="93"/>
      <c r="G1026" s="93"/>
      <c r="H1026" s="93"/>
      <c r="I1026" s="93"/>
      <c r="J1026" s="93"/>
      <c r="K1026" s="93"/>
      <c r="L1026" s="93"/>
    </row>
    <row r="1027" spans="2:12" x14ac:dyDescent="0.25">
      <c r="B1027" s="93"/>
      <c r="C1027" s="93"/>
      <c r="D1027" s="93"/>
      <c r="E1027" s="93"/>
      <c r="F1027" s="93"/>
      <c r="G1027" s="93"/>
      <c r="H1027" s="93"/>
      <c r="I1027" s="93"/>
      <c r="J1027" s="93"/>
      <c r="K1027" s="93"/>
      <c r="L1027" s="93"/>
    </row>
    <row r="1028" spans="2:12" x14ac:dyDescent="0.25">
      <c r="B1028" s="93"/>
      <c r="C1028" s="93"/>
      <c r="D1028" s="93"/>
      <c r="E1028" s="93"/>
      <c r="F1028" s="93"/>
      <c r="G1028" s="93"/>
      <c r="H1028" s="93"/>
      <c r="I1028" s="93"/>
      <c r="J1028" s="93"/>
      <c r="K1028" s="93"/>
      <c r="L1028" s="93"/>
    </row>
    <row r="1029" spans="2:12" x14ac:dyDescent="0.25">
      <c r="B1029" s="93"/>
      <c r="C1029" s="93"/>
      <c r="D1029" s="93"/>
      <c r="E1029" s="93"/>
      <c r="F1029" s="93"/>
      <c r="G1029" s="93"/>
      <c r="H1029" s="93"/>
      <c r="I1029" s="93"/>
      <c r="J1029" s="93"/>
      <c r="K1029" s="93"/>
      <c r="L1029" s="93"/>
    </row>
    <row r="1030" spans="2:12" x14ac:dyDescent="0.25">
      <c r="B1030" s="93"/>
      <c r="C1030" s="93"/>
      <c r="D1030" s="93"/>
      <c r="E1030" s="93"/>
      <c r="F1030" s="93"/>
      <c r="G1030" s="93"/>
      <c r="H1030" s="93"/>
      <c r="I1030" s="93"/>
      <c r="J1030" s="93"/>
      <c r="K1030" s="93"/>
      <c r="L1030" s="93"/>
    </row>
    <row r="1031" spans="2:12" x14ac:dyDescent="0.25">
      <c r="B1031" s="93"/>
      <c r="C1031" s="93"/>
      <c r="D1031" s="93"/>
      <c r="E1031" s="93"/>
      <c r="F1031" s="93"/>
      <c r="G1031" s="93"/>
      <c r="H1031" s="93"/>
      <c r="I1031" s="93"/>
      <c r="J1031" s="93"/>
      <c r="K1031" s="93"/>
      <c r="L1031" s="93"/>
    </row>
    <row r="1032" spans="2:12" x14ac:dyDescent="0.25">
      <c r="B1032" s="93"/>
      <c r="C1032" s="93"/>
      <c r="D1032" s="93"/>
      <c r="E1032" s="93"/>
      <c r="F1032" s="93"/>
      <c r="G1032" s="93"/>
      <c r="H1032" s="93"/>
      <c r="I1032" s="93"/>
      <c r="J1032" s="93"/>
      <c r="K1032" s="93"/>
      <c r="L1032" s="93"/>
    </row>
    <row r="1033" spans="2:12" x14ac:dyDescent="0.25">
      <c r="B1033" s="93"/>
      <c r="C1033" s="93"/>
      <c r="D1033" s="93"/>
      <c r="E1033" s="93"/>
      <c r="F1033" s="93"/>
      <c r="G1033" s="93"/>
      <c r="H1033" s="93"/>
      <c r="I1033" s="93"/>
      <c r="J1033" s="93"/>
      <c r="K1033" s="93"/>
      <c r="L1033" s="93"/>
    </row>
    <row r="1034" spans="2:12" x14ac:dyDescent="0.25">
      <c r="B1034" s="93"/>
      <c r="C1034" s="93"/>
      <c r="D1034" s="93"/>
      <c r="E1034" s="93"/>
      <c r="F1034" s="93"/>
      <c r="G1034" s="93"/>
      <c r="H1034" s="93"/>
      <c r="I1034" s="93"/>
      <c r="J1034" s="93"/>
      <c r="K1034" s="93"/>
      <c r="L1034" s="93"/>
    </row>
    <row r="1035" spans="2:12" x14ac:dyDescent="0.25">
      <c r="B1035" s="93"/>
      <c r="C1035" s="93"/>
      <c r="D1035" s="93"/>
      <c r="E1035" s="93"/>
      <c r="F1035" s="93"/>
      <c r="G1035" s="93"/>
      <c r="H1035" s="93"/>
      <c r="I1035" s="93"/>
      <c r="J1035" s="93"/>
      <c r="K1035" s="93"/>
      <c r="L1035" s="93"/>
    </row>
    <row r="1036" spans="2:12" x14ac:dyDescent="0.25">
      <c r="B1036" s="93"/>
      <c r="C1036" s="93"/>
      <c r="D1036" s="93"/>
      <c r="E1036" s="93"/>
      <c r="F1036" s="93"/>
      <c r="G1036" s="93"/>
      <c r="H1036" s="93"/>
      <c r="I1036" s="93"/>
      <c r="J1036" s="93"/>
      <c r="K1036" s="93"/>
      <c r="L1036" s="93"/>
    </row>
    <row r="1037" spans="2:12" x14ac:dyDescent="0.25">
      <c r="B1037" s="93"/>
      <c r="C1037" s="93"/>
      <c r="D1037" s="93"/>
      <c r="E1037" s="93"/>
      <c r="F1037" s="93"/>
      <c r="G1037" s="93"/>
      <c r="H1037" s="93"/>
      <c r="I1037" s="93"/>
      <c r="J1037" s="93"/>
      <c r="K1037" s="93"/>
      <c r="L1037" s="93"/>
    </row>
    <row r="1038" spans="2:12" x14ac:dyDescent="0.25">
      <c r="B1038" s="93"/>
      <c r="C1038" s="93"/>
      <c r="D1038" s="93"/>
      <c r="E1038" s="93"/>
      <c r="F1038" s="93"/>
      <c r="G1038" s="93"/>
      <c r="H1038" s="93"/>
      <c r="I1038" s="93"/>
      <c r="J1038" s="93"/>
      <c r="K1038" s="93"/>
      <c r="L1038" s="93"/>
    </row>
    <row r="1039" spans="2:12" x14ac:dyDescent="0.25">
      <c r="B1039" s="93"/>
      <c r="C1039" s="93"/>
      <c r="D1039" s="93"/>
      <c r="E1039" s="93"/>
      <c r="F1039" s="93"/>
      <c r="G1039" s="93"/>
      <c r="H1039" s="93"/>
      <c r="I1039" s="93"/>
      <c r="J1039" s="93"/>
      <c r="K1039" s="93"/>
      <c r="L1039" s="93"/>
    </row>
    <row r="1040" spans="2:12" x14ac:dyDescent="0.25">
      <c r="B1040" s="93"/>
      <c r="C1040" s="93"/>
      <c r="D1040" s="93"/>
      <c r="E1040" s="93"/>
      <c r="F1040" s="93"/>
      <c r="G1040" s="93"/>
      <c r="H1040" s="93"/>
      <c r="I1040" s="93"/>
      <c r="J1040" s="93"/>
      <c r="K1040" s="93"/>
      <c r="L1040" s="93"/>
    </row>
    <row r="1041" spans="2:12" x14ac:dyDescent="0.25">
      <c r="B1041" s="93"/>
      <c r="C1041" s="93"/>
      <c r="D1041" s="93"/>
      <c r="E1041" s="93"/>
      <c r="F1041" s="93"/>
      <c r="G1041" s="93"/>
      <c r="H1041" s="93"/>
      <c r="I1041" s="93"/>
      <c r="J1041" s="93"/>
      <c r="K1041" s="93"/>
      <c r="L1041" s="93"/>
    </row>
    <row r="1042" spans="2:12" x14ac:dyDescent="0.25">
      <c r="B1042" s="93"/>
      <c r="C1042" s="93"/>
      <c r="D1042" s="93"/>
      <c r="E1042" s="93"/>
      <c r="F1042" s="93"/>
      <c r="G1042" s="93"/>
      <c r="H1042" s="93"/>
      <c r="I1042" s="93"/>
      <c r="J1042" s="93"/>
      <c r="K1042" s="93"/>
      <c r="L1042" s="93"/>
    </row>
    <row r="1043" spans="2:12" x14ac:dyDescent="0.25">
      <c r="B1043" s="93"/>
      <c r="C1043" s="93"/>
      <c r="D1043" s="93"/>
      <c r="E1043" s="93"/>
      <c r="F1043" s="93"/>
      <c r="G1043" s="93"/>
      <c r="H1043" s="93"/>
      <c r="I1043" s="93"/>
      <c r="J1043" s="93"/>
      <c r="K1043" s="93"/>
      <c r="L1043" s="93"/>
    </row>
    <row r="1044" spans="2:12" x14ac:dyDescent="0.25">
      <c r="B1044" s="93"/>
      <c r="C1044" s="93"/>
      <c r="D1044" s="93"/>
      <c r="E1044" s="93"/>
      <c r="F1044" s="93"/>
      <c r="G1044" s="93"/>
      <c r="H1044" s="93"/>
      <c r="I1044" s="93"/>
      <c r="J1044" s="93"/>
      <c r="K1044" s="93"/>
      <c r="L1044" s="93"/>
    </row>
    <row r="1045" spans="2:12" x14ac:dyDescent="0.25">
      <c r="B1045" s="93"/>
      <c r="C1045" s="93"/>
      <c r="D1045" s="93"/>
      <c r="E1045" s="93"/>
      <c r="F1045" s="93"/>
      <c r="G1045" s="93"/>
      <c r="H1045" s="93"/>
      <c r="I1045" s="93"/>
      <c r="J1045" s="93"/>
      <c r="K1045" s="93"/>
      <c r="L1045" s="93"/>
    </row>
    <row r="1046" spans="2:12" x14ac:dyDescent="0.25">
      <c r="B1046" s="93"/>
      <c r="C1046" s="93"/>
      <c r="D1046" s="93"/>
      <c r="E1046" s="93"/>
      <c r="F1046" s="93"/>
      <c r="G1046" s="93"/>
      <c r="H1046" s="93"/>
      <c r="I1046" s="93"/>
      <c r="J1046" s="93"/>
      <c r="K1046" s="93"/>
      <c r="L1046" s="93"/>
    </row>
    <row r="1047" spans="2:12" x14ac:dyDescent="0.25">
      <c r="B1047" s="93"/>
      <c r="C1047" s="93"/>
      <c r="D1047" s="93"/>
      <c r="E1047" s="93"/>
      <c r="F1047" s="93"/>
      <c r="G1047" s="93"/>
      <c r="H1047" s="93"/>
      <c r="I1047" s="93"/>
      <c r="J1047" s="93"/>
      <c r="K1047" s="93"/>
      <c r="L1047" s="93"/>
    </row>
    <row r="1048" spans="2:12" x14ac:dyDescent="0.25">
      <c r="B1048" s="93"/>
      <c r="C1048" s="93"/>
      <c r="D1048" s="93"/>
      <c r="E1048" s="93"/>
      <c r="F1048" s="93"/>
      <c r="G1048" s="93"/>
      <c r="H1048" s="93"/>
      <c r="I1048" s="93"/>
      <c r="J1048" s="93"/>
      <c r="K1048" s="93"/>
      <c r="L1048" s="93"/>
    </row>
    <row r="1049" spans="2:12" x14ac:dyDescent="0.25">
      <c r="B1049" s="93"/>
      <c r="C1049" s="93"/>
      <c r="D1049" s="93"/>
      <c r="E1049" s="93"/>
      <c r="F1049" s="93"/>
      <c r="G1049" s="93"/>
      <c r="H1049" s="93"/>
      <c r="I1049" s="93"/>
      <c r="J1049" s="93"/>
      <c r="K1049" s="93"/>
      <c r="L1049" s="93"/>
    </row>
    <row r="1050" spans="2:12" x14ac:dyDescent="0.25">
      <c r="B1050" s="93"/>
      <c r="C1050" s="93"/>
      <c r="D1050" s="93"/>
      <c r="E1050" s="93"/>
      <c r="F1050" s="93"/>
      <c r="G1050" s="93"/>
      <c r="H1050" s="93"/>
      <c r="I1050" s="93"/>
      <c r="J1050" s="93"/>
      <c r="K1050" s="93"/>
      <c r="L1050" s="93"/>
    </row>
    <row r="1051" spans="2:12" x14ac:dyDescent="0.25">
      <c r="B1051" s="93"/>
      <c r="C1051" s="93"/>
      <c r="D1051" s="93"/>
      <c r="E1051" s="93"/>
      <c r="F1051" s="93"/>
      <c r="G1051" s="93"/>
      <c r="H1051" s="93"/>
      <c r="I1051" s="93"/>
      <c r="J1051" s="93"/>
      <c r="K1051" s="93"/>
      <c r="L1051" s="93"/>
    </row>
    <row r="1052" spans="2:12" x14ac:dyDescent="0.25">
      <c r="B1052" s="93"/>
      <c r="C1052" s="93"/>
      <c r="D1052" s="93"/>
      <c r="E1052" s="93"/>
      <c r="F1052" s="93"/>
      <c r="G1052" s="93"/>
      <c r="H1052" s="93"/>
      <c r="I1052" s="93"/>
      <c r="J1052" s="93"/>
      <c r="K1052" s="93"/>
      <c r="L1052" s="93"/>
    </row>
    <row r="1053" spans="2:12" x14ac:dyDescent="0.25">
      <c r="B1053" s="93"/>
      <c r="C1053" s="93"/>
      <c r="D1053" s="93"/>
      <c r="E1053" s="93"/>
      <c r="F1053" s="93"/>
      <c r="G1053" s="93"/>
      <c r="H1053" s="93"/>
      <c r="I1053" s="93"/>
      <c r="J1053" s="93"/>
      <c r="K1053" s="93"/>
      <c r="L1053" s="93"/>
    </row>
    <row r="1054" spans="2:12" x14ac:dyDescent="0.25">
      <c r="B1054" s="93"/>
      <c r="C1054" s="93"/>
      <c r="D1054" s="93"/>
      <c r="E1054" s="93"/>
      <c r="F1054" s="93"/>
      <c r="G1054" s="93"/>
      <c r="H1054" s="93"/>
      <c r="I1054" s="93"/>
      <c r="J1054" s="93"/>
      <c r="K1054" s="93"/>
      <c r="L1054" s="93"/>
    </row>
    <row r="1055" spans="2:12" x14ac:dyDescent="0.25">
      <c r="B1055" s="93"/>
      <c r="C1055" s="93"/>
      <c r="D1055" s="93"/>
      <c r="E1055" s="93"/>
      <c r="F1055" s="93"/>
      <c r="G1055" s="93"/>
      <c r="H1055" s="93"/>
      <c r="I1055" s="93"/>
      <c r="J1055" s="93"/>
      <c r="K1055" s="93"/>
      <c r="L1055" s="93"/>
    </row>
    <row r="1056" spans="2:12" x14ac:dyDescent="0.25">
      <c r="B1056" s="93"/>
      <c r="C1056" s="93"/>
      <c r="D1056" s="93"/>
      <c r="E1056" s="93"/>
      <c r="F1056" s="93"/>
      <c r="G1056" s="93"/>
      <c r="H1056" s="93"/>
      <c r="I1056" s="93"/>
      <c r="J1056" s="93"/>
      <c r="K1056" s="93"/>
      <c r="L1056" s="93"/>
    </row>
    <row r="1057" spans="2:12" x14ac:dyDescent="0.25">
      <c r="B1057" s="93"/>
      <c r="C1057" s="93"/>
      <c r="D1057" s="93"/>
      <c r="E1057" s="93"/>
      <c r="F1057" s="93"/>
      <c r="G1057" s="93"/>
      <c r="H1057" s="93"/>
      <c r="I1057" s="93"/>
      <c r="J1057" s="93"/>
      <c r="K1057" s="93"/>
      <c r="L1057" s="93"/>
    </row>
    <row r="1058" spans="2:12" x14ac:dyDescent="0.25">
      <c r="B1058" s="93"/>
      <c r="C1058" s="93"/>
      <c r="D1058" s="93"/>
      <c r="E1058" s="93"/>
      <c r="F1058" s="93"/>
      <c r="G1058" s="93"/>
      <c r="H1058" s="93"/>
      <c r="I1058" s="93"/>
      <c r="J1058" s="93"/>
      <c r="K1058" s="93"/>
      <c r="L1058" s="93"/>
    </row>
    <row r="1059" spans="2:12" x14ac:dyDescent="0.25">
      <c r="B1059" s="93"/>
      <c r="C1059" s="93"/>
      <c r="D1059" s="93"/>
      <c r="E1059" s="93"/>
      <c r="F1059" s="93"/>
      <c r="G1059" s="93"/>
      <c r="H1059" s="93"/>
      <c r="I1059" s="93"/>
      <c r="J1059" s="93"/>
      <c r="K1059" s="93"/>
      <c r="L1059" s="93"/>
    </row>
    <row r="1060" spans="2:12" x14ac:dyDescent="0.25">
      <c r="B1060" s="93"/>
      <c r="C1060" s="93"/>
      <c r="D1060" s="93"/>
      <c r="E1060" s="93"/>
      <c r="F1060" s="93"/>
      <c r="G1060" s="93"/>
      <c r="H1060" s="93"/>
      <c r="I1060" s="93"/>
      <c r="J1060" s="93"/>
      <c r="K1060" s="93"/>
      <c r="L1060" s="93"/>
    </row>
    <row r="1061" spans="2:12" x14ac:dyDescent="0.25">
      <c r="B1061" s="93"/>
      <c r="C1061" s="93"/>
      <c r="D1061" s="93"/>
      <c r="E1061" s="93"/>
      <c r="F1061" s="93"/>
      <c r="G1061" s="93"/>
      <c r="H1061" s="93"/>
      <c r="I1061" s="93"/>
      <c r="J1061" s="93"/>
      <c r="K1061" s="93"/>
      <c r="L1061" s="93"/>
    </row>
    <row r="1062" spans="2:12" x14ac:dyDescent="0.25">
      <c r="B1062" s="93"/>
      <c r="C1062" s="93"/>
      <c r="D1062" s="93"/>
      <c r="E1062" s="93"/>
      <c r="F1062" s="93"/>
      <c r="G1062" s="93"/>
      <c r="H1062" s="93"/>
      <c r="I1062" s="93"/>
      <c r="J1062" s="93"/>
      <c r="K1062" s="93"/>
      <c r="L1062" s="93"/>
    </row>
    <row r="1063" spans="2:12" x14ac:dyDescent="0.25">
      <c r="B1063" s="93"/>
      <c r="C1063" s="93"/>
      <c r="D1063" s="93"/>
      <c r="E1063" s="93"/>
      <c r="F1063" s="93"/>
      <c r="G1063" s="93"/>
      <c r="H1063" s="93"/>
      <c r="I1063" s="93"/>
      <c r="J1063" s="93"/>
      <c r="K1063" s="93"/>
      <c r="L1063" s="93"/>
    </row>
    <row r="1064" spans="2:12" x14ac:dyDescent="0.25">
      <c r="B1064" s="93"/>
      <c r="C1064" s="93"/>
      <c r="D1064" s="93"/>
      <c r="E1064" s="93"/>
      <c r="F1064" s="93"/>
      <c r="G1064" s="93"/>
      <c r="H1064" s="93"/>
      <c r="I1064" s="93"/>
      <c r="J1064" s="93"/>
      <c r="K1064" s="93"/>
      <c r="L1064" s="93"/>
    </row>
    <row r="1065" spans="2:12" x14ac:dyDescent="0.25">
      <c r="B1065" s="93"/>
      <c r="C1065" s="93"/>
      <c r="D1065" s="93"/>
      <c r="E1065" s="93"/>
      <c r="F1065" s="93"/>
      <c r="G1065" s="93"/>
      <c r="H1065" s="93"/>
      <c r="I1065" s="93"/>
      <c r="J1065" s="93"/>
      <c r="K1065" s="93"/>
      <c r="L1065" s="93"/>
    </row>
    <row r="1066" spans="2:12" x14ac:dyDescent="0.25">
      <c r="B1066" s="93"/>
      <c r="C1066" s="93"/>
      <c r="D1066" s="93"/>
      <c r="E1066" s="93"/>
      <c r="F1066" s="93"/>
      <c r="G1066" s="93"/>
      <c r="H1066" s="93"/>
      <c r="I1066" s="93"/>
      <c r="J1066" s="93"/>
      <c r="K1066" s="93"/>
      <c r="L1066" s="93"/>
    </row>
    <row r="1067" spans="2:12" x14ac:dyDescent="0.25">
      <c r="B1067" s="93"/>
      <c r="C1067" s="93"/>
      <c r="D1067" s="93"/>
      <c r="E1067" s="93"/>
      <c r="F1067" s="93"/>
      <c r="G1067" s="93"/>
      <c r="H1067" s="93"/>
      <c r="I1067" s="93"/>
      <c r="J1067" s="93"/>
      <c r="K1067" s="93"/>
      <c r="L1067" s="93"/>
    </row>
    <row r="1068" spans="2:12" x14ac:dyDescent="0.25">
      <c r="B1068" s="93"/>
      <c r="C1068" s="93"/>
      <c r="D1068" s="93"/>
      <c r="E1068" s="93"/>
      <c r="F1068" s="93"/>
      <c r="G1068" s="93"/>
      <c r="H1068" s="93"/>
      <c r="I1068" s="93"/>
      <c r="J1068" s="93"/>
      <c r="K1068" s="93"/>
      <c r="L1068" s="93"/>
    </row>
    <row r="1069" spans="2:12" x14ac:dyDescent="0.25">
      <c r="B1069" s="93"/>
      <c r="C1069" s="93"/>
      <c r="D1069" s="93"/>
      <c r="E1069" s="93"/>
      <c r="F1069" s="93"/>
      <c r="G1069" s="93"/>
      <c r="H1069" s="93"/>
      <c r="I1069" s="93"/>
      <c r="J1069" s="93"/>
      <c r="K1069" s="93"/>
      <c r="L1069" s="93"/>
    </row>
    <row r="1070" spans="2:12" x14ac:dyDescent="0.25">
      <c r="B1070" s="93"/>
      <c r="C1070" s="93"/>
      <c r="D1070" s="93"/>
      <c r="E1070" s="93"/>
      <c r="F1070" s="93"/>
      <c r="G1070" s="93"/>
      <c r="H1070" s="93"/>
      <c r="I1070" s="93"/>
      <c r="J1070" s="93"/>
      <c r="K1070" s="93"/>
      <c r="L1070" s="93"/>
    </row>
    <row r="1071" spans="2:12" x14ac:dyDescent="0.25">
      <c r="B1071" s="93"/>
      <c r="C1071" s="93"/>
      <c r="D1071" s="93"/>
      <c r="E1071" s="93"/>
      <c r="F1071" s="93"/>
      <c r="G1071" s="93"/>
      <c r="H1071" s="93"/>
      <c r="I1071" s="93"/>
      <c r="J1071" s="93"/>
      <c r="K1071" s="93"/>
      <c r="L1071" s="93"/>
    </row>
    <row r="1072" spans="2:12" x14ac:dyDescent="0.25">
      <c r="B1072" s="93"/>
      <c r="C1072" s="93"/>
      <c r="D1072" s="93"/>
      <c r="E1072" s="93"/>
      <c r="F1072" s="93"/>
      <c r="G1072" s="93"/>
      <c r="H1072" s="93"/>
      <c r="I1072" s="93"/>
      <c r="J1072" s="93"/>
      <c r="K1072" s="93"/>
      <c r="L1072" s="93"/>
    </row>
    <row r="1073" spans="2:12" x14ac:dyDescent="0.25">
      <c r="B1073" s="93"/>
      <c r="C1073" s="93"/>
      <c r="D1073" s="93"/>
      <c r="E1073" s="93"/>
      <c r="F1073" s="93"/>
      <c r="G1073" s="93"/>
      <c r="H1073" s="93"/>
      <c r="I1073" s="93"/>
      <c r="J1073" s="93"/>
      <c r="K1073" s="93"/>
      <c r="L1073" s="93"/>
    </row>
    <row r="1074" spans="2:12" x14ac:dyDescent="0.25">
      <c r="B1074" s="93"/>
      <c r="C1074" s="93"/>
      <c r="D1074" s="93"/>
      <c r="E1074" s="93"/>
      <c r="F1074" s="93"/>
      <c r="G1074" s="93"/>
      <c r="H1074" s="93"/>
      <c r="I1074" s="93"/>
      <c r="J1074" s="93"/>
      <c r="K1074" s="93"/>
      <c r="L1074" s="93"/>
    </row>
    <row r="1075" spans="2:12" x14ac:dyDescent="0.25">
      <c r="B1075" s="93"/>
      <c r="C1075" s="93"/>
      <c r="D1075" s="93"/>
      <c r="E1075" s="93"/>
      <c r="F1075" s="93"/>
      <c r="G1075" s="93"/>
      <c r="H1075" s="93"/>
      <c r="I1075" s="93"/>
      <c r="J1075" s="93"/>
      <c r="K1075" s="93"/>
      <c r="L1075" s="93"/>
    </row>
    <row r="1076" spans="2:12" x14ac:dyDescent="0.25">
      <c r="B1076" s="93"/>
      <c r="C1076" s="93"/>
      <c r="D1076" s="93"/>
      <c r="E1076" s="93"/>
      <c r="F1076" s="93"/>
      <c r="G1076" s="93"/>
      <c r="H1076" s="93"/>
      <c r="I1076" s="93"/>
      <c r="J1076" s="93"/>
      <c r="K1076" s="93"/>
      <c r="L1076" s="93"/>
    </row>
    <row r="1077" spans="2:12" x14ac:dyDescent="0.25">
      <c r="B1077" s="93"/>
      <c r="C1077" s="93"/>
      <c r="D1077" s="93"/>
      <c r="E1077" s="93"/>
      <c r="F1077" s="93"/>
      <c r="G1077" s="93"/>
      <c r="H1077" s="93"/>
      <c r="I1077" s="93"/>
      <c r="J1077" s="93"/>
      <c r="K1077" s="93"/>
      <c r="L1077" s="93"/>
    </row>
    <row r="1078" spans="2:12" x14ac:dyDescent="0.25">
      <c r="B1078" s="93"/>
      <c r="C1078" s="93"/>
      <c r="D1078" s="93"/>
      <c r="E1078" s="93"/>
      <c r="F1078" s="93"/>
      <c r="G1078" s="93"/>
      <c r="H1078" s="93"/>
      <c r="I1078" s="93"/>
      <c r="J1078" s="93"/>
      <c r="K1078" s="93"/>
      <c r="L1078" s="93"/>
    </row>
    <row r="1079" spans="2:12" x14ac:dyDescent="0.25">
      <c r="B1079" s="93"/>
      <c r="C1079" s="93"/>
      <c r="D1079" s="93"/>
      <c r="E1079" s="93"/>
      <c r="F1079" s="93"/>
      <c r="G1079" s="93"/>
      <c r="H1079" s="93"/>
      <c r="I1079" s="93"/>
      <c r="J1079" s="93"/>
      <c r="K1079" s="93"/>
      <c r="L1079" s="93"/>
    </row>
    <row r="1080" spans="2:12" x14ac:dyDescent="0.25">
      <c r="B1080" s="93"/>
      <c r="C1080" s="93"/>
      <c r="D1080" s="93"/>
      <c r="E1080" s="93"/>
      <c r="F1080" s="93"/>
      <c r="G1080" s="93"/>
      <c r="H1080" s="93"/>
      <c r="I1080" s="93"/>
      <c r="J1080" s="93"/>
      <c r="K1080" s="93"/>
      <c r="L1080" s="93"/>
    </row>
    <row r="1081" spans="2:12" x14ac:dyDescent="0.25">
      <c r="B1081" s="93"/>
      <c r="C1081" s="93"/>
      <c r="D1081" s="93"/>
      <c r="E1081" s="93"/>
      <c r="F1081" s="93"/>
      <c r="G1081" s="93"/>
      <c r="H1081" s="93"/>
      <c r="I1081" s="93"/>
      <c r="J1081" s="93"/>
      <c r="K1081" s="93"/>
      <c r="L1081" s="93"/>
    </row>
    <row r="1082" spans="2:12" x14ac:dyDescent="0.25">
      <c r="B1082" s="93"/>
      <c r="C1082" s="93"/>
      <c r="D1082" s="93"/>
      <c r="E1082" s="93"/>
      <c r="F1082" s="93"/>
      <c r="G1082" s="93"/>
      <c r="H1082" s="93"/>
      <c r="I1082" s="93"/>
      <c r="J1082" s="93"/>
      <c r="K1082" s="93"/>
      <c r="L1082" s="93"/>
    </row>
    <row r="1083" spans="2:12" x14ac:dyDescent="0.25">
      <c r="B1083" s="93"/>
      <c r="C1083" s="93"/>
      <c r="D1083" s="93"/>
      <c r="E1083" s="93"/>
      <c r="F1083" s="93"/>
      <c r="G1083" s="93"/>
      <c r="H1083" s="93"/>
      <c r="I1083" s="93"/>
      <c r="J1083" s="93"/>
      <c r="K1083" s="93"/>
      <c r="L1083" s="93"/>
    </row>
    <row r="1084" spans="2:12" x14ac:dyDescent="0.25">
      <c r="B1084" s="93"/>
      <c r="C1084" s="93"/>
      <c r="D1084" s="93"/>
      <c r="E1084" s="93"/>
      <c r="F1084" s="93"/>
      <c r="G1084" s="93"/>
      <c r="H1084" s="93"/>
      <c r="I1084" s="93"/>
      <c r="J1084" s="93"/>
      <c r="K1084" s="93"/>
      <c r="L1084" s="93"/>
    </row>
    <row r="1085" spans="2:12" x14ac:dyDescent="0.25">
      <c r="B1085" s="93"/>
      <c r="C1085" s="93"/>
      <c r="D1085" s="93"/>
      <c r="E1085" s="93"/>
      <c r="F1085" s="93"/>
      <c r="G1085" s="93"/>
      <c r="H1085" s="93"/>
      <c r="I1085" s="93"/>
      <c r="J1085" s="93"/>
      <c r="K1085" s="93"/>
      <c r="L1085" s="93"/>
    </row>
    <row r="1086" spans="2:12" x14ac:dyDescent="0.25">
      <c r="B1086" s="93"/>
      <c r="C1086" s="93"/>
      <c r="D1086" s="93"/>
      <c r="E1086" s="93"/>
      <c r="F1086" s="93"/>
      <c r="G1086" s="93"/>
      <c r="H1086" s="93"/>
      <c r="I1086" s="93"/>
      <c r="J1086" s="93"/>
      <c r="K1086" s="93"/>
      <c r="L1086" s="93"/>
    </row>
    <row r="1087" spans="2:12" x14ac:dyDescent="0.25">
      <c r="B1087" s="93"/>
      <c r="C1087" s="93"/>
      <c r="D1087" s="93"/>
      <c r="E1087" s="93"/>
      <c r="F1087" s="93"/>
      <c r="G1087" s="93"/>
      <c r="H1087" s="93"/>
      <c r="I1087" s="93"/>
      <c r="J1087" s="93"/>
      <c r="K1087" s="93"/>
      <c r="L1087" s="93"/>
    </row>
    <row r="1088" spans="2:12" x14ac:dyDescent="0.25">
      <c r="B1088" s="93"/>
      <c r="C1088" s="93"/>
      <c r="D1088" s="93"/>
      <c r="E1088" s="93"/>
      <c r="F1088" s="93"/>
      <c r="G1088" s="93"/>
      <c r="H1088" s="93"/>
      <c r="I1088" s="93"/>
      <c r="J1088" s="93"/>
      <c r="K1088" s="93"/>
      <c r="L1088" s="93"/>
    </row>
    <row r="1089" spans="2:12" x14ac:dyDescent="0.25">
      <c r="B1089" s="93"/>
      <c r="C1089" s="93"/>
      <c r="D1089" s="93"/>
      <c r="E1089" s="93"/>
      <c r="F1089" s="93"/>
      <c r="G1089" s="93"/>
      <c r="H1089" s="93"/>
      <c r="I1089" s="93"/>
      <c r="J1089" s="93"/>
      <c r="K1089" s="93"/>
      <c r="L1089" s="93"/>
    </row>
    <row r="1090" spans="2:12" x14ac:dyDescent="0.25">
      <c r="B1090" s="93"/>
      <c r="C1090" s="93"/>
      <c r="D1090" s="93"/>
      <c r="E1090" s="93"/>
      <c r="F1090" s="93"/>
      <c r="G1090" s="93"/>
      <c r="H1090" s="93"/>
      <c r="I1090" s="93"/>
      <c r="J1090" s="93"/>
      <c r="K1090" s="93"/>
      <c r="L1090" s="93"/>
    </row>
    <row r="1091" spans="2:12" x14ac:dyDescent="0.25">
      <c r="B1091" s="93"/>
      <c r="C1091" s="93"/>
      <c r="D1091" s="93"/>
      <c r="E1091" s="93"/>
      <c r="F1091" s="93"/>
      <c r="G1091" s="93"/>
      <c r="H1091" s="93"/>
      <c r="I1091" s="93"/>
      <c r="J1091" s="93"/>
      <c r="K1091" s="93"/>
      <c r="L1091" s="93"/>
    </row>
    <row r="1092" spans="2:12" x14ac:dyDescent="0.25">
      <c r="B1092" s="93"/>
      <c r="C1092" s="93"/>
      <c r="D1092" s="93"/>
      <c r="E1092" s="93"/>
      <c r="F1092" s="93"/>
      <c r="G1092" s="93"/>
      <c r="H1092" s="93"/>
      <c r="I1092" s="93"/>
      <c r="J1092" s="93"/>
      <c r="K1092" s="93"/>
      <c r="L1092" s="93"/>
    </row>
    <row r="1093" spans="2:12" x14ac:dyDescent="0.25">
      <c r="B1093" s="93"/>
      <c r="C1093" s="93"/>
      <c r="D1093" s="93"/>
      <c r="E1093" s="93"/>
      <c r="F1093" s="93"/>
      <c r="G1093" s="93"/>
      <c r="H1093" s="93"/>
      <c r="I1093" s="93"/>
      <c r="J1093" s="93"/>
      <c r="K1093" s="93"/>
      <c r="L1093" s="93"/>
    </row>
    <row r="1094" spans="2:12" x14ac:dyDescent="0.25">
      <c r="B1094" s="93"/>
      <c r="C1094" s="93"/>
      <c r="D1094" s="93"/>
      <c r="E1094" s="93"/>
      <c r="F1094" s="93"/>
      <c r="G1094" s="93"/>
      <c r="H1094" s="93"/>
      <c r="I1094" s="93"/>
      <c r="J1094" s="93"/>
      <c r="K1094" s="93"/>
      <c r="L1094" s="93"/>
    </row>
    <row r="1095" spans="2:12" x14ac:dyDescent="0.25">
      <c r="B1095" s="93"/>
      <c r="C1095" s="93"/>
      <c r="D1095" s="93"/>
      <c r="E1095" s="93"/>
      <c r="F1095" s="93"/>
      <c r="G1095" s="93"/>
      <c r="H1095" s="93"/>
      <c r="I1095" s="93"/>
      <c r="J1095" s="93"/>
      <c r="K1095" s="93"/>
      <c r="L1095" s="93"/>
    </row>
    <row r="1096" spans="2:12" x14ac:dyDescent="0.25">
      <c r="B1096" s="93"/>
      <c r="C1096" s="93"/>
      <c r="D1096" s="93"/>
      <c r="E1096" s="93"/>
      <c r="F1096" s="93"/>
      <c r="G1096" s="93"/>
      <c r="H1096" s="93"/>
      <c r="I1096" s="93"/>
      <c r="J1096" s="93"/>
      <c r="K1096" s="93"/>
      <c r="L1096" s="93"/>
    </row>
    <row r="1097" spans="2:12" x14ac:dyDescent="0.25">
      <c r="B1097" s="93"/>
      <c r="C1097" s="93"/>
      <c r="D1097" s="93"/>
      <c r="E1097" s="93"/>
      <c r="F1097" s="93"/>
      <c r="G1097" s="93"/>
      <c r="H1097" s="93"/>
      <c r="I1097" s="93"/>
      <c r="J1097" s="93"/>
      <c r="K1097" s="93"/>
      <c r="L1097" s="93"/>
    </row>
    <row r="1098" spans="2:12" x14ac:dyDescent="0.25">
      <c r="B1098" s="93"/>
      <c r="C1098" s="93"/>
      <c r="D1098" s="93"/>
      <c r="E1098" s="93"/>
      <c r="F1098" s="93"/>
      <c r="G1098" s="93"/>
      <c r="H1098" s="93"/>
      <c r="I1098" s="93"/>
      <c r="J1098" s="93"/>
      <c r="K1098" s="93"/>
      <c r="L1098" s="93"/>
    </row>
    <row r="1099" spans="2:12" x14ac:dyDescent="0.25">
      <c r="B1099" s="93"/>
      <c r="C1099" s="93"/>
      <c r="D1099" s="93"/>
      <c r="E1099" s="93"/>
      <c r="F1099" s="93"/>
      <c r="G1099" s="93"/>
      <c r="H1099" s="93"/>
      <c r="I1099" s="93"/>
      <c r="J1099" s="93"/>
      <c r="K1099" s="93"/>
      <c r="L1099" s="93"/>
    </row>
    <row r="1100" spans="2:12" x14ac:dyDescent="0.25">
      <c r="B1100" s="93"/>
      <c r="C1100" s="93"/>
      <c r="D1100" s="93"/>
      <c r="E1100" s="93"/>
      <c r="F1100" s="93"/>
      <c r="G1100" s="93"/>
      <c r="H1100" s="93"/>
      <c r="I1100" s="93"/>
      <c r="J1100" s="93"/>
      <c r="K1100" s="93"/>
      <c r="L1100" s="93"/>
    </row>
    <row r="1101" spans="2:12" x14ac:dyDescent="0.25">
      <c r="B1101" s="93"/>
      <c r="C1101" s="93"/>
      <c r="D1101" s="93"/>
      <c r="E1101" s="93"/>
      <c r="F1101" s="93"/>
      <c r="G1101" s="93"/>
      <c r="H1101" s="93"/>
      <c r="I1101" s="93"/>
      <c r="J1101" s="93"/>
      <c r="K1101" s="93"/>
      <c r="L1101" s="93"/>
    </row>
    <row r="1102" spans="2:12" x14ac:dyDescent="0.25">
      <c r="B1102" s="93"/>
      <c r="C1102" s="93"/>
      <c r="D1102" s="93"/>
      <c r="E1102" s="93"/>
      <c r="F1102" s="93"/>
      <c r="G1102" s="93"/>
      <c r="H1102" s="93"/>
      <c r="I1102" s="93"/>
      <c r="J1102" s="93"/>
      <c r="K1102" s="93"/>
      <c r="L1102" s="93"/>
    </row>
    <row r="1103" spans="2:12" x14ac:dyDescent="0.25">
      <c r="B1103" s="93"/>
      <c r="C1103" s="93"/>
      <c r="D1103" s="93"/>
      <c r="E1103" s="93"/>
      <c r="F1103" s="93"/>
      <c r="G1103" s="93"/>
      <c r="H1103" s="93"/>
      <c r="I1103" s="93"/>
      <c r="J1103" s="93"/>
      <c r="K1103" s="93"/>
      <c r="L1103" s="93"/>
    </row>
    <row r="1104" spans="2:12" x14ac:dyDescent="0.25">
      <c r="B1104" s="93"/>
      <c r="C1104" s="93"/>
      <c r="D1104" s="93"/>
      <c r="E1104" s="93"/>
      <c r="F1104" s="93"/>
      <c r="G1104" s="93"/>
      <c r="H1104" s="93"/>
      <c r="I1104" s="93"/>
      <c r="J1104" s="93"/>
      <c r="K1104" s="93"/>
      <c r="L1104" s="93"/>
    </row>
    <row r="1105" spans="2:12" x14ac:dyDescent="0.25">
      <c r="B1105" s="93"/>
      <c r="C1105" s="93"/>
      <c r="D1105" s="93"/>
      <c r="E1105" s="93"/>
      <c r="F1105" s="93"/>
      <c r="G1105" s="93"/>
      <c r="H1105" s="93"/>
      <c r="I1105" s="93"/>
      <c r="J1105" s="93"/>
      <c r="K1105" s="93"/>
      <c r="L1105" s="93"/>
    </row>
    <row r="1106" spans="2:12" x14ac:dyDescent="0.25">
      <c r="B1106" s="93"/>
      <c r="C1106" s="93"/>
      <c r="D1106" s="93"/>
      <c r="E1106" s="93"/>
      <c r="F1106" s="93"/>
      <c r="G1106" s="93"/>
      <c r="H1106" s="93"/>
      <c r="I1106" s="93"/>
      <c r="J1106" s="93"/>
      <c r="K1106" s="93"/>
      <c r="L1106" s="93"/>
    </row>
    <row r="1107" spans="2:12" x14ac:dyDescent="0.25">
      <c r="B1107" s="93"/>
      <c r="C1107" s="93"/>
      <c r="D1107" s="93"/>
      <c r="E1107" s="93"/>
      <c r="F1107" s="93"/>
      <c r="G1107" s="93"/>
      <c r="H1107" s="93"/>
      <c r="I1107" s="93"/>
      <c r="J1107" s="93"/>
      <c r="K1107" s="93"/>
      <c r="L1107" s="93"/>
    </row>
    <row r="1108" spans="2:12" x14ac:dyDescent="0.25">
      <c r="B1108" s="93"/>
      <c r="C1108" s="93"/>
      <c r="D1108" s="93"/>
      <c r="E1108" s="93"/>
      <c r="F1108" s="93"/>
      <c r="G1108" s="93"/>
      <c r="H1108" s="93"/>
      <c r="I1108" s="93"/>
      <c r="J1108" s="93"/>
      <c r="K1108" s="93"/>
      <c r="L1108" s="93"/>
    </row>
    <row r="1109" spans="2:12" x14ac:dyDescent="0.25">
      <c r="B1109" s="93"/>
      <c r="C1109" s="93"/>
      <c r="D1109" s="93"/>
      <c r="E1109" s="93"/>
      <c r="F1109" s="93"/>
      <c r="G1109" s="93"/>
      <c r="H1109" s="93"/>
      <c r="I1109" s="93"/>
      <c r="J1109" s="93"/>
      <c r="K1109" s="93"/>
      <c r="L1109" s="93"/>
    </row>
    <row r="1110" spans="2:12" x14ac:dyDescent="0.25">
      <c r="B1110" s="93"/>
      <c r="C1110" s="93"/>
      <c r="D1110" s="93"/>
      <c r="E1110" s="93"/>
      <c r="F1110" s="93"/>
      <c r="G1110" s="93"/>
      <c r="H1110" s="93"/>
      <c r="I1110" s="93"/>
      <c r="J1110" s="93"/>
      <c r="K1110" s="93"/>
      <c r="L1110" s="93"/>
    </row>
    <row r="1111" spans="2:12" x14ac:dyDescent="0.25">
      <c r="B1111" s="93"/>
      <c r="C1111" s="93"/>
      <c r="D1111" s="93"/>
      <c r="E1111" s="93"/>
      <c r="F1111" s="93"/>
      <c r="G1111" s="93"/>
      <c r="H1111" s="93"/>
      <c r="I1111" s="93"/>
      <c r="J1111" s="93"/>
      <c r="K1111" s="93"/>
      <c r="L1111" s="93"/>
    </row>
    <row r="1112" spans="2:12" x14ac:dyDescent="0.25">
      <c r="B1112" s="93"/>
      <c r="C1112" s="93"/>
      <c r="D1112" s="93"/>
      <c r="E1112" s="93"/>
      <c r="F1112" s="93"/>
      <c r="G1112" s="93"/>
      <c r="H1112" s="93"/>
      <c r="I1112" s="93"/>
      <c r="J1112" s="93"/>
      <c r="K1112" s="93"/>
      <c r="L1112" s="93"/>
    </row>
    <row r="1113" spans="2:12" x14ac:dyDescent="0.25">
      <c r="B1113" s="93"/>
      <c r="C1113" s="93"/>
      <c r="D1113" s="93"/>
      <c r="E1113" s="93"/>
      <c r="F1113" s="93"/>
      <c r="G1113" s="93"/>
      <c r="H1113" s="93"/>
      <c r="I1113" s="93"/>
      <c r="J1113" s="93"/>
      <c r="K1113" s="93"/>
      <c r="L1113" s="93"/>
    </row>
    <row r="1114" spans="2:12" x14ac:dyDescent="0.25">
      <c r="B1114" s="93"/>
      <c r="C1114" s="93"/>
      <c r="D1114" s="93"/>
      <c r="E1114" s="93"/>
      <c r="F1114" s="93"/>
      <c r="G1114" s="93"/>
      <c r="H1114" s="93"/>
      <c r="I1114" s="93"/>
      <c r="J1114" s="93"/>
      <c r="K1114" s="93"/>
      <c r="L1114" s="93"/>
    </row>
    <row r="1115" spans="2:12" x14ac:dyDescent="0.25">
      <c r="B1115" s="93"/>
      <c r="C1115" s="93"/>
      <c r="D1115" s="93"/>
      <c r="E1115" s="93"/>
      <c r="F1115" s="93"/>
      <c r="G1115" s="93"/>
      <c r="H1115" s="93"/>
      <c r="I1115" s="93"/>
      <c r="J1115" s="93"/>
      <c r="K1115" s="93"/>
      <c r="L1115" s="93"/>
    </row>
    <row r="1116" spans="2:12" x14ac:dyDescent="0.25">
      <c r="B1116" s="93"/>
      <c r="C1116" s="93"/>
      <c r="D1116" s="93"/>
      <c r="E1116" s="93"/>
      <c r="F1116" s="93"/>
      <c r="G1116" s="93"/>
      <c r="H1116" s="93"/>
      <c r="I1116" s="93"/>
      <c r="J1116" s="93"/>
      <c r="K1116" s="93"/>
      <c r="L1116" s="93"/>
    </row>
    <row r="1117" spans="2:12" x14ac:dyDescent="0.25">
      <c r="B1117" s="93"/>
      <c r="C1117" s="93"/>
      <c r="D1117" s="93"/>
      <c r="E1117" s="93"/>
      <c r="F1117" s="93"/>
      <c r="G1117" s="93"/>
      <c r="H1117" s="93"/>
      <c r="I1117" s="93"/>
      <c r="J1117" s="93"/>
      <c r="K1117" s="93"/>
      <c r="L1117" s="93"/>
    </row>
    <row r="1118" spans="2:12" x14ac:dyDescent="0.25">
      <c r="B1118" s="93"/>
      <c r="C1118" s="93"/>
      <c r="D1118" s="93"/>
      <c r="E1118" s="93"/>
      <c r="F1118" s="93"/>
      <c r="G1118" s="93"/>
      <c r="H1118" s="93"/>
      <c r="I1118" s="93"/>
      <c r="J1118" s="93"/>
      <c r="K1118" s="93"/>
      <c r="L1118" s="93"/>
    </row>
    <row r="1119" spans="2:12" x14ac:dyDescent="0.25">
      <c r="B1119" s="93"/>
      <c r="C1119" s="93"/>
      <c r="D1119" s="93"/>
      <c r="E1119" s="93"/>
      <c r="F1119" s="93"/>
      <c r="G1119" s="93"/>
      <c r="H1119" s="93"/>
      <c r="I1119" s="93"/>
      <c r="J1119" s="93"/>
      <c r="K1119" s="93"/>
      <c r="L1119" s="93"/>
    </row>
    <row r="1120" spans="2:12" x14ac:dyDescent="0.25">
      <c r="B1120" s="93"/>
      <c r="C1120" s="93"/>
      <c r="D1120" s="93"/>
      <c r="E1120" s="93"/>
      <c r="F1120" s="93"/>
      <c r="G1120" s="93"/>
      <c r="H1120" s="93"/>
      <c r="I1120" s="93"/>
      <c r="J1120" s="93"/>
      <c r="K1120" s="93"/>
      <c r="L1120" s="93"/>
    </row>
    <row r="1121" spans="2:12" x14ac:dyDescent="0.25">
      <c r="B1121" s="93"/>
      <c r="C1121" s="93"/>
      <c r="D1121" s="93"/>
      <c r="E1121" s="93"/>
      <c r="F1121" s="93"/>
      <c r="G1121" s="93"/>
      <c r="H1121" s="93"/>
      <c r="I1121" s="93"/>
      <c r="J1121" s="93"/>
      <c r="K1121" s="93"/>
      <c r="L1121" s="93"/>
    </row>
    <row r="1122" spans="2:12" x14ac:dyDescent="0.25">
      <c r="B1122" s="93"/>
      <c r="C1122" s="93"/>
      <c r="D1122" s="93"/>
      <c r="E1122" s="93"/>
      <c r="F1122" s="93"/>
      <c r="G1122" s="93"/>
      <c r="H1122" s="93"/>
      <c r="I1122" s="93"/>
      <c r="J1122" s="93"/>
      <c r="K1122" s="93"/>
      <c r="L1122" s="93"/>
    </row>
    <row r="1123" spans="2:12" x14ac:dyDescent="0.25">
      <c r="B1123" s="93"/>
      <c r="C1123" s="93"/>
      <c r="D1123" s="93"/>
      <c r="E1123" s="93"/>
      <c r="F1123" s="93"/>
      <c r="G1123" s="93"/>
      <c r="H1123" s="93"/>
      <c r="I1123" s="93"/>
      <c r="J1123" s="93"/>
      <c r="K1123" s="93"/>
      <c r="L1123" s="93"/>
    </row>
    <row r="1124" spans="2:12" x14ac:dyDescent="0.25">
      <c r="B1124" s="93"/>
      <c r="C1124" s="93"/>
      <c r="D1124" s="93"/>
      <c r="E1124" s="93"/>
      <c r="F1124" s="93"/>
      <c r="G1124" s="93"/>
      <c r="H1124" s="93"/>
      <c r="I1124" s="93"/>
      <c r="J1124" s="93"/>
      <c r="K1124" s="93"/>
      <c r="L1124" s="93"/>
    </row>
    <row r="1125" spans="2:12" x14ac:dyDescent="0.25">
      <c r="B1125" s="93"/>
      <c r="C1125" s="93"/>
      <c r="D1125" s="93"/>
      <c r="E1125" s="93"/>
      <c r="F1125" s="93"/>
      <c r="G1125" s="93"/>
      <c r="H1125" s="93"/>
      <c r="I1125" s="93"/>
      <c r="J1125" s="93"/>
      <c r="K1125" s="93"/>
      <c r="L1125" s="93"/>
    </row>
    <row r="1126" spans="2:12" x14ac:dyDescent="0.25">
      <c r="B1126" s="93"/>
      <c r="C1126" s="93"/>
      <c r="D1126" s="93"/>
      <c r="E1126" s="93"/>
      <c r="F1126" s="93"/>
      <c r="G1126" s="93"/>
      <c r="H1126" s="93"/>
      <c r="I1126" s="93"/>
      <c r="J1126" s="93"/>
      <c r="K1126" s="93"/>
      <c r="L1126" s="93"/>
    </row>
    <row r="1127" spans="2:12" x14ac:dyDescent="0.25">
      <c r="B1127" s="93"/>
      <c r="C1127" s="93"/>
      <c r="D1127" s="93"/>
      <c r="E1127" s="93"/>
      <c r="F1127" s="93"/>
      <c r="G1127" s="93"/>
      <c r="H1127" s="93"/>
      <c r="I1127" s="93"/>
      <c r="J1127" s="93"/>
      <c r="K1127" s="93"/>
      <c r="L1127" s="93"/>
    </row>
    <row r="1128" spans="2:12" x14ac:dyDescent="0.25">
      <c r="B1128" s="93"/>
      <c r="C1128" s="93"/>
      <c r="D1128" s="93"/>
      <c r="E1128" s="93"/>
      <c r="F1128" s="93"/>
      <c r="G1128" s="93"/>
      <c r="H1128" s="93"/>
      <c r="I1128" s="93"/>
      <c r="J1128" s="93"/>
      <c r="K1128" s="93"/>
      <c r="L1128" s="93"/>
    </row>
    <row r="1129" spans="2:12" x14ac:dyDescent="0.25">
      <c r="B1129" s="93"/>
      <c r="C1129" s="93"/>
      <c r="D1129" s="93"/>
      <c r="E1129" s="93"/>
      <c r="F1129" s="93"/>
      <c r="G1129" s="93"/>
      <c r="H1129" s="93"/>
      <c r="I1129" s="93"/>
      <c r="J1129" s="93"/>
      <c r="K1129" s="93"/>
      <c r="L1129" s="93"/>
    </row>
    <row r="1130" spans="2:12" x14ac:dyDescent="0.25">
      <c r="B1130" s="93"/>
      <c r="C1130" s="93"/>
      <c r="D1130" s="93"/>
      <c r="E1130" s="93"/>
      <c r="F1130" s="93"/>
      <c r="G1130" s="93"/>
      <c r="H1130" s="93"/>
      <c r="I1130" s="93"/>
      <c r="J1130" s="93"/>
      <c r="K1130" s="93"/>
      <c r="L1130" s="93"/>
    </row>
    <row r="1131" spans="2:12" x14ac:dyDescent="0.25">
      <c r="B1131" s="93"/>
      <c r="C1131" s="93"/>
      <c r="D1131" s="93"/>
      <c r="E1131" s="93"/>
      <c r="F1131" s="93"/>
      <c r="G1131" s="93"/>
      <c r="H1131" s="93"/>
      <c r="I1131" s="93"/>
      <c r="J1131" s="93"/>
      <c r="K1131" s="93"/>
      <c r="L1131" s="93"/>
    </row>
    <row r="1132" spans="2:12" x14ac:dyDescent="0.25">
      <c r="B1132" s="93"/>
      <c r="C1132" s="93"/>
      <c r="D1132" s="93"/>
      <c r="E1132" s="93"/>
      <c r="F1132" s="93"/>
      <c r="G1132" s="93"/>
      <c r="H1132" s="93"/>
      <c r="I1132" s="93"/>
      <c r="J1132" s="93"/>
      <c r="K1132" s="93"/>
      <c r="L1132" s="93"/>
    </row>
    <row r="1133" spans="2:12" x14ac:dyDescent="0.25">
      <c r="B1133" s="93"/>
      <c r="C1133" s="93"/>
      <c r="D1133" s="93"/>
      <c r="E1133" s="93"/>
      <c r="F1133" s="93"/>
      <c r="G1133" s="93"/>
      <c r="H1133" s="93"/>
      <c r="I1133" s="93"/>
      <c r="J1133" s="93"/>
      <c r="K1133" s="93"/>
      <c r="L1133" s="93"/>
    </row>
    <row r="1134" spans="2:12" x14ac:dyDescent="0.25">
      <c r="B1134" s="93"/>
      <c r="C1134" s="93"/>
      <c r="D1134" s="93"/>
      <c r="E1134" s="93"/>
      <c r="F1134" s="93"/>
      <c r="G1134" s="93"/>
      <c r="H1134" s="93"/>
      <c r="I1134" s="93"/>
      <c r="J1134" s="93"/>
      <c r="K1134" s="93"/>
      <c r="L1134" s="93"/>
    </row>
    <row r="1135" spans="2:12" x14ac:dyDescent="0.25">
      <c r="B1135" s="93"/>
      <c r="C1135" s="93"/>
      <c r="D1135" s="93"/>
      <c r="E1135" s="93"/>
      <c r="F1135" s="93"/>
      <c r="G1135" s="93"/>
      <c r="H1135" s="93"/>
      <c r="I1135" s="93"/>
      <c r="J1135" s="93"/>
      <c r="K1135" s="93"/>
      <c r="L1135" s="93"/>
    </row>
    <row r="1136" spans="2:12" x14ac:dyDescent="0.25">
      <c r="B1136" s="93"/>
      <c r="C1136" s="93"/>
      <c r="D1136" s="93"/>
      <c r="E1136" s="93"/>
      <c r="F1136" s="93"/>
      <c r="G1136" s="93"/>
      <c r="H1136" s="93"/>
      <c r="I1136" s="93"/>
      <c r="J1136" s="93"/>
      <c r="K1136" s="93"/>
      <c r="L1136" s="93"/>
    </row>
    <row r="1137" spans="2:12" x14ac:dyDescent="0.25">
      <c r="B1137" s="93"/>
      <c r="C1137" s="93"/>
      <c r="D1137" s="93"/>
      <c r="E1137" s="93"/>
      <c r="F1137" s="93"/>
      <c r="G1137" s="93"/>
      <c r="H1137" s="93"/>
      <c r="I1137" s="93"/>
      <c r="J1137" s="93"/>
      <c r="K1137" s="93"/>
      <c r="L1137" s="93"/>
    </row>
    <row r="1138" spans="2:12" x14ac:dyDescent="0.25">
      <c r="B1138" s="93"/>
      <c r="C1138" s="93"/>
      <c r="D1138" s="93"/>
      <c r="E1138" s="93"/>
      <c r="F1138" s="93"/>
      <c r="G1138" s="93"/>
      <c r="H1138" s="93"/>
      <c r="I1138" s="93"/>
      <c r="J1138" s="93"/>
      <c r="K1138" s="93"/>
      <c r="L1138" s="93"/>
    </row>
    <row r="1139" spans="2:12" x14ac:dyDescent="0.25">
      <c r="B1139" s="93"/>
      <c r="C1139" s="93"/>
      <c r="D1139" s="93"/>
      <c r="E1139" s="93"/>
      <c r="F1139" s="93"/>
      <c r="G1139" s="93"/>
      <c r="H1139" s="93"/>
      <c r="I1139" s="93"/>
      <c r="J1139" s="93"/>
      <c r="K1139" s="93"/>
      <c r="L1139" s="93"/>
    </row>
    <row r="1140" spans="2:12" x14ac:dyDescent="0.25">
      <c r="B1140" s="93"/>
      <c r="C1140" s="93"/>
      <c r="D1140" s="93"/>
      <c r="E1140" s="93"/>
      <c r="F1140" s="93"/>
      <c r="G1140" s="93"/>
      <c r="H1140" s="93"/>
      <c r="I1140" s="93"/>
      <c r="J1140" s="93"/>
      <c r="K1140" s="93"/>
      <c r="L1140" s="93"/>
    </row>
    <row r="1141" spans="2:12" x14ac:dyDescent="0.25">
      <c r="B1141" s="93"/>
      <c r="C1141" s="93"/>
      <c r="D1141" s="93"/>
      <c r="E1141" s="93"/>
      <c r="F1141" s="93"/>
      <c r="G1141" s="93"/>
      <c r="H1141" s="93"/>
      <c r="I1141" s="93"/>
      <c r="J1141" s="93"/>
      <c r="K1141" s="93"/>
      <c r="L1141" s="93"/>
    </row>
    <row r="1142" spans="2:12" x14ac:dyDescent="0.25">
      <c r="B1142" s="93"/>
      <c r="C1142" s="93"/>
      <c r="D1142" s="93"/>
      <c r="E1142" s="93"/>
      <c r="F1142" s="93"/>
      <c r="G1142" s="93"/>
      <c r="H1142" s="93"/>
      <c r="I1142" s="93"/>
      <c r="J1142" s="93"/>
      <c r="K1142" s="93"/>
      <c r="L1142" s="93"/>
    </row>
    <row r="1143" spans="2:12" x14ac:dyDescent="0.25">
      <c r="B1143" s="93"/>
      <c r="C1143" s="93"/>
      <c r="D1143" s="93"/>
      <c r="E1143" s="93"/>
      <c r="F1143" s="93"/>
      <c r="G1143" s="93"/>
      <c r="H1143" s="93"/>
      <c r="I1143" s="93"/>
      <c r="J1143" s="93"/>
      <c r="K1143" s="93"/>
      <c r="L1143" s="93"/>
    </row>
    <row r="1144" spans="2:12" x14ac:dyDescent="0.25">
      <c r="B1144" s="93"/>
      <c r="C1144" s="93"/>
      <c r="D1144" s="93"/>
      <c r="E1144" s="93"/>
      <c r="F1144" s="93"/>
      <c r="G1144" s="93"/>
      <c r="H1144" s="93"/>
      <c r="I1144" s="93"/>
      <c r="J1144" s="93"/>
      <c r="K1144" s="93"/>
      <c r="L1144" s="93"/>
    </row>
    <row r="1145" spans="2:12" x14ac:dyDescent="0.25">
      <c r="B1145" s="93"/>
      <c r="C1145" s="93"/>
      <c r="D1145" s="93"/>
      <c r="E1145" s="93"/>
      <c r="F1145" s="93"/>
      <c r="G1145" s="93"/>
      <c r="H1145" s="93"/>
      <c r="I1145" s="93"/>
      <c r="J1145" s="93"/>
      <c r="K1145" s="93"/>
      <c r="L1145" s="93"/>
    </row>
    <row r="1146" spans="2:12" x14ac:dyDescent="0.25">
      <c r="B1146" s="93"/>
      <c r="C1146" s="93"/>
      <c r="D1146" s="93"/>
      <c r="E1146" s="93"/>
      <c r="F1146" s="93"/>
      <c r="G1146" s="93"/>
      <c r="H1146" s="93"/>
      <c r="I1146" s="93"/>
      <c r="J1146" s="93"/>
      <c r="K1146" s="93"/>
      <c r="L1146" s="93"/>
    </row>
    <row r="1147" spans="2:12" x14ac:dyDescent="0.25">
      <c r="B1147" s="93"/>
      <c r="C1147" s="93"/>
      <c r="D1147" s="93"/>
      <c r="E1147" s="93"/>
      <c r="F1147" s="93"/>
      <c r="G1147" s="93"/>
      <c r="H1147" s="93"/>
      <c r="I1147" s="93"/>
      <c r="J1147" s="93"/>
      <c r="K1147" s="93"/>
      <c r="L1147" s="93"/>
    </row>
    <row r="1148" spans="2:12" x14ac:dyDescent="0.25">
      <c r="B1148" s="93"/>
      <c r="C1148" s="93"/>
      <c r="D1148" s="93"/>
      <c r="E1148" s="93"/>
      <c r="F1148" s="93"/>
      <c r="G1148" s="93"/>
      <c r="H1148" s="93"/>
      <c r="I1148" s="93"/>
      <c r="J1148" s="93"/>
      <c r="K1148" s="93"/>
      <c r="L1148" s="93"/>
    </row>
    <row r="1149" spans="2:12" x14ac:dyDescent="0.25">
      <c r="B1149" s="93"/>
      <c r="C1149" s="93"/>
      <c r="D1149" s="93"/>
      <c r="E1149" s="93"/>
      <c r="F1149" s="93"/>
      <c r="G1149" s="93"/>
      <c r="H1149" s="93"/>
      <c r="I1149" s="93"/>
      <c r="J1149" s="93"/>
      <c r="K1149" s="93"/>
      <c r="L1149" s="93"/>
    </row>
    <row r="1150" spans="2:12" x14ac:dyDescent="0.25">
      <c r="B1150" s="93"/>
      <c r="C1150" s="93"/>
      <c r="D1150" s="93"/>
      <c r="E1150" s="93"/>
      <c r="F1150" s="93"/>
      <c r="G1150" s="93"/>
      <c r="H1150" s="93"/>
      <c r="I1150" s="93"/>
      <c r="J1150" s="93"/>
      <c r="K1150" s="93"/>
      <c r="L1150" s="93"/>
    </row>
    <row r="1151" spans="2:12" x14ac:dyDescent="0.25">
      <c r="B1151" s="93"/>
      <c r="C1151" s="93"/>
      <c r="D1151" s="93"/>
      <c r="E1151" s="93"/>
      <c r="F1151" s="93"/>
      <c r="G1151" s="93"/>
      <c r="H1151" s="93"/>
      <c r="I1151" s="93"/>
      <c r="J1151" s="93"/>
      <c r="K1151" s="93"/>
      <c r="L1151" s="93"/>
    </row>
    <row r="1152" spans="2:12" x14ac:dyDescent="0.25">
      <c r="B1152" s="93"/>
      <c r="C1152" s="93"/>
      <c r="D1152" s="93"/>
      <c r="E1152" s="93"/>
      <c r="F1152" s="93"/>
      <c r="G1152" s="93"/>
      <c r="H1152" s="93"/>
      <c r="I1152" s="93"/>
      <c r="J1152" s="93"/>
      <c r="K1152" s="93"/>
      <c r="L1152" s="93"/>
    </row>
    <row r="1153" spans="2:12" x14ac:dyDescent="0.25">
      <c r="B1153" s="93"/>
      <c r="C1153" s="93"/>
      <c r="D1153" s="93"/>
      <c r="E1153" s="93"/>
      <c r="F1153" s="93"/>
      <c r="G1153" s="93"/>
      <c r="H1153" s="93"/>
      <c r="I1153" s="93"/>
      <c r="J1153" s="93"/>
      <c r="K1153" s="93"/>
      <c r="L1153" s="93"/>
    </row>
    <row r="1154" spans="2:12" x14ac:dyDescent="0.25">
      <c r="B1154" s="93"/>
      <c r="C1154" s="93"/>
      <c r="D1154" s="93"/>
      <c r="E1154" s="93"/>
      <c r="F1154" s="93"/>
      <c r="G1154" s="93"/>
      <c r="H1154" s="93"/>
      <c r="I1154" s="93"/>
      <c r="J1154" s="93"/>
      <c r="K1154" s="93"/>
      <c r="L1154" s="93"/>
    </row>
    <row r="1155" spans="2:12" x14ac:dyDescent="0.25">
      <c r="B1155" s="93"/>
      <c r="C1155" s="93"/>
      <c r="D1155" s="93"/>
      <c r="E1155" s="93"/>
      <c r="F1155" s="93"/>
      <c r="G1155" s="93"/>
      <c r="H1155" s="93"/>
      <c r="I1155" s="93"/>
      <c r="J1155" s="93"/>
      <c r="K1155" s="93"/>
      <c r="L1155" s="93"/>
    </row>
    <row r="1156" spans="2:12" x14ac:dyDescent="0.25">
      <c r="B1156" s="93"/>
      <c r="C1156" s="93"/>
      <c r="D1156" s="93"/>
      <c r="E1156" s="93"/>
      <c r="F1156" s="93"/>
      <c r="G1156" s="93"/>
      <c r="H1156" s="93"/>
      <c r="I1156" s="93"/>
      <c r="J1156" s="93"/>
      <c r="K1156" s="93"/>
      <c r="L1156" s="93"/>
    </row>
    <row r="1157" spans="2:12" x14ac:dyDescent="0.25">
      <c r="B1157" s="93"/>
      <c r="C1157" s="93"/>
      <c r="D1157" s="93"/>
      <c r="E1157" s="93"/>
      <c r="F1157" s="93"/>
      <c r="G1157" s="93"/>
      <c r="H1157" s="93"/>
      <c r="I1157" s="93"/>
      <c r="J1157" s="93"/>
      <c r="K1157" s="93"/>
      <c r="L1157" s="93"/>
    </row>
    <row r="1158" spans="2:12" x14ac:dyDescent="0.25">
      <c r="B1158" s="93"/>
      <c r="C1158" s="93"/>
      <c r="D1158" s="93"/>
      <c r="E1158" s="93"/>
      <c r="F1158" s="93"/>
      <c r="G1158" s="93"/>
      <c r="H1158" s="93"/>
      <c r="I1158" s="93"/>
      <c r="J1158" s="93"/>
      <c r="K1158" s="93"/>
      <c r="L1158" s="93"/>
    </row>
    <row r="1159" spans="2:12" x14ac:dyDescent="0.25">
      <c r="B1159" s="93"/>
      <c r="C1159" s="93"/>
      <c r="D1159" s="93"/>
      <c r="E1159" s="93"/>
      <c r="F1159" s="93"/>
      <c r="G1159" s="93"/>
      <c r="H1159" s="93"/>
      <c r="I1159" s="93"/>
      <c r="J1159" s="93"/>
      <c r="K1159" s="93"/>
      <c r="L1159" s="93"/>
    </row>
    <row r="1160" spans="2:12" x14ac:dyDescent="0.25">
      <c r="B1160" s="93"/>
      <c r="C1160" s="93"/>
      <c r="D1160" s="93"/>
      <c r="E1160" s="93"/>
      <c r="F1160" s="93"/>
      <c r="G1160" s="93"/>
      <c r="H1160" s="93"/>
      <c r="I1160" s="93"/>
      <c r="J1160" s="93"/>
      <c r="K1160" s="93"/>
      <c r="L1160" s="93"/>
    </row>
    <row r="1161" spans="2:12" x14ac:dyDescent="0.25">
      <c r="B1161" s="93"/>
      <c r="C1161" s="93"/>
      <c r="D1161" s="93"/>
      <c r="E1161" s="93"/>
      <c r="F1161" s="93"/>
      <c r="G1161" s="93"/>
      <c r="H1161" s="93"/>
      <c r="I1161" s="93"/>
      <c r="J1161" s="93"/>
      <c r="K1161" s="93"/>
      <c r="L1161" s="93"/>
    </row>
    <row r="1162" spans="2:12" x14ac:dyDescent="0.25">
      <c r="B1162" s="93"/>
      <c r="C1162" s="93"/>
      <c r="D1162" s="93"/>
      <c r="E1162" s="93"/>
      <c r="F1162" s="93"/>
      <c r="G1162" s="93"/>
      <c r="H1162" s="93"/>
      <c r="I1162" s="93"/>
      <c r="J1162" s="93"/>
      <c r="K1162" s="93"/>
      <c r="L1162" s="93"/>
    </row>
    <row r="1163" spans="2:12" x14ac:dyDescent="0.25">
      <c r="B1163" s="93"/>
      <c r="C1163" s="93"/>
      <c r="D1163" s="93"/>
      <c r="E1163" s="93"/>
      <c r="F1163" s="93"/>
      <c r="G1163" s="93"/>
      <c r="H1163" s="93"/>
      <c r="I1163" s="93"/>
      <c r="J1163" s="93"/>
      <c r="K1163" s="93"/>
      <c r="L1163" s="93"/>
    </row>
    <row r="1164" spans="2:12" x14ac:dyDescent="0.25">
      <c r="B1164" s="93"/>
      <c r="C1164" s="93"/>
      <c r="D1164" s="93"/>
      <c r="E1164" s="93"/>
      <c r="F1164" s="93"/>
      <c r="G1164" s="93"/>
      <c r="H1164" s="93"/>
      <c r="I1164" s="93"/>
      <c r="J1164" s="93"/>
      <c r="K1164" s="93"/>
      <c r="L1164" s="93"/>
    </row>
    <row r="1165" spans="2:12" x14ac:dyDescent="0.25">
      <c r="B1165" s="93"/>
      <c r="C1165" s="93"/>
      <c r="D1165" s="93"/>
      <c r="E1165" s="93"/>
      <c r="F1165" s="93"/>
      <c r="G1165" s="93"/>
      <c r="H1165" s="93"/>
      <c r="I1165" s="93"/>
      <c r="J1165" s="93"/>
      <c r="K1165" s="93"/>
      <c r="L1165" s="93"/>
    </row>
    <row r="1166" spans="2:12" x14ac:dyDescent="0.25">
      <c r="B1166" s="93"/>
      <c r="C1166" s="93"/>
      <c r="D1166" s="93"/>
      <c r="E1166" s="93"/>
      <c r="F1166" s="93"/>
      <c r="G1166" s="93"/>
      <c r="H1166" s="93"/>
      <c r="I1166" s="93"/>
      <c r="J1166" s="93"/>
      <c r="K1166" s="93"/>
      <c r="L1166" s="93"/>
    </row>
    <row r="1167" spans="2:12" x14ac:dyDescent="0.25">
      <c r="B1167" s="93"/>
      <c r="C1167" s="93"/>
      <c r="D1167" s="93"/>
      <c r="E1167" s="93"/>
      <c r="F1167" s="93"/>
      <c r="G1167" s="93"/>
      <c r="H1167" s="93"/>
      <c r="I1167" s="93"/>
      <c r="J1167" s="93"/>
      <c r="K1167" s="93"/>
      <c r="L1167" s="93"/>
    </row>
    <row r="1168" spans="2:12" x14ac:dyDescent="0.25">
      <c r="B1168" s="93"/>
      <c r="C1168" s="93"/>
      <c r="D1168" s="93"/>
      <c r="E1168" s="93"/>
      <c r="F1168" s="93"/>
      <c r="G1168" s="93"/>
      <c r="H1168" s="93"/>
      <c r="I1168" s="93"/>
      <c r="J1168" s="93"/>
      <c r="K1168" s="93"/>
      <c r="L1168" s="93"/>
    </row>
    <row r="1169" spans="2:12" x14ac:dyDescent="0.25">
      <c r="B1169" s="93"/>
      <c r="C1169" s="93"/>
      <c r="D1169" s="93"/>
      <c r="E1169" s="93"/>
      <c r="F1169" s="93"/>
      <c r="G1169" s="93"/>
      <c r="H1169" s="93"/>
      <c r="I1169" s="93"/>
      <c r="J1169" s="93"/>
      <c r="K1169" s="93"/>
      <c r="L1169" s="93"/>
    </row>
    <row r="1170" spans="2:12" x14ac:dyDescent="0.25">
      <c r="B1170" s="93"/>
      <c r="C1170" s="93"/>
      <c r="D1170" s="93"/>
      <c r="E1170" s="93"/>
      <c r="F1170" s="93"/>
      <c r="G1170" s="93"/>
      <c r="H1170" s="93"/>
      <c r="I1170" s="93"/>
      <c r="J1170" s="93"/>
      <c r="K1170" s="93"/>
      <c r="L1170" s="93"/>
    </row>
    <row r="1171" spans="2:12" x14ac:dyDescent="0.25">
      <c r="B1171" s="93"/>
      <c r="C1171" s="93"/>
      <c r="D1171" s="93"/>
      <c r="E1171" s="93"/>
      <c r="F1171" s="93"/>
      <c r="G1171" s="93"/>
      <c r="H1171" s="93"/>
      <c r="I1171" s="93"/>
      <c r="J1171" s="93"/>
      <c r="K1171" s="93"/>
      <c r="L1171" s="93"/>
    </row>
    <row r="1172" spans="2:12" x14ac:dyDescent="0.25">
      <c r="B1172" s="93"/>
      <c r="C1172" s="93"/>
      <c r="D1172" s="93"/>
      <c r="E1172" s="93"/>
      <c r="F1172" s="93"/>
      <c r="G1172" s="93"/>
      <c r="H1172" s="93"/>
      <c r="I1172" s="93"/>
      <c r="J1172" s="93"/>
      <c r="K1172" s="93"/>
      <c r="L1172" s="93"/>
    </row>
    <row r="1173" spans="2:12" x14ac:dyDescent="0.25">
      <c r="B1173" s="93"/>
      <c r="C1173" s="93"/>
      <c r="D1173" s="93"/>
      <c r="E1173" s="93"/>
      <c r="F1173" s="93"/>
      <c r="G1173" s="93"/>
      <c r="H1173" s="93"/>
      <c r="I1173" s="93"/>
      <c r="J1173" s="93"/>
      <c r="K1173" s="93"/>
      <c r="L1173" s="93"/>
    </row>
    <row r="1174" spans="2:12" x14ac:dyDescent="0.25">
      <c r="B1174" s="93"/>
      <c r="C1174" s="93"/>
      <c r="D1174" s="93"/>
      <c r="E1174" s="93"/>
      <c r="F1174" s="93"/>
      <c r="G1174" s="93"/>
      <c r="H1174" s="93"/>
      <c r="I1174" s="93"/>
      <c r="J1174" s="93"/>
      <c r="K1174" s="93"/>
      <c r="L1174" s="93"/>
    </row>
    <row r="1175" spans="2:12" x14ac:dyDescent="0.25">
      <c r="B1175" s="93"/>
      <c r="C1175" s="93"/>
      <c r="D1175" s="93"/>
      <c r="E1175" s="93"/>
      <c r="F1175" s="93"/>
      <c r="G1175" s="93"/>
      <c r="H1175" s="93"/>
      <c r="I1175" s="93"/>
      <c r="J1175" s="93"/>
      <c r="K1175" s="93"/>
      <c r="L1175" s="93"/>
    </row>
    <row r="1176" spans="2:12" x14ac:dyDescent="0.25">
      <c r="B1176" s="93"/>
      <c r="C1176" s="93"/>
      <c r="D1176" s="93"/>
      <c r="E1176" s="93"/>
      <c r="F1176" s="93"/>
      <c r="G1176" s="93"/>
      <c r="H1176" s="93"/>
      <c r="I1176" s="93"/>
      <c r="J1176" s="93"/>
      <c r="K1176" s="93"/>
      <c r="L1176" s="93"/>
    </row>
    <row r="1177" spans="2:12" x14ac:dyDescent="0.25">
      <c r="B1177" s="93"/>
      <c r="C1177" s="93"/>
      <c r="D1177" s="93"/>
      <c r="E1177" s="93"/>
      <c r="F1177" s="93"/>
      <c r="G1177" s="93"/>
      <c r="H1177" s="93"/>
      <c r="I1177" s="93"/>
      <c r="J1177" s="93"/>
      <c r="K1177" s="93"/>
      <c r="L1177" s="93"/>
    </row>
    <row r="1178" spans="2:12" x14ac:dyDescent="0.25">
      <c r="B1178" s="93"/>
      <c r="C1178" s="93"/>
      <c r="D1178" s="93"/>
      <c r="E1178" s="93"/>
      <c r="F1178" s="93"/>
      <c r="G1178" s="93"/>
      <c r="H1178" s="93"/>
      <c r="I1178" s="93"/>
      <c r="J1178" s="93"/>
      <c r="K1178" s="93"/>
      <c r="L1178" s="93"/>
    </row>
    <row r="1179" spans="2:12" x14ac:dyDescent="0.25">
      <c r="B1179" s="93"/>
      <c r="C1179" s="93"/>
      <c r="D1179" s="93"/>
      <c r="E1179" s="93"/>
      <c r="F1179" s="93"/>
      <c r="G1179" s="93"/>
      <c r="H1179" s="93"/>
      <c r="I1179" s="93"/>
      <c r="J1179" s="93"/>
      <c r="K1179" s="93"/>
      <c r="L1179" s="93"/>
    </row>
    <row r="1180" spans="2:12" x14ac:dyDescent="0.25">
      <c r="B1180" s="93"/>
      <c r="C1180" s="93"/>
      <c r="D1180" s="93"/>
      <c r="E1180" s="93"/>
      <c r="F1180" s="93"/>
      <c r="G1180" s="93"/>
      <c r="H1180" s="93"/>
      <c r="I1180" s="93"/>
      <c r="J1180" s="93"/>
      <c r="K1180" s="93"/>
      <c r="L1180" s="93"/>
    </row>
    <row r="1181" spans="2:12" x14ac:dyDescent="0.25">
      <c r="B1181" s="93"/>
      <c r="C1181" s="93"/>
      <c r="D1181" s="93"/>
      <c r="E1181" s="93"/>
      <c r="F1181" s="93"/>
      <c r="G1181" s="93"/>
      <c r="H1181" s="93"/>
      <c r="I1181" s="93"/>
      <c r="J1181" s="93"/>
      <c r="K1181" s="93"/>
      <c r="L1181" s="93"/>
    </row>
    <row r="1182" spans="2:12" x14ac:dyDescent="0.25">
      <c r="B1182" s="93"/>
      <c r="C1182" s="93"/>
      <c r="D1182" s="93"/>
      <c r="E1182" s="93"/>
      <c r="F1182" s="93"/>
      <c r="G1182" s="93"/>
      <c r="H1182" s="93"/>
      <c r="I1182" s="93"/>
      <c r="J1182" s="93"/>
      <c r="K1182" s="93"/>
      <c r="L1182" s="93"/>
    </row>
    <row r="1183" spans="2:12" x14ac:dyDescent="0.25">
      <c r="B1183" s="93"/>
      <c r="C1183" s="93"/>
      <c r="D1183" s="93"/>
      <c r="E1183" s="93"/>
      <c r="F1183" s="93"/>
      <c r="G1183" s="93"/>
      <c r="H1183" s="93"/>
      <c r="I1183" s="93"/>
      <c r="J1183" s="93"/>
      <c r="K1183" s="93"/>
      <c r="L1183" s="93"/>
    </row>
    <row r="1184" spans="2:12" x14ac:dyDescent="0.25">
      <c r="B1184" s="93"/>
      <c r="C1184" s="93"/>
      <c r="D1184" s="93"/>
      <c r="E1184" s="93"/>
      <c r="F1184" s="93"/>
      <c r="G1184" s="93"/>
      <c r="H1184" s="93"/>
      <c r="I1184" s="93"/>
      <c r="J1184" s="93"/>
      <c r="K1184" s="93"/>
      <c r="L1184" s="93"/>
    </row>
    <row r="1185" spans="2:12" x14ac:dyDescent="0.25">
      <c r="B1185" s="93"/>
      <c r="C1185" s="93"/>
      <c r="D1185" s="93"/>
      <c r="E1185" s="93"/>
      <c r="F1185" s="93"/>
      <c r="G1185" s="93"/>
      <c r="H1185" s="93"/>
      <c r="I1185" s="93"/>
      <c r="J1185" s="93"/>
      <c r="K1185" s="93"/>
      <c r="L1185" s="93"/>
    </row>
    <row r="1186" spans="2:12" x14ac:dyDescent="0.25">
      <c r="B1186" s="93"/>
      <c r="C1186" s="93"/>
      <c r="D1186" s="93"/>
      <c r="E1186" s="93"/>
      <c r="F1186" s="93"/>
      <c r="G1186" s="93"/>
      <c r="H1186" s="93"/>
      <c r="I1186" s="93"/>
      <c r="J1186" s="93"/>
      <c r="K1186" s="93"/>
      <c r="L1186" s="93"/>
    </row>
    <row r="1187" spans="2:12" x14ac:dyDescent="0.25">
      <c r="B1187" s="93"/>
      <c r="C1187" s="93"/>
      <c r="D1187" s="93"/>
      <c r="E1187" s="93"/>
      <c r="F1187" s="93"/>
      <c r="G1187" s="93"/>
      <c r="H1187" s="93"/>
      <c r="I1187" s="93"/>
      <c r="J1187" s="93"/>
      <c r="K1187" s="93"/>
      <c r="L1187" s="93"/>
    </row>
    <row r="1188" spans="2:12" x14ac:dyDescent="0.25">
      <c r="B1188" s="93"/>
      <c r="C1188" s="93"/>
      <c r="D1188" s="93"/>
      <c r="E1188" s="93"/>
      <c r="F1188" s="93"/>
      <c r="G1188" s="93"/>
      <c r="H1188" s="93"/>
      <c r="I1188" s="93"/>
      <c r="J1188" s="93"/>
      <c r="K1188" s="93"/>
      <c r="L1188" s="93"/>
    </row>
    <row r="1189" spans="2:12" x14ac:dyDescent="0.25">
      <c r="B1189" s="93"/>
      <c r="C1189" s="93"/>
      <c r="D1189" s="93"/>
      <c r="E1189" s="93"/>
      <c r="F1189" s="93"/>
      <c r="G1189" s="93"/>
      <c r="H1189" s="93"/>
      <c r="I1189" s="93"/>
      <c r="J1189" s="93"/>
      <c r="K1189" s="93"/>
      <c r="L1189" s="93"/>
    </row>
    <row r="1190" spans="2:12" x14ac:dyDescent="0.25">
      <c r="B1190" s="93"/>
      <c r="C1190" s="93"/>
      <c r="D1190" s="93"/>
      <c r="E1190" s="93"/>
      <c r="F1190" s="93"/>
      <c r="G1190" s="93"/>
      <c r="H1190" s="93"/>
      <c r="I1190" s="93"/>
      <c r="J1190" s="93"/>
      <c r="K1190" s="93"/>
      <c r="L1190" s="93"/>
    </row>
    <row r="1191" spans="2:12" x14ac:dyDescent="0.25">
      <c r="B1191" s="93"/>
      <c r="C1191" s="93"/>
      <c r="D1191" s="93"/>
      <c r="E1191" s="93"/>
      <c r="F1191" s="93"/>
      <c r="G1191" s="93"/>
      <c r="H1191" s="93"/>
      <c r="I1191" s="93"/>
      <c r="J1191" s="93"/>
      <c r="K1191" s="93"/>
      <c r="L1191" s="93"/>
    </row>
    <row r="1192" spans="2:12" x14ac:dyDescent="0.25">
      <c r="B1192" s="93"/>
      <c r="C1192" s="93"/>
      <c r="D1192" s="93"/>
      <c r="E1192" s="93"/>
      <c r="F1192" s="93"/>
      <c r="G1192" s="93"/>
      <c r="H1192" s="93"/>
      <c r="I1192" s="93"/>
      <c r="J1192" s="93"/>
      <c r="K1192" s="93"/>
      <c r="L1192" s="93"/>
    </row>
    <row r="1193" spans="2:12" x14ac:dyDescent="0.25">
      <c r="B1193" s="93"/>
      <c r="C1193" s="93"/>
      <c r="D1193" s="93"/>
      <c r="E1193" s="93"/>
      <c r="F1193" s="93"/>
      <c r="G1193" s="93"/>
      <c r="H1193" s="93"/>
      <c r="I1193" s="93"/>
      <c r="J1193" s="93"/>
      <c r="K1193" s="93"/>
      <c r="L1193" s="93"/>
    </row>
    <row r="1194" spans="2:12" x14ac:dyDescent="0.25">
      <c r="B1194" s="93"/>
      <c r="C1194" s="93"/>
      <c r="D1194" s="93"/>
      <c r="E1194" s="93"/>
      <c r="F1194" s="93"/>
      <c r="G1194" s="93"/>
      <c r="H1194" s="93"/>
      <c r="I1194" s="93"/>
      <c r="J1194" s="93"/>
      <c r="K1194" s="93"/>
      <c r="L1194" s="93"/>
    </row>
    <row r="1195" spans="2:12" x14ac:dyDescent="0.25">
      <c r="B1195" s="93"/>
      <c r="C1195" s="93"/>
      <c r="D1195" s="93"/>
      <c r="E1195" s="93"/>
      <c r="F1195" s="93"/>
      <c r="G1195" s="93"/>
      <c r="H1195" s="93"/>
      <c r="I1195" s="93"/>
      <c r="J1195" s="93"/>
      <c r="K1195" s="93"/>
      <c r="L1195" s="93"/>
    </row>
    <row r="1196" spans="2:12" x14ac:dyDescent="0.25">
      <c r="B1196" s="93"/>
      <c r="C1196" s="93"/>
      <c r="D1196" s="93"/>
      <c r="E1196" s="93"/>
      <c r="F1196" s="93"/>
      <c r="G1196" s="93"/>
      <c r="H1196" s="93"/>
      <c r="I1196" s="93"/>
      <c r="J1196" s="93"/>
      <c r="K1196" s="93"/>
      <c r="L1196" s="93"/>
    </row>
    <row r="1197" spans="2:12" x14ac:dyDescent="0.25">
      <c r="B1197" s="93"/>
      <c r="C1197" s="93"/>
      <c r="D1197" s="93"/>
      <c r="E1197" s="93"/>
      <c r="F1197" s="93"/>
      <c r="G1197" s="93"/>
      <c r="H1197" s="93"/>
      <c r="I1197" s="93"/>
      <c r="J1197" s="93"/>
      <c r="K1197" s="93"/>
      <c r="L1197" s="93"/>
    </row>
    <row r="1198" spans="2:12" x14ac:dyDescent="0.25">
      <c r="B1198" s="93"/>
      <c r="C1198" s="93"/>
      <c r="D1198" s="93"/>
      <c r="E1198" s="93"/>
      <c r="F1198" s="93"/>
      <c r="G1198" s="93"/>
      <c r="H1198" s="93"/>
      <c r="I1198" s="93"/>
      <c r="J1198" s="93"/>
      <c r="K1198" s="93"/>
      <c r="L1198" s="93"/>
    </row>
    <row r="1199" spans="2:12" x14ac:dyDescent="0.25">
      <c r="B1199" s="93"/>
      <c r="C1199" s="93"/>
      <c r="D1199" s="93"/>
      <c r="E1199" s="93"/>
      <c r="F1199" s="93"/>
      <c r="G1199" s="93"/>
      <c r="H1199" s="93"/>
      <c r="I1199" s="93"/>
      <c r="J1199" s="93"/>
      <c r="K1199" s="93"/>
      <c r="L1199" s="93"/>
    </row>
    <row r="1200" spans="2:12" x14ac:dyDescent="0.25">
      <c r="B1200" s="93"/>
      <c r="C1200" s="93"/>
      <c r="D1200" s="93"/>
      <c r="E1200" s="93"/>
      <c r="F1200" s="93"/>
      <c r="G1200" s="93"/>
      <c r="H1200" s="93"/>
      <c r="I1200" s="93"/>
      <c r="J1200" s="93"/>
      <c r="K1200" s="93"/>
      <c r="L1200" s="93"/>
    </row>
    <row r="1201" spans="2:12" x14ac:dyDescent="0.25">
      <c r="B1201" s="93"/>
      <c r="C1201" s="93"/>
      <c r="D1201" s="93"/>
      <c r="E1201" s="93"/>
      <c r="F1201" s="93"/>
      <c r="G1201" s="93"/>
      <c r="H1201" s="93"/>
      <c r="I1201" s="93"/>
      <c r="J1201" s="93"/>
      <c r="K1201" s="93"/>
      <c r="L1201" s="93"/>
    </row>
    <row r="1202" spans="2:12" x14ac:dyDescent="0.25">
      <c r="B1202" s="93"/>
      <c r="C1202" s="93"/>
      <c r="D1202" s="93"/>
      <c r="E1202" s="93"/>
      <c r="F1202" s="93"/>
      <c r="G1202" s="93"/>
      <c r="H1202" s="93"/>
      <c r="I1202" s="93"/>
      <c r="J1202" s="93"/>
      <c r="K1202" s="93"/>
      <c r="L1202" s="93"/>
    </row>
    <row r="1203" spans="2:12" x14ac:dyDescent="0.25">
      <c r="B1203" s="93"/>
      <c r="C1203" s="93"/>
      <c r="D1203" s="93"/>
      <c r="E1203" s="93"/>
      <c r="F1203" s="93"/>
      <c r="G1203" s="93"/>
      <c r="H1203" s="93"/>
      <c r="I1203" s="93"/>
      <c r="J1203" s="93"/>
      <c r="K1203" s="93"/>
      <c r="L1203" s="93"/>
    </row>
    <row r="1204" spans="2:12" x14ac:dyDescent="0.25">
      <c r="B1204" s="93"/>
      <c r="C1204" s="93"/>
      <c r="D1204" s="93"/>
      <c r="E1204" s="93"/>
      <c r="F1204" s="93"/>
      <c r="G1204" s="93"/>
      <c r="H1204" s="93"/>
      <c r="I1204" s="93"/>
      <c r="J1204" s="93"/>
      <c r="K1204" s="93"/>
      <c r="L1204" s="93"/>
    </row>
    <row r="1205" spans="2:12" x14ac:dyDescent="0.25">
      <c r="B1205" s="93"/>
      <c r="C1205" s="93"/>
      <c r="D1205" s="93"/>
      <c r="E1205" s="93"/>
      <c r="F1205" s="93"/>
      <c r="G1205" s="93"/>
      <c r="H1205" s="93"/>
      <c r="I1205" s="93"/>
      <c r="J1205" s="93"/>
      <c r="K1205" s="93"/>
      <c r="L1205" s="93"/>
    </row>
    <row r="1206" spans="2:12" x14ac:dyDescent="0.25">
      <c r="B1206" s="93"/>
      <c r="C1206" s="93"/>
      <c r="D1206" s="93"/>
      <c r="E1206" s="93"/>
      <c r="F1206" s="93"/>
      <c r="G1206" s="93"/>
      <c r="H1206" s="93"/>
      <c r="I1206" s="93"/>
      <c r="J1206" s="93"/>
      <c r="K1206" s="93"/>
      <c r="L1206" s="93"/>
    </row>
    <row r="1207" spans="2:12" x14ac:dyDescent="0.25">
      <c r="B1207" s="93"/>
      <c r="C1207" s="93"/>
      <c r="D1207" s="93"/>
      <c r="E1207" s="93"/>
      <c r="F1207" s="93"/>
      <c r="G1207" s="93"/>
      <c r="H1207" s="93"/>
      <c r="I1207" s="93"/>
      <c r="J1207" s="93"/>
      <c r="K1207" s="93"/>
      <c r="L1207" s="93"/>
    </row>
    <row r="1208" spans="2:12" x14ac:dyDescent="0.25">
      <c r="B1208" s="93"/>
      <c r="C1208" s="93"/>
      <c r="D1208" s="93"/>
      <c r="E1208" s="93"/>
      <c r="F1208" s="93"/>
      <c r="G1208" s="93"/>
      <c r="H1208" s="93"/>
      <c r="I1208" s="93"/>
      <c r="J1208" s="93"/>
      <c r="K1208" s="93"/>
      <c r="L1208" s="93"/>
    </row>
    <row r="1209" spans="2:12" x14ac:dyDescent="0.25">
      <c r="B1209" s="93"/>
      <c r="C1209" s="93"/>
      <c r="D1209" s="93"/>
      <c r="E1209" s="93"/>
      <c r="F1209" s="93"/>
      <c r="G1209" s="93"/>
      <c r="H1209" s="93"/>
      <c r="I1209" s="93"/>
      <c r="J1209" s="93"/>
      <c r="K1209" s="93"/>
      <c r="L1209" s="93"/>
    </row>
    <row r="1210" spans="2:12" x14ac:dyDescent="0.25">
      <c r="B1210" s="93"/>
      <c r="C1210" s="93"/>
      <c r="D1210" s="93"/>
      <c r="E1210" s="93"/>
      <c r="F1210" s="93"/>
      <c r="G1210" s="93"/>
      <c r="H1210" s="93"/>
      <c r="I1210" s="93"/>
      <c r="J1210" s="93"/>
      <c r="K1210" s="93"/>
      <c r="L1210" s="93"/>
    </row>
    <row r="1211" spans="2:12" x14ac:dyDescent="0.25">
      <c r="B1211" s="93"/>
      <c r="C1211" s="93"/>
      <c r="D1211" s="93"/>
      <c r="E1211" s="93"/>
      <c r="F1211" s="93"/>
      <c r="G1211" s="93"/>
      <c r="H1211" s="93"/>
      <c r="I1211" s="93"/>
      <c r="J1211" s="93"/>
      <c r="K1211" s="93"/>
      <c r="L1211" s="93"/>
    </row>
    <row r="1212" spans="2:12" x14ac:dyDescent="0.25">
      <c r="B1212" s="93"/>
      <c r="C1212" s="93"/>
      <c r="D1212" s="93"/>
      <c r="E1212" s="93"/>
      <c r="F1212" s="93"/>
      <c r="G1212" s="93"/>
      <c r="H1212" s="93"/>
      <c r="I1212" s="93"/>
      <c r="J1212" s="93"/>
      <c r="K1212" s="93"/>
      <c r="L1212" s="93"/>
    </row>
    <row r="1213" spans="2:12" x14ac:dyDescent="0.25">
      <c r="B1213" s="93"/>
      <c r="C1213" s="93"/>
      <c r="D1213" s="93"/>
      <c r="E1213" s="93"/>
      <c r="F1213" s="93"/>
      <c r="G1213" s="93"/>
      <c r="H1213" s="93"/>
      <c r="I1213" s="93"/>
      <c r="J1213" s="93"/>
      <c r="K1213" s="93"/>
      <c r="L1213" s="93"/>
    </row>
    <row r="1214" spans="2:12" x14ac:dyDescent="0.25">
      <c r="B1214" s="93"/>
      <c r="C1214" s="93"/>
      <c r="D1214" s="93"/>
      <c r="E1214" s="93"/>
      <c r="F1214" s="93"/>
      <c r="G1214" s="93"/>
      <c r="H1214" s="93"/>
      <c r="I1214" s="93"/>
      <c r="J1214" s="93"/>
      <c r="K1214" s="93"/>
      <c r="L1214" s="93"/>
    </row>
    <row r="1215" spans="2:12" x14ac:dyDescent="0.25">
      <c r="B1215" s="93"/>
      <c r="C1215" s="93"/>
      <c r="D1215" s="93"/>
      <c r="E1215" s="93"/>
      <c r="F1215" s="93"/>
      <c r="G1215" s="93"/>
      <c r="H1215" s="93"/>
      <c r="I1215" s="93"/>
      <c r="J1215" s="93"/>
      <c r="K1215" s="93"/>
      <c r="L1215" s="93"/>
    </row>
    <row r="1216" spans="2:12" x14ac:dyDescent="0.25">
      <c r="B1216" s="93"/>
      <c r="C1216" s="93"/>
      <c r="D1216" s="93"/>
      <c r="E1216" s="93"/>
      <c r="F1216" s="93"/>
      <c r="G1216" s="93"/>
      <c r="H1216" s="93"/>
      <c r="I1216" s="93"/>
      <c r="J1216" s="93"/>
      <c r="K1216" s="93"/>
      <c r="L1216" s="93"/>
    </row>
    <row r="1217" spans="2:12" x14ac:dyDescent="0.25">
      <c r="B1217" s="93"/>
      <c r="C1217" s="93"/>
      <c r="D1217" s="93"/>
      <c r="E1217" s="93"/>
      <c r="F1217" s="93"/>
      <c r="G1217" s="93"/>
      <c r="H1217" s="93"/>
      <c r="I1217" s="93"/>
      <c r="J1217" s="93"/>
      <c r="K1217" s="93"/>
      <c r="L1217" s="93"/>
    </row>
    <row r="1218" spans="2:12" x14ac:dyDescent="0.25">
      <c r="B1218" s="93"/>
      <c r="C1218" s="93"/>
      <c r="D1218" s="93"/>
      <c r="E1218" s="93"/>
      <c r="F1218" s="93"/>
      <c r="G1218" s="93"/>
      <c r="H1218" s="93"/>
      <c r="I1218" s="93"/>
      <c r="J1218" s="93"/>
      <c r="K1218" s="93"/>
      <c r="L1218" s="93"/>
    </row>
    <row r="1219" spans="2:12" x14ac:dyDescent="0.25">
      <c r="B1219" s="93"/>
      <c r="C1219" s="93"/>
      <c r="D1219" s="93"/>
      <c r="E1219" s="93"/>
      <c r="F1219" s="93"/>
      <c r="G1219" s="93"/>
      <c r="H1219" s="93"/>
      <c r="I1219" s="93"/>
      <c r="J1219" s="93"/>
      <c r="K1219" s="93"/>
      <c r="L1219" s="93"/>
    </row>
    <row r="1220" spans="2:12" x14ac:dyDescent="0.25">
      <c r="B1220" s="93"/>
      <c r="C1220" s="93"/>
      <c r="D1220" s="93"/>
      <c r="E1220" s="93"/>
      <c r="F1220" s="93"/>
      <c r="G1220" s="93"/>
      <c r="H1220" s="93"/>
      <c r="I1220" s="93"/>
      <c r="J1220" s="93"/>
      <c r="K1220" s="93"/>
      <c r="L1220" s="93"/>
    </row>
    <row r="1221" spans="2:12" x14ac:dyDescent="0.25">
      <c r="B1221" s="93"/>
      <c r="C1221" s="93"/>
      <c r="D1221" s="93"/>
      <c r="E1221" s="93"/>
      <c r="F1221" s="93"/>
      <c r="G1221" s="93"/>
      <c r="H1221" s="93"/>
      <c r="I1221" s="93"/>
      <c r="J1221" s="93"/>
      <c r="K1221" s="93"/>
      <c r="L1221" s="93"/>
    </row>
    <row r="1222" spans="2:12" x14ac:dyDescent="0.25">
      <c r="B1222" s="93"/>
      <c r="C1222" s="93"/>
      <c r="D1222" s="93"/>
      <c r="E1222" s="93"/>
      <c r="F1222" s="93"/>
      <c r="G1222" s="93"/>
      <c r="H1222" s="93"/>
      <c r="I1222" s="93"/>
      <c r="J1222" s="93"/>
      <c r="K1222" s="93"/>
      <c r="L1222" s="93"/>
    </row>
    <row r="1223" spans="2:12" x14ac:dyDescent="0.25">
      <c r="B1223" s="93"/>
      <c r="C1223" s="93"/>
      <c r="D1223" s="93"/>
      <c r="E1223" s="93"/>
      <c r="F1223" s="93"/>
      <c r="G1223" s="93"/>
      <c r="H1223" s="93"/>
      <c r="I1223" s="93"/>
      <c r="J1223" s="93"/>
      <c r="K1223" s="93"/>
      <c r="L1223" s="93"/>
    </row>
    <row r="1224" spans="2:12" x14ac:dyDescent="0.25">
      <c r="B1224" s="93"/>
      <c r="C1224" s="93"/>
      <c r="D1224" s="93"/>
      <c r="E1224" s="93"/>
      <c r="F1224" s="93"/>
      <c r="G1224" s="93"/>
      <c r="H1224" s="93"/>
      <c r="I1224" s="93"/>
      <c r="J1224" s="93"/>
      <c r="K1224" s="93"/>
      <c r="L1224" s="93"/>
    </row>
    <row r="1225" spans="2:12" x14ac:dyDescent="0.25">
      <c r="B1225" s="93"/>
      <c r="C1225" s="93"/>
      <c r="D1225" s="93"/>
      <c r="E1225" s="93"/>
      <c r="F1225" s="93"/>
      <c r="G1225" s="93"/>
      <c r="H1225" s="93"/>
      <c r="I1225" s="93"/>
      <c r="J1225" s="93"/>
      <c r="K1225" s="93"/>
      <c r="L1225" s="93"/>
    </row>
    <row r="1226" spans="2:12" x14ac:dyDescent="0.25">
      <c r="B1226" s="93"/>
      <c r="C1226" s="93"/>
      <c r="D1226" s="93"/>
      <c r="E1226" s="93"/>
      <c r="F1226" s="93"/>
      <c r="G1226" s="93"/>
      <c r="H1226" s="93"/>
      <c r="I1226" s="93"/>
      <c r="J1226" s="93"/>
      <c r="K1226" s="93"/>
      <c r="L1226" s="93"/>
    </row>
    <row r="1227" spans="2:12" x14ac:dyDescent="0.25">
      <c r="B1227" s="93"/>
      <c r="C1227" s="93"/>
      <c r="D1227" s="93"/>
      <c r="E1227" s="93"/>
      <c r="F1227" s="93"/>
      <c r="G1227" s="93"/>
      <c r="H1227" s="93"/>
      <c r="I1227" s="93"/>
      <c r="J1227" s="93"/>
      <c r="K1227" s="93"/>
      <c r="L1227" s="93"/>
    </row>
    <row r="1228" spans="2:12" x14ac:dyDescent="0.25">
      <c r="B1228" s="93"/>
      <c r="C1228" s="93"/>
      <c r="D1228" s="93"/>
      <c r="E1228" s="93"/>
      <c r="F1228" s="93"/>
      <c r="G1228" s="93"/>
      <c r="H1228" s="93"/>
      <c r="I1228" s="93"/>
      <c r="J1228" s="93"/>
      <c r="K1228" s="93"/>
      <c r="L1228" s="93"/>
    </row>
    <row r="1229" spans="2:12" x14ac:dyDescent="0.25">
      <c r="B1229" s="93"/>
      <c r="C1229" s="93"/>
      <c r="D1229" s="93"/>
      <c r="E1229" s="93"/>
      <c r="F1229" s="93"/>
      <c r="G1229" s="93"/>
      <c r="H1229" s="93"/>
      <c r="I1229" s="93"/>
      <c r="J1229" s="93"/>
      <c r="K1229" s="93"/>
      <c r="L1229" s="93"/>
    </row>
    <row r="1230" spans="2:12" x14ac:dyDescent="0.25">
      <c r="B1230" s="93"/>
      <c r="C1230" s="93"/>
      <c r="D1230" s="93"/>
      <c r="E1230" s="93"/>
      <c r="F1230" s="93"/>
      <c r="G1230" s="93"/>
      <c r="H1230" s="93"/>
      <c r="I1230" s="93"/>
      <c r="J1230" s="93"/>
      <c r="K1230" s="93"/>
      <c r="L1230" s="93"/>
    </row>
    <row r="1231" spans="2:12" x14ac:dyDescent="0.25">
      <c r="B1231" s="93"/>
      <c r="C1231" s="93"/>
      <c r="D1231" s="93"/>
      <c r="E1231" s="93"/>
      <c r="F1231" s="93"/>
      <c r="G1231" s="93"/>
      <c r="H1231" s="93"/>
      <c r="I1231" s="93"/>
      <c r="J1231" s="93"/>
      <c r="K1231" s="93"/>
      <c r="L1231" s="93"/>
    </row>
    <row r="1232" spans="2:12" x14ac:dyDescent="0.25">
      <c r="B1232" s="93"/>
      <c r="C1232" s="93"/>
      <c r="D1232" s="93"/>
      <c r="E1232" s="93"/>
      <c r="F1232" s="93"/>
      <c r="G1232" s="93"/>
      <c r="H1232" s="93"/>
      <c r="I1232" s="93"/>
      <c r="J1232" s="93"/>
      <c r="K1232" s="93"/>
      <c r="L1232" s="93"/>
    </row>
    <row r="1233" spans="2:12" x14ac:dyDescent="0.25">
      <c r="B1233" s="93"/>
      <c r="C1233" s="93"/>
      <c r="D1233" s="93"/>
      <c r="E1233" s="93"/>
      <c r="F1233" s="93"/>
      <c r="G1233" s="93"/>
      <c r="H1233" s="93"/>
      <c r="I1233" s="93"/>
      <c r="J1233" s="93"/>
      <c r="K1233" s="93"/>
      <c r="L1233" s="93"/>
    </row>
    <row r="1234" spans="2:12" x14ac:dyDescent="0.25">
      <c r="B1234" s="93"/>
      <c r="C1234" s="93"/>
      <c r="D1234" s="93"/>
      <c r="E1234" s="93"/>
      <c r="F1234" s="93"/>
      <c r="G1234" s="93"/>
      <c r="H1234" s="93"/>
      <c r="I1234" s="93"/>
      <c r="J1234" s="93"/>
      <c r="K1234" s="93"/>
      <c r="L1234" s="93"/>
    </row>
    <row r="1235" spans="2:12" x14ac:dyDescent="0.25">
      <c r="B1235" s="93"/>
      <c r="C1235" s="93"/>
      <c r="D1235" s="93"/>
      <c r="E1235" s="93"/>
      <c r="F1235" s="93"/>
      <c r="G1235" s="93"/>
      <c r="H1235" s="93"/>
      <c r="I1235" s="93"/>
      <c r="J1235" s="93"/>
      <c r="K1235" s="93"/>
      <c r="L1235" s="93"/>
    </row>
    <row r="1236" spans="2:12" x14ac:dyDescent="0.25">
      <c r="B1236" s="93"/>
      <c r="C1236" s="93"/>
      <c r="D1236" s="93"/>
      <c r="E1236" s="93"/>
      <c r="F1236" s="93"/>
      <c r="G1236" s="93"/>
      <c r="H1236" s="93"/>
      <c r="I1236" s="93"/>
      <c r="J1236" s="93"/>
      <c r="K1236" s="93"/>
      <c r="L1236" s="93"/>
    </row>
    <row r="1237" spans="2:12" x14ac:dyDescent="0.25">
      <c r="B1237" s="93"/>
      <c r="C1237" s="93"/>
      <c r="D1237" s="93"/>
      <c r="E1237" s="93"/>
      <c r="F1237" s="93"/>
      <c r="G1237" s="93"/>
      <c r="H1237" s="93"/>
      <c r="I1237" s="93"/>
      <c r="J1237" s="93"/>
      <c r="K1237" s="93"/>
      <c r="L1237" s="93"/>
    </row>
    <row r="1238" spans="2:12" x14ac:dyDescent="0.25">
      <c r="B1238" s="93"/>
      <c r="C1238" s="93"/>
      <c r="D1238" s="93"/>
      <c r="E1238" s="93"/>
      <c r="F1238" s="93"/>
      <c r="G1238" s="93"/>
      <c r="H1238" s="93"/>
      <c r="I1238" s="93"/>
      <c r="J1238" s="93"/>
      <c r="K1238" s="93"/>
      <c r="L1238" s="93"/>
    </row>
    <row r="1239" spans="2:12" x14ac:dyDescent="0.25">
      <c r="B1239" s="93"/>
      <c r="C1239" s="93"/>
      <c r="D1239" s="93"/>
      <c r="E1239" s="93"/>
      <c r="F1239" s="93"/>
      <c r="G1239" s="93"/>
      <c r="H1239" s="93"/>
      <c r="I1239" s="93"/>
      <c r="J1239" s="93"/>
      <c r="K1239" s="93"/>
      <c r="L1239" s="93"/>
    </row>
    <row r="1240" spans="2:12" x14ac:dyDescent="0.25">
      <c r="B1240" s="93"/>
      <c r="C1240" s="93"/>
      <c r="D1240" s="93"/>
      <c r="E1240" s="93"/>
      <c r="F1240" s="93"/>
      <c r="G1240" s="93"/>
      <c r="H1240" s="93"/>
      <c r="I1240" s="93"/>
      <c r="J1240" s="93"/>
      <c r="K1240" s="93"/>
      <c r="L1240" s="93"/>
    </row>
    <row r="1241" spans="2:12" x14ac:dyDescent="0.25">
      <c r="B1241" s="93"/>
      <c r="C1241" s="93"/>
      <c r="D1241" s="93"/>
      <c r="E1241" s="93"/>
      <c r="F1241" s="93"/>
      <c r="G1241" s="93"/>
      <c r="H1241" s="93"/>
      <c r="I1241" s="93"/>
      <c r="J1241" s="93"/>
      <c r="K1241" s="93"/>
      <c r="L1241" s="93"/>
    </row>
    <row r="1242" spans="2:12" x14ac:dyDescent="0.25">
      <c r="B1242" s="93"/>
      <c r="C1242" s="93"/>
      <c r="D1242" s="93"/>
      <c r="E1242" s="93"/>
      <c r="F1242" s="93"/>
      <c r="G1242" s="93"/>
      <c r="H1242" s="93"/>
      <c r="I1242" s="93"/>
      <c r="J1242" s="93"/>
      <c r="K1242" s="93"/>
      <c r="L1242" s="93"/>
    </row>
    <row r="1243" spans="2:12" x14ac:dyDescent="0.25">
      <c r="B1243" s="93"/>
      <c r="C1243" s="93"/>
      <c r="D1243" s="93"/>
      <c r="E1243" s="93"/>
      <c r="F1243" s="93"/>
      <c r="G1243" s="93"/>
      <c r="H1243" s="93"/>
      <c r="I1243" s="93"/>
      <c r="J1243" s="93"/>
      <c r="K1243" s="93"/>
      <c r="L1243" s="93"/>
    </row>
    <row r="1244" spans="2:12" x14ac:dyDescent="0.25">
      <c r="B1244" s="93"/>
      <c r="C1244" s="93"/>
      <c r="D1244" s="93"/>
      <c r="E1244" s="93"/>
      <c r="F1244" s="93"/>
      <c r="G1244" s="93"/>
      <c r="H1244" s="93"/>
      <c r="I1244" s="93"/>
      <c r="J1244" s="93"/>
      <c r="K1244" s="93"/>
      <c r="L1244" s="93"/>
    </row>
    <row r="1245" spans="2:12" x14ac:dyDescent="0.25">
      <c r="B1245" s="93"/>
      <c r="C1245" s="93"/>
      <c r="D1245" s="93"/>
      <c r="E1245" s="93"/>
      <c r="F1245" s="93"/>
      <c r="G1245" s="93"/>
      <c r="H1245" s="93"/>
      <c r="I1245" s="93"/>
      <c r="J1245" s="93"/>
      <c r="K1245" s="93"/>
      <c r="L1245" s="93"/>
    </row>
    <row r="1246" spans="2:12" x14ac:dyDescent="0.25">
      <c r="B1246" s="93"/>
      <c r="C1246" s="93"/>
      <c r="D1246" s="93"/>
      <c r="E1246" s="93"/>
      <c r="F1246" s="93"/>
      <c r="G1246" s="93"/>
      <c r="H1246" s="93"/>
      <c r="I1246" s="93"/>
      <c r="J1246" s="93"/>
      <c r="K1246" s="93"/>
      <c r="L1246" s="93"/>
    </row>
    <row r="1247" spans="2:12" x14ac:dyDescent="0.25">
      <c r="B1247" s="93"/>
      <c r="C1247" s="93"/>
      <c r="D1247" s="93"/>
      <c r="E1247" s="93"/>
      <c r="F1247" s="93"/>
      <c r="G1247" s="93"/>
      <c r="H1247" s="93"/>
      <c r="I1247" s="93"/>
      <c r="J1247" s="93"/>
      <c r="K1247" s="93"/>
      <c r="L1247" s="93"/>
    </row>
    <row r="1248" spans="2:12" x14ac:dyDescent="0.25">
      <c r="B1248" s="93"/>
      <c r="C1248" s="93"/>
      <c r="D1248" s="93"/>
      <c r="E1248" s="93"/>
      <c r="F1248" s="93"/>
      <c r="G1248" s="93"/>
      <c r="H1248" s="93"/>
      <c r="I1248" s="93"/>
      <c r="J1248" s="93"/>
      <c r="K1248" s="93"/>
      <c r="L1248" s="93"/>
    </row>
    <row r="1249" spans="2:12" x14ac:dyDescent="0.25">
      <c r="B1249" s="93"/>
      <c r="C1249" s="93"/>
      <c r="D1249" s="93"/>
      <c r="E1249" s="93"/>
      <c r="F1249" s="93"/>
      <c r="G1249" s="93"/>
      <c r="H1249" s="93"/>
      <c r="I1249" s="93"/>
      <c r="J1249" s="93"/>
      <c r="K1249" s="93"/>
      <c r="L1249" s="93"/>
    </row>
    <row r="1250" spans="2:12" x14ac:dyDescent="0.25">
      <c r="B1250" s="93"/>
      <c r="C1250" s="93"/>
      <c r="D1250" s="93"/>
      <c r="E1250" s="93"/>
      <c r="F1250" s="93"/>
      <c r="G1250" s="93"/>
      <c r="H1250" s="93"/>
      <c r="I1250" s="93"/>
      <c r="J1250" s="93"/>
      <c r="K1250" s="93"/>
      <c r="L1250" s="93"/>
    </row>
    <row r="1251" spans="2:12" x14ac:dyDescent="0.25">
      <c r="B1251" s="93"/>
      <c r="C1251" s="93"/>
      <c r="D1251" s="93"/>
      <c r="E1251" s="93"/>
      <c r="F1251" s="93"/>
      <c r="G1251" s="93"/>
      <c r="H1251" s="93"/>
      <c r="I1251" s="93"/>
      <c r="J1251" s="93"/>
      <c r="K1251" s="93"/>
      <c r="L1251" s="93"/>
    </row>
    <row r="1252" spans="2:12" x14ac:dyDescent="0.25">
      <c r="B1252" s="93"/>
      <c r="C1252" s="93"/>
      <c r="D1252" s="93"/>
      <c r="E1252" s="93"/>
      <c r="F1252" s="93"/>
      <c r="G1252" s="93"/>
      <c r="H1252" s="93"/>
      <c r="I1252" s="93"/>
      <c r="J1252" s="93"/>
      <c r="K1252" s="93"/>
      <c r="L1252" s="93"/>
    </row>
    <row r="1253" spans="2:12" x14ac:dyDescent="0.25">
      <c r="B1253" s="93"/>
      <c r="C1253" s="93"/>
      <c r="D1253" s="93"/>
      <c r="E1253" s="93"/>
      <c r="F1253" s="93"/>
      <c r="G1253" s="93"/>
      <c r="H1253" s="93"/>
      <c r="I1253" s="93"/>
      <c r="J1253" s="93"/>
      <c r="K1253" s="93"/>
      <c r="L1253" s="93"/>
    </row>
    <row r="1254" spans="2:12" x14ac:dyDescent="0.25">
      <c r="B1254" s="93"/>
      <c r="C1254" s="93"/>
      <c r="D1254" s="93"/>
      <c r="E1254" s="93"/>
      <c r="F1254" s="93"/>
      <c r="G1254" s="93"/>
      <c r="H1254" s="93"/>
      <c r="I1254" s="93"/>
      <c r="J1254" s="93"/>
      <c r="K1254" s="93"/>
      <c r="L1254" s="93"/>
    </row>
    <row r="1255" spans="2:12" x14ac:dyDescent="0.25">
      <c r="B1255" s="93"/>
      <c r="C1255" s="93"/>
      <c r="D1255" s="93"/>
      <c r="E1255" s="93"/>
      <c r="F1255" s="93"/>
      <c r="G1255" s="93"/>
      <c r="H1255" s="93"/>
      <c r="I1255" s="93"/>
      <c r="J1255" s="93"/>
      <c r="K1255" s="93"/>
      <c r="L1255" s="93"/>
    </row>
    <row r="1256" spans="2:12" x14ac:dyDescent="0.25">
      <c r="B1256" s="93"/>
      <c r="C1256" s="93"/>
      <c r="D1256" s="93"/>
      <c r="E1256" s="93"/>
      <c r="F1256" s="93"/>
      <c r="G1256" s="93"/>
      <c r="H1256" s="93"/>
      <c r="I1256" s="93"/>
      <c r="J1256" s="93"/>
      <c r="K1256" s="93"/>
      <c r="L1256" s="93"/>
    </row>
    <row r="1257" spans="2:12" x14ac:dyDescent="0.25">
      <c r="B1257" s="93"/>
      <c r="C1257" s="93"/>
      <c r="D1257" s="93"/>
      <c r="E1257" s="93"/>
      <c r="F1257" s="93"/>
      <c r="G1257" s="93"/>
      <c r="H1257" s="93"/>
      <c r="I1257" s="93"/>
      <c r="J1257" s="93"/>
      <c r="K1257" s="93"/>
      <c r="L1257" s="93"/>
    </row>
    <row r="1258" spans="2:12" x14ac:dyDescent="0.25">
      <c r="B1258" s="93"/>
      <c r="C1258" s="93"/>
      <c r="D1258" s="93"/>
      <c r="E1258" s="93"/>
      <c r="F1258" s="93"/>
      <c r="G1258" s="93"/>
      <c r="H1258" s="93"/>
      <c r="I1258" s="93"/>
      <c r="J1258" s="93"/>
      <c r="K1258" s="93"/>
      <c r="L1258" s="93"/>
    </row>
    <row r="1259" spans="2:12" x14ac:dyDescent="0.25">
      <c r="B1259" s="93"/>
      <c r="C1259" s="93"/>
      <c r="D1259" s="93"/>
      <c r="E1259" s="93"/>
      <c r="F1259" s="93"/>
      <c r="G1259" s="93"/>
      <c r="H1259" s="93"/>
      <c r="I1259" s="93"/>
      <c r="J1259" s="93"/>
      <c r="K1259" s="93"/>
      <c r="L1259" s="93"/>
    </row>
    <row r="1260" spans="2:12" x14ac:dyDescent="0.25">
      <c r="B1260" s="93"/>
      <c r="C1260" s="93"/>
      <c r="D1260" s="93"/>
      <c r="E1260" s="93"/>
      <c r="F1260" s="93"/>
      <c r="G1260" s="93"/>
      <c r="H1260" s="93"/>
      <c r="I1260" s="93"/>
      <c r="J1260" s="93"/>
      <c r="K1260" s="93"/>
      <c r="L1260" s="93"/>
    </row>
    <row r="1261" spans="2:12" x14ac:dyDescent="0.25">
      <c r="B1261" s="93"/>
      <c r="C1261" s="93"/>
      <c r="D1261" s="93"/>
      <c r="E1261" s="93"/>
      <c r="F1261" s="93"/>
      <c r="G1261" s="93"/>
      <c r="H1261" s="93"/>
      <c r="I1261" s="93"/>
      <c r="J1261" s="93"/>
      <c r="K1261" s="93"/>
      <c r="L1261" s="93"/>
    </row>
    <row r="1262" spans="2:12" x14ac:dyDescent="0.25">
      <c r="B1262" s="93"/>
      <c r="C1262" s="93"/>
      <c r="D1262" s="93"/>
      <c r="E1262" s="93"/>
      <c r="F1262" s="93"/>
      <c r="G1262" s="93"/>
      <c r="H1262" s="93"/>
      <c r="I1262" s="93"/>
      <c r="J1262" s="93"/>
      <c r="K1262" s="93"/>
      <c r="L1262" s="93"/>
    </row>
    <row r="1263" spans="2:12" x14ac:dyDescent="0.25">
      <c r="B1263" s="93"/>
      <c r="C1263" s="93"/>
      <c r="D1263" s="93"/>
      <c r="E1263" s="93"/>
      <c r="F1263" s="93"/>
      <c r="G1263" s="93"/>
      <c r="H1263" s="93"/>
      <c r="I1263" s="93"/>
      <c r="J1263" s="93"/>
      <c r="K1263" s="93"/>
      <c r="L1263" s="93"/>
    </row>
    <row r="1264" spans="2:12" x14ac:dyDescent="0.25">
      <c r="B1264" s="93"/>
      <c r="C1264" s="93"/>
      <c r="D1264" s="93"/>
      <c r="E1264" s="93"/>
      <c r="F1264" s="93"/>
      <c r="G1264" s="93"/>
      <c r="H1264" s="93"/>
      <c r="I1264" s="93"/>
      <c r="J1264" s="93"/>
      <c r="K1264" s="93"/>
      <c r="L1264" s="93"/>
    </row>
    <row r="1265" spans="2:12" x14ac:dyDescent="0.25">
      <c r="B1265" s="93"/>
      <c r="C1265" s="93"/>
      <c r="D1265" s="93"/>
      <c r="E1265" s="93"/>
      <c r="F1265" s="93"/>
      <c r="G1265" s="93"/>
      <c r="H1265" s="93"/>
      <c r="I1265" s="93"/>
      <c r="J1265" s="93"/>
      <c r="K1265" s="93"/>
      <c r="L1265" s="93"/>
    </row>
    <row r="1266" spans="2:12" x14ac:dyDescent="0.25">
      <c r="B1266" s="93"/>
      <c r="C1266" s="93"/>
      <c r="D1266" s="93"/>
      <c r="E1266" s="93"/>
      <c r="F1266" s="93"/>
      <c r="G1266" s="93"/>
      <c r="H1266" s="93"/>
      <c r="I1266" s="93"/>
      <c r="J1266" s="93"/>
      <c r="K1266" s="93"/>
      <c r="L1266" s="93"/>
    </row>
    <row r="1267" spans="2:12" x14ac:dyDescent="0.25">
      <c r="B1267" s="93"/>
      <c r="C1267" s="93"/>
      <c r="D1267" s="93"/>
      <c r="E1267" s="93"/>
      <c r="F1267" s="93"/>
      <c r="G1267" s="93"/>
      <c r="H1267" s="93"/>
      <c r="I1267" s="93"/>
      <c r="J1267" s="93"/>
      <c r="K1267" s="93"/>
      <c r="L1267" s="93"/>
    </row>
    <row r="1268" spans="2:12" x14ac:dyDescent="0.25">
      <c r="B1268" s="93"/>
      <c r="C1268" s="93"/>
      <c r="D1268" s="93"/>
      <c r="E1268" s="93"/>
      <c r="F1268" s="93"/>
      <c r="G1268" s="93"/>
      <c r="H1268" s="93"/>
      <c r="I1268" s="93"/>
      <c r="J1268" s="93"/>
      <c r="K1268" s="93"/>
      <c r="L1268" s="93"/>
    </row>
    <row r="1269" spans="2:12" x14ac:dyDescent="0.25">
      <c r="B1269" s="93"/>
      <c r="C1269" s="93"/>
      <c r="D1269" s="93"/>
      <c r="E1269" s="93"/>
      <c r="F1269" s="93"/>
      <c r="G1269" s="93"/>
      <c r="H1269" s="93"/>
      <c r="I1269" s="93"/>
      <c r="J1269" s="93"/>
      <c r="K1269" s="93"/>
      <c r="L1269" s="93"/>
    </row>
    <row r="1270" spans="2:12" x14ac:dyDescent="0.25">
      <c r="B1270" s="93"/>
      <c r="C1270" s="93"/>
      <c r="D1270" s="93"/>
      <c r="E1270" s="93"/>
      <c r="F1270" s="93"/>
      <c r="G1270" s="93"/>
      <c r="H1270" s="93"/>
      <c r="I1270" s="93"/>
      <c r="J1270" s="93"/>
      <c r="K1270" s="93"/>
      <c r="L1270" s="93"/>
    </row>
    <row r="1271" spans="2:12" x14ac:dyDescent="0.25">
      <c r="B1271" s="93"/>
      <c r="C1271" s="93"/>
      <c r="D1271" s="93"/>
      <c r="E1271" s="93"/>
      <c r="F1271" s="93"/>
      <c r="G1271" s="93"/>
      <c r="H1271" s="93"/>
      <c r="I1271" s="93"/>
      <c r="J1271" s="93"/>
      <c r="K1271" s="93"/>
      <c r="L1271" s="93"/>
    </row>
    <row r="1272" spans="2:12" x14ac:dyDescent="0.25">
      <c r="B1272" s="93"/>
      <c r="C1272" s="93"/>
      <c r="D1272" s="93"/>
      <c r="E1272" s="93"/>
      <c r="F1272" s="93"/>
      <c r="G1272" s="93"/>
      <c r="H1272" s="93"/>
      <c r="I1272" s="93"/>
      <c r="J1272" s="93"/>
      <c r="K1272" s="93"/>
      <c r="L1272" s="93"/>
    </row>
    <row r="1273" spans="2:12" x14ac:dyDescent="0.25">
      <c r="B1273" s="93"/>
      <c r="C1273" s="93"/>
      <c r="D1273" s="93"/>
      <c r="E1273" s="93"/>
      <c r="F1273" s="93"/>
      <c r="G1273" s="93"/>
      <c r="H1273" s="93"/>
      <c r="I1273" s="93"/>
      <c r="J1273" s="93"/>
      <c r="K1273" s="93"/>
      <c r="L1273" s="93"/>
    </row>
    <row r="1274" spans="2:12" x14ac:dyDescent="0.25">
      <c r="B1274" s="93"/>
      <c r="C1274" s="93"/>
      <c r="D1274" s="93"/>
      <c r="E1274" s="93"/>
      <c r="F1274" s="93"/>
      <c r="G1274" s="93"/>
      <c r="H1274" s="93"/>
      <c r="I1274" s="93"/>
      <c r="J1274" s="93"/>
      <c r="K1274" s="93"/>
      <c r="L1274" s="93"/>
    </row>
    <row r="1275" spans="2:12" x14ac:dyDescent="0.25">
      <c r="B1275" s="93"/>
      <c r="C1275" s="93"/>
      <c r="D1275" s="93"/>
      <c r="E1275" s="93"/>
      <c r="F1275" s="93"/>
      <c r="G1275" s="93"/>
      <c r="H1275" s="93"/>
      <c r="I1275" s="93"/>
      <c r="J1275" s="93"/>
      <c r="K1275" s="93"/>
      <c r="L1275" s="93"/>
    </row>
    <row r="1276" spans="2:12" x14ac:dyDescent="0.25">
      <c r="B1276" s="93"/>
      <c r="C1276" s="93"/>
      <c r="D1276" s="93"/>
      <c r="E1276" s="93"/>
      <c r="F1276" s="93"/>
      <c r="G1276" s="93"/>
      <c r="H1276" s="93"/>
      <c r="I1276" s="93"/>
      <c r="J1276" s="93"/>
      <c r="K1276" s="93"/>
      <c r="L1276" s="93"/>
    </row>
    <row r="1277" spans="2:12" x14ac:dyDescent="0.25">
      <c r="B1277" s="93"/>
      <c r="C1277" s="93"/>
      <c r="D1277" s="93"/>
      <c r="E1277" s="93"/>
      <c r="F1277" s="93"/>
      <c r="G1277" s="93"/>
      <c r="H1277" s="93"/>
      <c r="I1277" s="93"/>
      <c r="J1277" s="93"/>
      <c r="K1277" s="93"/>
      <c r="L1277" s="93"/>
    </row>
    <row r="1278" spans="2:12" x14ac:dyDescent="0.25">
      <c r="B1278" s="93"/>
      <c r="C1278" s="93"/>
      <c r="D1278" s="93"/>
      <c r="E1278" s="93"/>
      <c r="F1278" s="93"/>
      <c r="G1278" s="93"/>
      <c r="H1278" s="93"/>
      <c r="I1278" s="93"/>
      <c r="J1278" s="93"/>
      <c r="K1278" s="93"/>
      <c r="L1278" s="93"/>
    </row>
    <row r="1279" spans="2:12" x14ac:dyDescent="0.25">
      <c r="B1279" s="93"/>
      <c r="C1279" s="93"/>
      <c r="D1279" s="93"/>
      <c r="E1279" s="93"/>
      <c r="F1279" s="93"/>
      <c r="G1279" s="93"/>
      <c r="H1279" s="93"/>
      <c r="I1279" s="93"/>
      <c r="J1279" s="93"/>
      <c r="K1279" s="93"/>
      <c r="L1279" s="93"/>
    </row>
    <row r="1280" spans="2:12" x14ac:dyDescent="0.25">
      <c r="B1280" s="93"/>
      <c r="C1280" s="93"/>
      <c r="D1280" s="93"/>
      <c r="E1280" s="93"/>
      <c r="F1280" s="93"/>
      <c r="G1280" s="93"/>
      <c r="H1280" s="93"/>
      <c r="I1280" s="93"/>
      <c r="J1280" s="93"/>
      <c r="K1280" s="93"/>
      <c r="L1280" s="93"/>
    </row>
    <row r="1281" spans="2:12" x14ac:dyDescent="0.25">
      <c r="B1281" s="93"/>
      <c r="C1281" s="93"/>
      <c r="D1281" s="93"/>
      <c r="E1281" s="93"/>
      <c r="F1281" s="93"/>
      <c r="G1281" s="93"/>
      <c r="H1281" s="93"/>
      <c r="I1281" s="93"/>
      <c r="J1281" s="93"/>
      <c r="K1281" s="93"/>
      <c r="L1281" s="93"/>
    </row>
    <row r="1282" spans="2:12" x14ac:dyDescent="0.25">
      <c r="B1282" s="93"/>
      <c r="C1282" s="93"/>
      <c r="D1282" s="93"/>
      <c r="E1282" s="93"/>
      <c r="F1282" s="93"/>
      <c r="G1282" s="93"/>
      <c r="H1282" s="93"/>
      <c r="I1282" s="93"/>
      <c r="J1282" s="93"/>
      <c r="K1282" s="93"/>
      <c r="L1282" s="93"/>
    </row>
    <row r="1283" spans="2:12" x14ac:dyDescent="0.25">
      <c r="B1283" s="93"/>
      <c r="C1283" s="93"/>
      <c r="D1283" s="93"/>
      <c r="E1283" s="93"/>
      <c r="F1283" s="93"/>
      <c r="G1283" s="93"/>
      <c r="H1283" s="93"/>
      <c r="I1283" s="93"/>
      <c r="J1283" s="93"/>
      <c r="K1283" s="93"/>
      <c r="L1283" s="93"/>
    </row>
    <row r="1284" spans="2:12" x14ac:dyDescent="0.25">
      <c r="B1284" s="93"/>
      <c r="C1284" s="93"/>
      <c r="D1284" s="93"/>
      <c r="E1284" s="93"/>
      <c r="F1284" s="93"/>
      <c r="G1284" s="93"/>
      <c r="H1284" s="93"/>
      <c r="I1284" s="93"/>
      <c r="J1284" s="93"/>
      <c r="K1284" s="93"/>
      <c r="L1284" s="93"/>
    </row>
    <row r="1285" spans="2:12" x14ac:dyDescent="0.25">
      <c r="B1285" s="93"/>
      <c r="C1285" s="93"/>
      <c r="D1285" s="93"/>
      <c r="E1285" s="93"/>
      <c r="F1285" s="93"/>
      <c r="G1285" s="93"/>
      <c r="H1285" s="93"/>
      <c r="I1285" s="93"/>
      <c r="J1285" s="93"/>
      <c r="K1285" s="93"/>
      <c r="L1285" s="93"/>
    </row>
    <row r="1286" spans="2:12" x14ac:dyDescent="0.25">
      <c r="B1286" s="93"/>
      <c r="C1286" s="93"/>
      <c r="D1286" s="93"/>
      <c r="E1286" s="93"/>
      <c r="F1286" s="93"/>
      <c r="G1286" s="93"/>
      <c r="H1286" s="93"/>
      <c r="I1286" s="93"/>
      <c r="J1286" s="93"/>
      <c r="K1286" s="93"/>
      <c r="L1286" s="93"/>
    </row>
    <row r="1287" spans="2:12" x14ac:dyDescent="0.25">
      <c r="B1287" s="93"/>
      <c r="C1287" s="93"/>
      <c r="D1287" s="93"/>
      <c r="E1287" s="93"/>
      <c r="F1287" s="93"/>
      <c r="G1287" s="93"/>
      <c r="H1287" s="93"/>
      <c r="I1287" s="93"/>
      <c r="J1287" s="93"/>
      <c r="K1287" s="93"/>
      <c r="L1287" s="93"/>
    </row>
    <row r="1288" spans="2:12" x14ac:dyDescent="0.25">
      <c r="B1288" s="93"/>
      <c r="C1288" s="93"/>
      <c r="D1288" s="93"/>
      <c r="E1288" s="93"/>
      <c r="F1288" s="93"/>
      <c r="G1288" s="93"/>
      <c r="H1288" s="93"/>
      <c r="I1288" s="93"/>
      <c r="J1288" s="93"/>
      <c r="K1288" s="93"/>
      <c r="L1288" s="93"/>
    </row>
    <row r="1289" spans="2:12" x14ac:dyDescent="0.25">
      <c r="B1289" s="93"/>
      <c r="C1289" s="93"/>
      <c r="D1289" s="93"/>
      <c r="E1289" s="93"/>
      <c r="F1289" s="93"/>
      <c r="G1289" s="93"/>
      <c r="H1289" s="93"/>
      <c r="I1289" s="93"/>
      <c r="J1289" s="93"/>
      <c r="K1289" s="93"/>
      <c r="L1289" s="93"/>
    </row>
    <row r="1290" spans="2:12" x14ac:dyDescent="0.25">
      <c r="B1290" s="93"/>
      <c r="C1290" s="93"/>
      <c r="D1290" s="93"/>
      <c r="E1290" s="93"/>
      <c r="F1290" s="93"/>
      <c r="G1290" s="93"/>
      <c r="H1290" s="93"/>
      <c r="I1290" s="93"/>
      <c r="J1290" s="93"/>
      <c r="K1290" s="93"/>
      <c r="L1290" s="93"/>
    </row>
    <row r="1291" spans="2:12" x14ac:dyDescent="0.25">
      <c r="B1291" s="93"/>
      <c r="C1291" s="93"/>
      <c r="D1291" s="93"/>
      <c r="E1291" s="93"/>
      <c r="F1291" s="93"/>
      <c r="G1291" s="93"/>
      <c r="H1291" s="93"/>
      <c r="I1291" s="93"/>
      <c r="J1291" s="93"/>
      <c r="K1291" s="93"/>
      <c r="L1291" s="93"/>
    </row>
    <row r="1292" spans="2:12" x14ac:dyDescent="0.25">
      <c r="B1292" s="93"/>
      <c r="C1292" s="93"/>
      <c r="D1292" s="93"/>
      <c r="E1292" s="93"/>
      <c r="F1292" s="93"/>
      <c r="G1292" s="93"/>
      <c r="H1292" s="93"/>
      <c r="I1292" s="93"/>
      <c r="J1292" s="93"/>
      <c r="K1292" s="93"/>
      <c r="L1292" s="93"/>
    </row>
    <row r="1293" spans="2:12" x14ac:dyDescent="0.25">
      <c r="B1293" s="93"/>
      <c r="C1293" s="93"/>
      <c r="D1293" s="93"/>
      <c r="E1293" s="93"/>
      <c r="F1293" s="93"/>
      <c r="G1293" s="93"/>
      <c r="H1293" s="93"/>
      <c r="I1293" s="93"/>
      <c r="J1293" s="93"/>
      <c r="K1293" s="93"/>
      <c r="L1293" s="93"/>
    </row>
    <row r="1294" spans="2:12" x14ac:dyDescent="0.25">
      <c r="B1294" s="93"/>
      <c r="C1294" s="93"/>
      <c r="D1294" s="93"/>
      <c r="E1294" s="93"/>
      <c r="F1294" s="93"/>
      <c r="G1294" s="93"/>
      <c r="H1294" s="93"/>
      <c r="I1294" s="93"/>
      <c r="J1294" s="93"/>
      <c r="K1294" s="93"/>
      <c r="L1294" s="93"/>
    </row>
    <row r="1295" spans="2:12" x14ac:dyDescent="0.25">
      <c r="B1295" s="93"/>
      <c r="C1295" s="93"/>
      <c r="D1295" s="93"/>
      <c r="E1295" s="93"/>
      <c r="F1295" s="93"/>
      <c r="G1295" s="93"/>
      <c r="H1295" s="93"/>
      <c r="I1295" s="93"/>
      <c r="J1295" s="93"/>
      <c r="K1295" s="93"/>
      <c r="L1295" s="93"/>
    </row>
    <row r="1296" spans="2:12" x14ac:dyDescent="0.25">
      <c r="B1296" s="93"/>
      <c r="C1296" s="93"/>
      <c r="D1296" s="93"/>
      <c r="E1296" s="93"/>
      <c r="F1296" s="93"/>
      <c r="G1296" s="93"/>
      <c r="H1296" s="93"/>
      <c r="I1296" s="93"/>
      <c r="J1296" s="93"/>
      <c r="K1296" s="93"/>
      <c r="L1296" s="93"/>
    </row>
    <row r="1297" spans="2:12" x14ac:dyDescent="0.25">
      <c r="B1297" s="93"/>
      <c r="C1297" s="93"/>
      <c r="D1297" s="93"/>
      <c r="E1297" s="93"/>
      <c r="F1297" s="93"/>
      <c r="G1297" s="93"/>
      <c r="H1297" s="93"/>
      <c r="I1297" s="93"/>
      <c r="J1297" s="93"/>
      <c r="K1297" s="93"/>
      <c r="L1297" s="93"/>
    </row>
    <row r="1298" spans="2:12" x14ac:dyDescent="0.25">
      <c r="B1298" s="93"/>
      <c r="C1298" s="93"/>
      <c r="D1298" s="93"/>
      <c r="E1298" s="93"/>
      <c r="F1298" s="93"/>
      <c r="G1298" s="93"/>
      <c r="H1298" s="93"/>
      <c r="I1298" s="93"/>
      <c r="J1298" s="93"/>
      <c r="K1298" s="93"/>
      <c r="L1298" s="93"/>
    </row>
    <row r="1299" spans="2:12" x14ac:dyDescent="0.25">
      <c r="B1299" s="93"/>
      <c r="C1299" s="93"/>
      <c r="D1299" s="93"/>
      <c r="E1299" s="93"/>
      <c r="F1299" s="93"/>
      <c r="G1299" s="93"/>
      <c r="H1299" s="93"/>
      <c r="I1299" s="93"/>
      <c r="J1299" s="93"/>
      <c r="K1299" s="93"/>
      <c r="L1299" s="93"/>
    </row>
    <row r="1300" spans="2:12" x14ac:dyDescent="0.25">
      <c r="B1300" s="93"/>
      <c r="C1300" s="93"/>
      <c r="D1300" s="93"/>
      <c r="E1300" s="93"/>
      <c r="F1300" s="93"/>
      <c r="G1300" s="93"/>
      <c r="H1300" s="93"/>
      <c r="I1300" s="93"/>
      <c r="J1300" s="93"/>
      <c r="K1300" s="93"/>
      <c r="L1300" s="93"/>
    </row>
    <row r="1301" spans="2:12" x14ac:dyDescent="0.25">
      <c r="B1301" s="93"/>
      <c r="C1301" s="93"/>
      <c r="D1301" s="93"/>
      <c r="E1301" s="93"/>
      <c r="F1301" s="93"/>
      <c r="G1301" s="93"/>
      <c r="H1301" s="93"/>
      <c r="I1301" s="93"/>
      <c r="J1301" s="93"/>
      <c r="K1301" s="93"/>
      <c r="L1301" s="93"/>
    </row>
    <row r="1302" spans="2:12" x14ac:dyDescent="0.25">
      <c r="B1302" s="93"/>
      <c r="C1302" s="93"/>
      <c r="D1302" s="93"/>
      <c r="E1302" s="93"/>
      <c r="F1302" s="93"/>
      <c r="G1302" s="93"/>
      <c r="H1302" s="93"/>
      <c r="I1302" s="93"/>
      <c r="J1302" s="93"/>
      <c r="K1302" s="93"/>
      <c r="L1302" s="93"/>
    </row>
    <row r="1303" spans="2:12" x14ac:dyDescent="0.25">
      <c r="B1303" s="93"/>
      <c r="C1303" s="93"/>
      <c r="D1303" s="93"/>
      <c r="E1303" s="93"/>
      <c r="F1303" s="93"/>
      <c r="G1303" s="93"/>
      <c r="H1303" s="93"/>
      <c r="I1303" s="93"/>
      <c r="J1303" s="93"/>
      <c r="K1303" s="93"/>
      <c r="L1303" s="93"/>
    </row>
    <row r="1304" spans="2:12" x14ac:dyDescent="0.25">
      <c r="B1304" s="93"/>
      <c r="C1304" s="93"/>
      <c r="D1304" s="93"/>
      <c r="E1304" s="93"/>
      <c r="F1304" s="93"/>
      <c r="G1304" s="93"/>
      <c r="H1304" s="93"/>
      <c r="I1304" s="93"/>
      <c r="J1304" s="93"/>
      <c r="K1304" s="93"/>
      <c r="L1304" s="93"/>
    </row>
    <row r="1305" spans="2:12" x14ac:dyDescent="0.25">
      <c r="B1305" s="93"/>
      <c r="C1305" s="93"/>
      <c r="D1305" s="93"/>
      <c r="E1305" s="93"/>
      <c r="F1305" s="93"/>
      <c r="G1305" s="93"/>
      <c r="H1305" s="93"/>
      <c r="I1305" s="93"/>
      <c r="J1305" s="93"/>
      <c r="K1305" s="93"/>
      <c r="L1305" s="93"/>
    </row>
    <row r="1306" spans="2:12" x14ac:dyDescent="0.25">
      <c r="B1306" s="93"/>
      <c r="C1306" s="93"/>
      <c r="D1306" s="93"/>
      <c r="E1306" s="93"/>
      <c r="F1306" s="93"/>
      <c r="G1306" s="93"/>
      <c r="H1306" s="93"/>
      <c r="I1306" s="93"/>
      <c r="J1306" s="93"/>
      <c r="K1306" s="93"/>
      <c r="L1306" s="93"/>
    </row>
    <row r="1307" spans="2:12" x14ac:dyDescent="0.25">
      <c r="B1307" s="93"/>
      <c r="C1307" s="93"/>
      <c r="D1307" s="93"/>
      <c r="E1307" s="93"/>
      <c r="F1307" s="93"/>
      <c r="G1307" s="93"/>
      <c r="H1307" s="93"/>
      <c r="I1307" s="93"/>
      <c r="J1307" s="93"/>
      <c r="K1307" s="93"/>
      <c r="L1307" s="93"/>
    </row>
    <row r="1308" spans="2:12" x14ac:dyDescent="0.25">
      <c r="B1308" s="93"/>
      <c r="C1308" s="93"/>
      <c r="D1308" s="93"/>
      <c r="E1308" s="93"/>
      <c r="F1308" s="93"/>
      <c r="G1308" s="93"/>
      <c r="H1308" s="93"/>
      <c r="I1308" s="93"/>
      <c r="J1308" s="93"/>
      <c r="K1308" s="93"/>
      <c r="L1308" s="93"/>
    </row>
    <row r="1309" spans="2:12" x14ac:dyDescent="0.25">
      <c r="B1309" s="93"/>
      <c r="C1309" s="93"/>
      <c r="D1309" s="93"/>
      <c r="E1309" s="93"/>
      <c r="F1309" s="93"/>
      <c r="G1309" s="93"/>
      <c r="H1309" s="93"/>
      <c r="I1309" s="93"/>
      <c r="J1309" s="93"/>
      <c r="K1309" s="93"/>
      <c r="L1309" s="93"/>
    </row>
    <row r="1310" spans="2:12" x14ac:dyDescent="0.25">
      <c r="B1310" s="93"/>
      <c r="C1310" s="93"/>
      <c r="D1310" s="93"/>
      <c r="E1310" s="93"/>
      <c r="F1310" s="93"/>
      <c r="G1310" s="93"/>
      <c r="H1310" s="93"/>
      <c r="I1310" s="93"/>
      <c r="J1310" s="93"/>
      <c r="K1310" s="93"/>
      <c r="L1310" s="93"/>
    </row>
    <row r="1311" spans="2:12" x14ac:dyDescent="0.25">
      <c r="B1311" s="93"/>
      <c r="C1311" s="93"/>
      <c r="D1311" s="93"/>
      <c r="E1311" s="93"/>
      <c r="F1311" s="93"/>
      <c r="G1311" s="93"/>
      <c r="H1311" s="93"/>
      <c r="I1311" s="93"/>
      <c r="J1311" s="93"/>
      <c r="K1311" s="93"/>
      <c r="L1311" s="93"/>
    </row>
    <row r="1312" spans="2:12" x14ac:dyDescent="0.25">
      <c r="B1312" s="93"/>
      <c r="C1312" s="93"/>
      <c r="D1312" s="93"/>
      <c r="E1312" s="93"/>
      <c r="F1312" s="93"/>
      <c r="G1312" s="93"/>
      <c r="H1312" s="93"/>
      <c r="I1312" s="93"/>
      <c r="J1312" s="93"/>
      <c r="K1312" s="93"/>
      <c r="L1312" s="93"/>
    </row>
    <row r="1313" spans="2:12" x14ac:dyDescent="0.25">
      <c r="B1313" s="93"/>
      <c r="C1313" s="93"/>
      <c r="D1313" s="93"/>
      <c r="E1313" s="93"/>
      <c r="F1313" s="93"/>
      <c r="G1313" s="93"/>
      <c r="H1313" s="93"/>
      <c r="I1313" s="93"/>
      <c r="J1313" s="93"/>
      <c r="K1313" s="93"/>
      <c r="L1313" s="93"/>
    </row>
    <row r="1314" spans="2:12" x14ac:dyDescent="0.25">
      <c r="B1314" s="93"/>
      <c r="C1314" s="93"/>
      <c r="D1314" s="93"/>
      <c r="E1314" s="93"/>
      <c r="F1314" s="93"/>
      <c r="G1314" s="93"/>
      <c r="H1314" s="93"/>
      <c r="I1314" s="93"/>
      <c r="J1314" s="93"/>
      <c r="K1314" s="93"/>
      <c r="L1314" s="93"/>
    </row>
    <row r="1315" spans="2:12" x14ac:dyDescent="0.25">
      <c r="B1315" s="93"/>
      <c r="C1315" s="93"/>
      <c r="D1315" s="93"/>
      <c r="E1315" s="93"/>
      <c r="F1315" s="93"/>
      <c r="G1315" s="93"/>
      <c r="H1315" s="93"/>
      <c r="I1315" s="93"/>
      <c r="J1315" s="93"/>
      <c r="K1315" s="93"/>
      <c r="L1315" s="93"/>
    </row>
    <row r="1316" spans="2:12" x14ac:dyDescent="0.25">
      <c r="B1316" s="93"/>
      <c r="C1316" s="93"/>
      <c r="D1316" s="93"/>
      <c r="E1316" s="93"/>
      <c r="F1316" s="93"/>
      <c r="G1316" s="93"/>
      <c r="H1316" s="93"/>
      <c r="I1316" s="93"/>
      <c r="J1316" s="93"/>
      <c r="K1316" s="93"/>
      <c r="L1316" s="93"/>
    </row>
    <row r="1317" spans="2:12" x14ac:dyDescent="0.25">
      <c r="B1317" s="93"/>
      <c r="C1317" s="93"/>
      <c r="D1317" s="93"/>
      <c r="E1317" s="93"/>
      <c r="F1317" s="93"/>
      <c r="G1317" s="93"/>
      <c r="H1317" s="93"/>
      <c r="I1317" s="93"/>
      <c r="J1317" s="93"/>
      <c r="K1317" s="93"/>
      <c r="L1317" s="93"/>
    </row>
    <row r="1318" spans="2:12" x14ac:dyDescent="0.25">
      <c r="B1318" s="93"/>
      <c r="C1318" s="93"/>
      <c r="D1318" s="93"/>
      <c r="E1318" s="93"/>
      <c r="F1318" s="93"/>
      <c r="G1318" s="93"/>
      <c r="H1318" s="93"/>
      <c r="I1318" s="93"/>
      <c r="J1318" s="93"/>
      <c r="K1318" s="93"/>
      <c r="L1318" s="93"/>
    </row>
    <row r="1319" spans="2:12" x14ac:dyDescent="0.25">
      <c r="B1319" s="93"/>
      <c r="C1319" s="93"/>
      <c r="D1319" s="93"/>
      <c r="E1319" s="93"/>
      <c r="F1319" s="93"/>
      <c r="G1319" s="93"/>
      <c r="H1319" s="93"/>
      <c r="I1319" s="93"/>
      <c r="J1319" s="93"/>
      <c r="K1319" s="93"/>
      <c r="L1319" s="93"/>
    </row>
    <row r="1320" spans="2:12" x14ac:dyDescent="0.25">
      <c r="B1320" s="93"/>
      <c r="C1320" s="93"/>
      <c r="D1320" s="93"/>
      <c r="E1320" s="93"/>
      <c r="F1320" s="93"/>
      <c r="G1320" s="93"/>
      <c r="H1320" s="93"/>
      <c r="I1320" s="93"/>
      <c r="J1320" s="93"/>
      <c r="K1320" s="93"/>
      <c r="L1320" s="93"/>
    </row>
    <row r="1321" spans="2:12" x14ac:dyDescent="0.25">
      <c r="B1321" s="93"/>
      <c r="C1321" s="93"/>
      <c r="D1321" s="93"/>
      <c r="E1321" s="93"/>
      <c r="F1321" s="93"/>
      <c r="G1321" s="93"/>
      <c r="H1321" s="93"/>
      <c r="I1321" s="93"/>
      <c r="J1321" s="93"/>
      <c r="K1321" s="93"/>
      <c r="L1321" s="93"/>
    </row>
    <row r="1322" spans="2:12" x14ac:dyDescent="0.25">
      <c r="B1322" s="93"/>
      <c r="C1322" s="93"/>
      <c r="D1322" s="93"/>
      <c r="E1322" s="93"/>
      <c r="F1322" s="93"/>
      <c r="G1322" s="93"/>
      <c r="H1322" s="93"/>
      <c r="I1322" s="93"/>
      <c r="J1322" s="93"/>
      <c r="K1322" s="93"/>
      <c r="L1322" s="93"/>
    </row>
    <row r="1323" spans="2:12" x14ac:dyDescent="0.25">
      <c r="B1323" s="93"/>
      <c r="C1323" s="93"/>
      <c r="D1323" s="93"/>
      <c r="E1323" s="93"/>
      <c r="F1323" s="93"/>
      <c r="G1323" s="93"/>
      <c r="H1323" s="93"/>
      <c r="I1323" s="93"/>
      <c r="J1323" s="93"/>
      <c r="K1323" s="93"/>
      <c r="L1323" s="93"/>
    </row>
    <row r="1324" spans="2:12" x14ac:dyDescent="0.25">
      <c r="B1324" s="93"/>
      <c r="C1324" s="93"/>
      <c r="D1324" s="93"/>
      <c r="E1324" s="93"/>
      <c r="F1324" s="93"/>
      <c r="G1324" s="93"/>
      <c r="H1324" s="93"/>
      <c r="I1324" s="93"/>
      <c r="J1324" s="93"/>
      <c r="K1324" s="93"/>
      <c r="L1324" s="93"/>
    </row>
    <row r="1325" spans="2:12" x14ac:dyDescent="0.25">
      <c r="B1325" s="93"/>
      <c r="C1325" s="93"/>
      <c r="D1325" s="93"/>
      <c r="E1325" s="93"/>
      <c r="F1325" s="93"/>
      <c r="G1325" s="93"/>
      <c r="H1325" s="93"/>
      <c r="I1325" s="93"/>
      <c r="J1325" s="93"/>
      <c r="K1325" s="93"/>
      <c r="L1325" s="93"/>
    </row>
    <row r="1326" spans="2:12" x14ac:dyDescent="0.25">
      <c r="B1326" s="93"/>
      <c r="C1326" s="93"/>
      <c r="D1326" s="93"/>
      <c r="E1326" s="93"/>
      <c r="F1326" s="93"/>
      <c r="G1326" s="93"/>
      <c r="H1326" s="93"/>
      <c r="I1326" s="93"/>
      <c r="J1326" s="93"/>
      <c r="K1326" s="93"/>
      <c r="L1326" s="93"/>
    </row>
    <row r="1327" spans="2:12" x14ac:dyDescent="0.25">
      <c r="B1327" s="93"/>
      <c r="C1327" s="93"/>
      <c r="D1327" s="93"/>
      <c r="E1327" s="93"/>
      <c r="F1327" s="93"/>
      <c r="G1327" s="93"/>
      <c r="H1327" s="93"/>
      <c r="I1327" s="93"/>
      <c r="J1327" s="93"/>
      <c r="K1327" s="93"/>
      <c r="L1327" s="93"/>
    </row>
    <row r="1328" spans="2:12" x14ac:dyDescent="0.25">
      <c r="B1328" s="93"/>
      <c r="C1328" s="93"/>
      <c r="D1328" s="93"/>
      <c r="E1328" s="93"/>
      <c r="F1328" s="93"/>
      <c r="G1328" s="93"/>
      <c r="H1328" s="93"/>
      <c r="I1328" s="93"/>
      <c r="J1328" s="93"/>
      <c r="K1328" s="93"/>
      <c r="L1328" s="93"/>
    </row>
    <row r="1329" spans="2:12" x14ac:dyDescent="0.25">
      <c r="B1329" s="93"/>
      <c r="C1329" s="93"/>
      <c r="D1329" s="93"/>
      <c r="E1329" s="93"/>
      <c r="F1329" s="93"/>
      <c r="G1329" s="93"/>
      <c r="H1329" s="93"/>
      <c r="I1329" s="93"/>
      <c r="J1329" s="93"/>
      <c r="K1329" s="93"/>
      <c r="L1329" s="93"/>
    </row>
    <row r="1330" spans="2:12" x14ac:dyDescent="0.25">
      <c r="B1330" s="93"/>
      <c r="C1330" s="93"/>
      <c r="D1330" s="93"/>
      <c r="E1330" s="93"/>
      <c r="F1330" s="93"/>
      <c r="G1330" s="93"/>
      <c r="H1330" s="93"/>
      <c r="I1330" s="93"/>
      <c r="J1330" s="93"/>
      <c r="K1330" s="93"/>
      <c r="L1330" s="93"/>
    </row>
    <row r="1331" spans="2:12" x14ac:dyDescent="0.25">
      <c r="B1331" s="93"/>
      <c r="C1331" s="93"/>
      <c r="D1331" s="93"/>
      <c r="E1331" s="93"/>
      <c r="F1331" s="93"/>
      <c r="G1331" s="93"/>
      <c r="H1331" s="93"/>
      <c r="I1331" s="93"/>
      <c r="J1331" s="93"/>
      <c r="K1331" s="93"/>
      <c r="L1331" s="93"/>
    </row>
    <row r="1332" spans="2:12" x14ac:dyDescent="0.25">
      <c r="B1332" s="93"/>
      <c r="C1332" s="93"/>
      <c r="D1332" s="93"/>
      <c r="E1332" s="93"/>
      <c r="F1332" s="93"/>
      <c r="G1332" s="93"/>
      <c r="H1332" s="93"/>
      <c r="I1332" s="93"/>
      <c r="J1332" s="93"/>
      <c r="K1332" s="93"/>
      <c r="L1332" s="93"/>
    </row>
    <row r="1333" spans="2:12" x14ac:dyDescent="0.25">
      <c r="B1333" s="93"/>
      <c r="C1333" s="93"/>
      <c r="D1333" s="93"/>
      <c r="E1333" s="93"/>
      <c r="F1333" s="93"/>
      <c r="G1333" s="93"/>
      <c r="H1333" s="93"/>
      <c r="I1333" s="93"/>
      <c r="J1333" s="93"/>
      <c r="K1333" s="93"/>
      <c r="L1333" s="93"/>
    </row>
    <row r="1334" spans="2:12" x14ac:dyDescent="0.25">
      <c r="B1334" s="93"/>
      <c r="C1334" s="93"/>
      <c r="D1334" s="93"/>
      <c r="E1334" s="93"/>
      <c r="F1334" s="93"/>
      <c r="G1334" s="93"/>
      <c r="H1334" s="93"/>
      <c r="I1334" s="93"/>
      <c r="J1334" s="93"/>
      <c r="K1334" s="93"/>
      <c r="L1334" s="93"/>
    </row>
    <row r="1335" spans="2:12" x14ac:dyDescent="0.25">
      <c r="B1335" s="93"/>
      <c r="C1335" s="93"/>
      <c r="D1335" s="93"/>
      <c r="E1335" s="93"/>
      <c r="F1335" s="93"/>
      <c r="G1335" s="93"/>
      <c r="H1335" s="93"/>
      <c r="I1335" s="93"/>
      <c r="J1335" s="93"/>
      <c r="K1335" s="93"/>
      <c r="L1335" s="93"/>
    </row>
    <row r="1336" spans="2:12" x14ac:dyDescent="0.25">
      <c r="B1336" s="93"/>
      <c r="C1336" s="93"/>
      <c r="D1336" s="93"/>
      <c r="E1336" s="93"/>
      <c r="F1336" s="93"/>
      <c r="G1336" s="93"/>
      <c r="H1336" s="93"/>
      <c r="I1336" s="93"/>
      <c r="J1336" s="93"/>
      <c r="K1336" s="93"/>
      <c r="L1336" s="93"/>
    </row>
    <row r="1337" spans="2:12" x14ac:dyDescent="0.25">
      <c r="B1337" s="93"/>
      <c r="C1337" s="93"/>
      <c r="D1337" s="93"/>
      <c r="E1337" s="93"/>
      <c r="F1337" s="93"/>
      <c r="G1337" s="93"/>
      <c r="H1337" s="93"/>
      <c r="I1337" s="93"/>
      <c r="J1337" s="93"/>
      <c r="K1337" s="93"/>
      <c r="L1337" s="93"/>
    </row>
    <row r="1338" spans="2:12" x14ac:dyDescent="0.25">
      <c r="B1338" s="93"/>
      <c r="C1338" s="93"/>
      <c r="D1338" s="93"/>
      <c r="E1338" s="93"/>
      <c r="F1338" s="93"/>
      <c r="G1338" s="93"/>
      <c r="H1338" s="93"/>
      <c r="I1338" s="93"/>
      <c r="J1338" s="93"/>
      <c r="K1338" s="93"/>
      <c r="L1338" s="93"/>
    </row>
    <row r="1339" spans="2:12" x14ac:dyDescent="0.25">
      <c r="B1339" s="93"/>
      <c r="C1339" s="93"/>
      <c r="D1339" s="93"/>
      <c r="E1339" s="93"/>
      <c r="F1339" s="93"/>
      <c r="G1339" s="93"/>
      <c r="H1339" s="93"/>
      <c r="I1339" s="93"/>
      <c r="J1339" s="93"/>
      <c r="K1339" s="93"/>
      <c r="L1339" s="93"/>
    </row>
    <row r="1340" spans="2:12" x14ac:dyDescent="0.25">
      <c r="B1340" s="93"/>
      <c r="C1340" s="93"/>
      <c r="D1340" s="93"/>
      <c r="E1340" s="93"/>
      <c r="F1340" s="93"/>
      <c r="G1340" s="93"/>
      <c r="H1340" s="93"/>
      <c r="I1340" s="93"/>
      <c r="J1340" s="93"/>
      <c r="K1340" s="93"/>
      <c r="L1340" s="93"/>
    </row>
    <row r="1341" spans="2:12" x14ac:dyDescent="0.25">
      <c r="B1341" s="93"/>
      <c r="C1341" s="93"/>
      <c r="D1341" s="93"/>
      <c r="E1341" s="93"/>
      <c r="F1341" s="93"/>
      <c r="G1341" s="93"/>
      <c r="H1341" s="93"/>
      <c r="I1341" s="93"/>
      <c r="J1341" s="93"/>
      <c r="K1341" s="93"/>
      <c r="L1341" s="93"/>
    </row>
    <row r="1342" spans="2:12" x14ac:dyDescent="0.25">
      <c r="B1342" s="93"/>
      <c r="C1342" s="93"/>
      <c r="D1342" s="93"/>
      <c r="E1342" s="93"/>
      <c r="F1342" s="93"/>
      <c r="G1342" s="93"/>
      <c r="H1342" s="93"/>
      <c r="I1342" s="93"/>
      <c r="J1342" s="93"/>
      <c r="K1342" s="93"/>
      <c r="L1342" s="93"/>
    </row>
    <row r="1343" spans="2:12" x14ac:dyDescent="0.25">
      <c r="B1343" s="93"/>
      <c r="C1343" s="93"/>
      <c r="D1343" s="93"/>
      <c r="E1343" s="93"/>
      <c r="F1343" s="93"/>
      <c r="G1343" s="93"/>
      <c r="H1343" s="93"/>
      <c r="I1343" s="93"/>
      <c r="J1343" s="93"/>
      <c r="K1343" s="93"/>
      <c r="L1343" s="93"/>
    </row>
    <row r="1344" spans="2:12" x14ac:dyDescent="0.25">
      <c r="B1344" s="93"/>
      <c r="C1344" s="93"/>
      <c r="D1344" s="93"/>
      <c r="E1344" s="93"/>
      <c r="F1344" s="93"/>
      <c r="G1344" s="93"/>
      <c r="H1344" s="93"/>
      <c r="I1344" s="93"/>
      <c r="J1344" s="93"/>
      <c r="K1344" s="93"/>
      <c r="L1344" s="93"/>
    </row>
    <row r="1345" spans="2:12" x14ac:dyDescent="0.25">
      <c r="B1345" s="93"/>
      <c r="C1345" s="93"/>
      <c r="D1345" s="93"/>
      <c r="E1345" s="93"/>
      <c r="F1345" s="93"/>
      <c r="G1345" s="93"/>
      <c r="H1345" s="93"/>
      <c r="I1345" s="93"/>
      <c r="J1345" s="93"/>
      <c r="K1345" s="93"/>
      <c r="L1345" s="93"/>
    </row>
    <row r="1346" spans="2:12" x14ac:dyDescent="0.25">
      <c r="B1346" s="93"/>
      <c r="C1346" s="93"/>
      <c r="D1346" s="93"/>
      <c r="E1346" s="93"/>
      <c r="F1346" s="93"/>
      <c r="G1346" s="93"/>
      <c r="H1346" s="93"/>
      <c r="I1346" s="93"/>
      <c r="J1346" s="93"/>
      <c r="K1346" s="93"/>
      <c r="L1346" s="93"/>
    </row>
    <row r="1347" spans="2:12" x14ac:dyDescent="0.25">
      <c r="B1347" s="93"/>
      <c r="C1347" s="93"/>
      <c r="D1347" s="93"/>
      <c r="E1347" s="93"/>
      <c r="F1347" s="93"/>
      <c r="G1347" s="93"/>
      <c r="H1347" s="93"/>
      <c r="I1347" s="93"/>
      <c r="J1347" s="93"/>
      <c r="K1347" s="93"/>
      <c r="L1347" s="93"/>
    </row>
    <row r="1348" spans="2:12" x14ac:dyDescent="0.25">
      <c r="B1348" s="93"/>
      <c r="C1348" s="93"/>
      <c r="D1348" s="93"/>
      <c r="E1348" s="93"/>
      <c r="F1348" s="93"/>
      <c r="G1348" s="93"/>
      <c r="H1348" s="93"/>
      <c r="I1348" s="93"/>
      <c r="J1348" s="93"/>
      <c r="K1348" s="93"/>
      <c r="L1348" s="93"/>
    </row>
    <row r="1349" spans="2:12" x14ac:dyDescent="0.25">
      <c r="B1349" s="93"/>
      <c r="C1349" s="93"/>
      <c r="D1349" s="93"/>
      <c r="E1349" s="93"/>
      <c r="F1349" s="93"/>
      <c r="G1349" s="93"/>
      <c r="H1349" s="93"/>
      <c r="I1349" s="93"/>
      <c r="J1349" s="93"/>
      <c r="K1349" s="93"/>
      <c r="L1349" s="93"/>
    </row>
    <row r="1350" spans="2:12" x14ac:dyDescent="0.25">
      <c r="B1350" s="93"/>
      <c r="C1350" s="93"/>
      <c r="D1350" s="93"/>
      <c r="E1350" s="93"/>
      <c r="F1350" s="93"/>
      <c r="G1350" s="93"/>
      <c r="H1350" s="93"/>
      <c r="I1350" s="93"/>
      <c r="J1350" s="93"/>
      <c r="K1350" s="93"/>
      <c r="L1350" s="93"/>
    </row>
    <row r="1351" spans="2:12" x14ac:dyDescent="0.25">
      <c r="B1351" s="93"/>
      <c r="C1351" s="93"/>
      <c r="D1351" s="93"/>
      <c r="E1351" s="93"/>
      <c r="F1351" s="93"/>
      <c r="G1351" s="93"/>
      <c r="H1351" s="93"/>
      <c r="I1351" s="93"/>
      <c r="J1351" s="93"/>
      <c r="K1351" s="93"/>
      <c r="L1351" s="93"/>
    </row>
    <row r="1352" spans="2:12" x14ac:dyDescent="0.25">
      <c r="B1352" s="93"/>
      <c r="C1352" s="93"/>
      <c r="D1352" s="93"/>
      <c r="E1352" s="93"/>
      <c r="F1352" s="93"/>
      <c r="G1352" s="93"/>
      <c r="H1352" s="93"/>
      <c r="I1352" s="93"/>
      <c r="J1352" s="93"/>
      <c r="K1352" s="93"/>
      <c r="L1352" s="93"/>
    </row>
    <row r="1353" spans="2:12" x14ac:dyDescent="0.25">
      <c r="B1353" s="93"/>
      <c r="C1353" s="93"/>
      <c r="D1353" s="93"/>
      <c r="E1353" s="93"/>
      <c r="F1353" s="93"/>
      <c r="G1353" s="93"/>
      <c r="H1353" s="93"/>
      <c r="I1353" s="93"/>
      <c r="J1353" s="93"/>
      <c r="K1353" s="93"/>
      <c r="L1353" s="93"/>
    </row>
    <row r="1354" spans="2:12" x14ac:dyDescent="0.25">
      <c r="B1354" s="93"/>
      <c r="C1354" s="93"/>
      <c r="D1354" s="93"/>
      <c r="E1354" s="93"/>
      <c r="F1354" s="93"/>
      <c r="G1354" s="93"/>
      <c r="H1354" s="93"/>
      <c r="I1354" s="93"/>
      <c r="J1354" s="93"/>
      <c r="K1354" s="93"/>
      <c r="L1354" s="93"/>
    </row>
    <row r="1355" spans="2:12" x14ac:dyDescent="0.25">
      <c r="B1355" s="93"/>
      <c r="C1355" s="93"/>
      <c r="D1355" s="93"/>
      <c r="E1355" s="93"/>
      <c r="F1355" s="93"/>
      <c r="G1355" s="93"/>
      <c r="H1355" s="93"/>
      <c r="I1355" s="93"/>
      <c r="J1355" s="93"/>
      <c r="K1355" s="93"/>
      <c r="L1355" s="93"/>
    </row>
    <row r="1356" spans="2:12" x14ac:dyDescent="0.25">
      <c r="B1356" s="93"/>
      <c r="C1356" s="93"/>
      <c r="D1356" s="93"/>
      <c r="E1356" s="93"/>
      <c r="F1356" s="93"/>
      <c r="G1356" s="93"/>
      <c r="H1356" s="93"/>
      <c r="I1356" s="93"/>
      <c r="J1356" s="93"/>
      <c r="K1356" s="93"/>
      <c r="L1356" s="93"/>
    </row>
    <row r="1357" spans="2:12" x14ac:dyDescent="0.25">
      <c r="B1357" s="93"/>
      <c r="C1357" s="93"/>
      <c r="D1357" s="93"/>
      <c r="E1357" s="93"/>
      <c r="F1357" s="93"/>
      <c r="G1357" s="93"/>
      <c r="H1357" s="93"/>
      <c r="I1357" s="93"/>
      <c r="J1357" s="93"/>
      <c r="K1357" s="93"/>
      <c r="L1357" s="93"/>
    </row>
    <row r="1358" spans="2:12" x14ac:dyDescent="0.25">
      <c r="B1358" s="93"/>
      <c r="C1358" s="93"/>
      <c r="D1358" s="93"/>
      <c r="E1358" s="93"/>
      <c r="F1358" s="93"/>
      <c r="G1358" s="93"/>
      <c r="H1358" s="93"/>
      <c r="I1358" s="93"/>
      <c r="J1358" s="93"/>
      <c r="K1358" s="93"/>
      <c r="L1358" s="93"/>
    </row>
    <row r="1359" spans="2:12" x14ac:dyDescent="0.25">
      <c r="B1359" s="93"/>
      <c r="C1359" s="93"/>
      <c r="D1359" s="93"/>
      <c r="E1359" s="93"/>
      <c r="F1359" s="93"/>
      <c r="G1359" s="93"/>
      <c r="H1359" s="93"/>
      <c r="I1359" s="93"/>
      <c r="J1359" s="93"/>
      <c r="K1359" s="93"/>
      <c r="L1359" s="93"/>
    </row>
    <row r="1360" spans="2:12" x14ac:dyDescent="0.25">
      <c r="B1360" s="93"/>
      <c r="C1360" s="93"/>
      <c r="D1360" s="93"/>
      <c r="E1360" s="93"/>
      <c r="F1360" s="93"/>
      <c r="G1360" s="93"/>
      <c r="H1360" s="93"/>
      <c r="I1360" s="93"/>
      <c r="J1360" s="93"/>
      <c r="K1360" s="93"/>
      <c r="L1360" s="93"/>
    </row>
    <row r="1361" spans="2:12" x14ac:dyDescent="0.25">
      <c r="B1361" s="93"/>
      <c r="C1361" s="93"/>
      <c r="D1361" s="93"/>
      <c r="E1361" s="93"/>
      <c r="F1361" s="93"/>
      <c r="G1361" s="93"/>
      <c r="H1361" s="93"/>
      <c r="I1361" s="93"/>
      <c r="J1361" s="93"/>
      <c r="K1361" s="93"/>
      <c r="L1361" s="93"/>
    </row>
    <row r="1362" spans="2:12" x14ac:dyDescent="0.25">
      <c r="B1362" s="93"/>
      <c r="C1362" s="93"/>
      <c r="D1362" s="93"/>
      <c r="E1362" s="93"/>
      <c r="F1362" s="93"/>
      <c r="G1362" s="93"/>
      <c r="H1362" s="93"/>
      <c r="I1362" s="93"/>
      <c r="J1362" s="93"/>
      <c r="K1362" s="93"/>
      <c r="L1362" s="93"/>
    </row>
    <row r="1363" spans="2:12" x14ac:dyDescent="0.25">
      <c r="B1363" s="93"/>
      <c r="C1363" s="93"/>
      <c r="D1363" s="93"/>
      <c r="E1363" s="93"/>
      <c r="F1363" s="93"/>
      <c r="G1363" s="93"/>
      <c r="H1363" s="93"/>
      <c r="I1363" s="93"/>
      <c r="J1363" s="93"/>
      <c r="K1363" s="93"/>
      <c r="L1363" s="93"/>
    </row>
    <row r="1364" spans="2:12" x14ac:dyDescent="0.25">
      <c r="B1364" s="93"/>
      <c r="C1364" s="93"/>
      <c r="D1364" s="93"/>
      <c r="E1364" s="93"/>
      <c r="F1364" s="93"/>
      <c r="G1364" s="93"/>
      <c r="H1364" s="93"/>
      <c r="I1364" s="93"/>
      <c r="J1364" s="93"/>
      <c r="K1364" s="93"/>
      <c r="L1364" s="93"/>
    </row>
    <row r="1365" spans="2:12" x14ac:dyDescent="0.25">
      <c r="B1365" s="93"/>
      <c r="C1365" s="93"/>
      <c r="D1365" s="93"/>
      <c r="E1365" s="93"/>
      <c r="F1365" s="93"/>
      <c r="G1365" s="93"/>
      <c r="H1365" s="93"/>
      <c r="I1365" s="93"/>
      <c r="J1365" s="93"/>
      <c r="K1365" s="93"/>
      <c r="L1365" s="93"/>
    </row>
    <row r="1366" spans="2:12" x14ac:dyDescent="0.25">
      <c r="B1366" s="93"/>
      <c r="C1366" s="93"/>
      <c r="D1366" s="93"/>
      <c r="E1366" s="93"/>
      <c r="F1366" s="93"/>
      <c r="G1366" s="93"/>
      <c r="H1366" s="93"/>
      <c r="I1366" s="93"/>
      <c r="J1366" s="93"/>
      <c r="K1366" s="93"/>
      <c r="L1366" s="93"/>
    </row>
    <row r="1367" spans="2:12" x14ac:dyDescent="0.25">
      <c r="B1367" s="93"/>
      <c r="C1367" s="93"/>
      <c r="D1367" s="93"/>
      <c r="E1367" s="93"/>
      <c r="F1367" s="93"/>
      <c r="G1367" s="93"/>
      <c r="H1367" s="93"/>
      <c r="I1367" s="93"/>
      <c r="J1367" s="93"/>
      <c r="K1367" s="93"/>
      <c r="L1367" s="93"/>
    </row>
    <row r="1368" spans="2:12" x14ac:dyDescent="0.25">
      <c r="B1368" s="93"/>
      <c r="C1368" s="93"/>
      <c r="D1368" s="93"/>
      <c r="E1368" s="93"/>
      <c r="F1368" s="93"/>
      <c r="G1368" s="93"/>
      <c r="H1368" s="93"/>
      <c r="I1368" s="93"/>
      <c r="J1368" s="93"/>
      <c r="K1368" s="93"/>
      <c r="L1368" s="93"/>
    </row>
    <row r="1369" spans="2:12" x14ac:dyDescent="0.25">
      <c r="B1369" s="93"/>
      <c r="C1369" s="93"/>
      <c r="D1369" s="93"/>
      <c r="E1369" s="93"/>
      <c r="F1369" s="93"/>
      <c r="G1369" s="93"/>
      <c r="H1369" s="93"/>
      <c r="I1369" s="93"/>
      <c r="J1369" s="93"/>
      <c r="K1369" s="93"/>
      <c r="L1369" s="93"/>
    </row>
    <row r="1370" spans="2:12" x14ac:dyDescent="0.25">
      <c r="B1370" s="93"/>
      <c r="C1370" s="93"/>
      <c r="D1370" s="93"/>
      <c r="E1370" s="93"/>
      <c r="F1370" s="93"/>
      <c r="G1370" s="93"/>
      <c r="H1370" s="93"/>
      <c r="I1370" s="93"/>
      <c r="J1370" s="93"/>
      <c r="K1370" s="93"/>
      <c r="L1370" s="93"/>
    </row>
    <row r="1371" spans="2:12" x14ac:dyDescent="0.25">
      <c r="B1371" s="93"/>
      <c r="C1371" s="93"/>
      <c r="D1371" s="93"/>
      <c r="E1371" s="93"/>
      <c r="F1371" s="93"/>
      <c r="G1371" s="93"/>
      <c r="H1371" s="93"/>
      <c r="I1371" s="93"/>
      <c r="J1371" s="93"/>
      <c r="K1371" s="93"/>
      <c r="L1371" s="93"/>
    </row>
    <row r="1372" spans="2:12" x14ac:dyDescent="0.25">
      <c r="B1372" s="93"/>
      <c r="C1372" s="93"/>
      <c r="D1372" s="93"/>
      <c r="E1372" s="93"/>
      <c r="F1372" s="93"/>
      <c r="G1372" s="93"/>
      <c r="H1372" s="93"/>
      <c r="I1372" s="93"/>
      <c r="J1372" s="93"/>
      <c r="K1372" s="93"/>
      <c r="L1372" s="93"/>
    </row>
    <row r="1373" spans="2:12" x14ac:dyDescent="0.25">
      <c r="B1373" s="93"/>
      <c r="C1373" s="93"/>
      <c r="D1373" s="93"/>
      <c r="E1373" s="93"/>
      <c r="F1373" s="93"/>
      <c r="G1373" s="93"/>
      <c r="H1373" s="93"/>
      <c r="I1373" s="93"/>
      <c r="J1373" s="93"/>
      <c r="K1373" s="93"/>
      <c r="L1373" s="93"/>
    </row>
    <row r="1374" spans="2:12" x14ac:dyDescent="0.25">
      <c r="B1374" s="93"/>
      <c r="C1374" s="93"/>
      <c r="D1374" s="93"/>
      <c r="E1374" s="93"/>
      <c r="F1374" s="93"/>
      <c r="G1374" s="93"/>
      <c r="H1374" s="93"/>
      <c r="I1374" s="93"/>
      <c r="J1374" s="93"/>
      <c r="K1374" s="93"/>
      <c r="L1374" s="93"/>
    </row>
    <row r="1375" spans="2:12" x14ac:dyDescent="0.25">
      <c r="B1375" s="93"/>
      <c r="C1375" s="93"/>
      <c r="D1375" s="93"/>
      <c r="E1375" s="93"/>
      <c r="F1375" s="93"/>
      <c r="G1375" s="93"/>
      <c r="H1375" s="93"/>
      <c r="I1375" s="93"/>
      <c r="J1375" s="93"/>
      <c r="K1375" s="93"/>
      <c r="L1375" s="93"/>
    </row>
    <row r="1376" spans="2:12" x14ac:dyDescent="0.25">
      <c r="B1376" s="93"/>
      <c r="C1376" s="93"/>
      <c r="D1376" s="93"/>
      <c r="E1376" s="93"/>
      <c r="F1376" s="93"/>
      <c r="G1376" s="93"/>
      <c r="H1376" s="93"/>
      <c r="I1376" s="93"/>
      <c r="J1376" s="93"/>
      <c r="K1376" s="93"/>
      <c r="L1376" s="93"/>
    </row>
    <row r="1377" spans="2:12" x14ac:dyDescent="0.25">
      <c r="B1377" s="93"/>
      <c r="C1377" s="93"/>
      <c r="D1377" s="93"/>
      <c r="E1377" s="93"/>
      <c r="F1377" s="93"/>
      <c r="G1377" s="93"/>
      <c r="H1377" s="93"/>
      <c r="I1377" s="93"/>
      <c r="J1377" s="93"/>
      <c r="K1377" s="93"/>
      <c r="L1377" s="93"/>
    </row>
    <row r="1378" spans="2:12" x14ac:dyDescent="0.25">
      <c r="B1378" s="93"/>
      <c r="C1378" s="93"/>
      <c r="D1378" s="93"/>
      <c r="E1378" s="93"/>
      <c r="F1378" s="93"/>
      <c r="G1378" s="93"/>
      <c r="H1378" s="93"/>
      <c r="I1378" s="93"/>
      <c r="J1378" s="93"/>
      <c r="K1378" s="93"/>
      <c r="L1378" s="93"/>
    </row>
    <row r="1379" spans="2:12" x14ac:dyDescent="0.25">
      <c r="B1379" s="93"/>
      <c r="C1379" s="93"/>
      <c r="D1379" s="93"/>
      <c r="E1379" s="93"/>
      <c r="F1379" s="93"/>
      <c r="G1379" s="93"/>
      <c r="H1379" s="93"/>
      <c r="I1379" s="93"/>
      <c r="J1379" s="93"/>
      <c r="K1379" s="93"/>
      <c r="L1379" s="93"/>
    </row>
    <row r="1380" spans="2:12" x14ac:dyDescent="0.25">
      <c r="B1380" s="93"/>
      <c r="C1380" s="93"/>
      <c r="D1380" s="93"/>
      <c r="E1380" s="93"/>
      <c r="F1380" s="93"/>
      <c r="G1380" s="93"/>
      <c r="H1380" s="93"/>
      <c r="I1380" s="93"/>
      <c r="J1380" s="93"/>
      <c r="K1380" s="93"/>
      <c r="L1380" s="93"/>
    </row>
    <row r="1381" spans="2:12" x14ac:dyDescent="0.25">
      <c r="B1381" s="93"/>
      <c r="C1381" s="93"/>
      <c r="D1381" s="93"/>
      <c r="E1381" s="93"/>
      <c r="F1381" s="93"/>
      <c r="G1381" s="93"/>
      <c r="H1381" s="93"/>
      <c r="I1381" s="93"/>
      <c r="J1381" s="93"/>
      <c r="K1381" s="93"/>
      <c r="L1381" s="93"/>
    </row>
    <row r="1382" spans="2:12" x14ac:dyDescent="0.25">
      <c r="B1382" s="93"/>
      <c r="C1382" s="93"/>
      <c r="D1382" s="93"/>
      <c r="E1382" s="93"/>
      <c r="F1382" s="93"/>
      <c r="G1382" s="93"/>
      <c r="H1382" s="93"/>
      <c r="I1382" s="93"/>
      <c r="J1382" s="93"/>
      <c r="K1382" s="93"/>
      <c r="L1382" s="93"/>
    </row>
    <row r="1383" spans="2:12" x14ac:dyDescent="0.25">
      <c r="B1383" s="93"/>
      <c r="C1383" s="93"/>
      <c r="D1383" s="93"/>
      <c r="E1383" s="93"/>
      <c r="F1383" s="93"/>
      <c r="G1383" s="93"/>
      <c r="H1383" s="93"/>
      <c r="I1383" s="93"/>
      <c r="J1383" s="93"/>
      <c r="K1383" s="93"/>
      <c r="L1383" s="93"/>
    </row>
    <row r="1384" spans="2:12" x14ac:dyDescent="0.25">
      <c r="B1384" s="93"/>
      <c r="C1384" s="93"/>
      <c r="D1384" s="93"/>
      <c r="E1384" s="93"/>
      <c r="F1384" s="93"/>
      <c r="G1384" s="93"/>
      <c r="H1384" s="93"/>
      <c r="I1384" s="93"/>
      <c r="J1384" s="93"/>
      <c r="K1384" s="93"/>
      <c r="L1384" s="93"/>
    </row>
    <row r="1385" spans="2:12" x14ac:dyDescent="0.25">
      <c r="B1385" s="93"/>
      <c r="C1385" s="93"/>
      <c r="D1385" s="93"/>
      <c r="E1385" s="93"/>
      <c r="F1385" s="93"/>
      <c r="G1385" s="93"/>
      <c r="H1385" s="93"/>
      <c r="I1385" s="93"/>
      <c r="J1385" s="93"/>
      <c r="K1385" s="93"/>
      <c r="L1385" s="93"/>
    </row>
    <row r="1386" spans="2:12" x14ac:dyDescent="0.25">
      <c r="B1386" s="93"/>
      <c r="C1386" s="93"/>
      <c r="D1386" s="93"/>
      <c r="E1386" s="93"/>
      <c r="F1386" s="93"/>
      <c r="G1386" s="93"/>
      <c r="H1386" s="93"/>
      <c r="I1386" s="93"/>
      <c r="J1386" s="93"/>
      <c r="K1386" s="93"/>
      <c r="L1386" s="93"/>
    </row>
    <row r="1387" spans="2:12" x14ac:dyDescent="0.25">
      <c r="B1387" s="93"/>
      <c r="C1387" s="93"/>
      <c r="D1387" s="93"/>
      <c r="E1387" s="93"/>
      <c r="F1387" s="93"/>
      <c r="G1387" s="93"/>
      <c r="H1387" s="93"/>
      <c r="I1387" s="93"/>
      <c r="J1387" s="93"/>
      <c r="K1387" s="93"/>
      <c r="L1387" s="93"/>
    </row>
    <row r="1388" spans="2:12" x14ac:dyDescent="0.25">
      <c r="B1388" s="93"/>
      <c r="C1388" s="93"/>
      <c r="D1388" s="93"/>
      <c r="E1388" s="93"/>
      <c r="F1388" s="93"/>
      <c r="G1388" s="93"/>
      <c r="H1388" s="93"/>
      <c r="I1388" s="93"/>
      <c r="J1388" s="93"/>
      <c r="K1388" s="93"/>
      <c r="L1388" s="93"/>
    </row>
    <row r="1389" spans="2:12" x14ac:dyDescent="0.25">
      <c r="B1389" s="93"/>
      <c r="C1389" s="93"/>
      <c r="D1389" s="93"/>
      <c r="E1389" s="93"/>
      <c r="F1389" s="93"/>
      <c r="G1389" s="93"/>
      <c r="H1389" s="93"/>
      <c r="I1389" s="93"/>
      <c r="J1389" s="93"/>
      <c r="K1389" s="93"/>
      <c r="L1389" s="93"/>
    </row>
    <row r="1390" spans="2:12" x14ac:dyDescent="0.25">
      <c r="B1390" s="93"/>
      <c r="C1390" s="93"/>
      <c r="D1390" s="93"/>
      <c r="E1390" s="93"/>
      <c r="F1390" s="93"/>
      <c r="G1390" s="93"/>
      <c r="H1390" s="93"/>
      <c r="I1390" s="93"/>
      <c r="J1390" s="93"/>
      <c r="K1390" s="93"/>
      <c r="L1390" s="93"/>
    </row>
    <row r="1391" spans="2:12" x14ac:dyDescent="0.25">
      <c r="B1391" s="93"/>
      <c r="C1391" s="93"/>
      <c r="D1391" s="93"/>
      <c r="E1391" s="93"/>
      <c r="F1391" s="93"/>
      <c r="G1391" s="93"/>
      <c r="H1391" s="93"/>
      <c r="I1391" s="93"/>
      <c r="J1391" s="93"/>
      <c r="K1391" s="93"/>
      <c r="L1391" s="93"/>
    </row>
    <row r="1392" spans="2:12" x14ac:dyDescent="0.25">
      <c r="B1392" s="93"/>
      <c r="C1392" s="93"/>
      <c r="D1392" s="93"/>
      <c r="E1392" s="93"/>
      <c r="F1392" s="93"/>
      <c r="G1392" s="93"/>
      <c r="H1392" s="93"/>
      <c r="I1392" s="93"/>
      <c r="J1392" s="93"/>
      <c r="K1392" s="93"/>
      <c r="L1392" s="93"/>
    </row>
    <row r="1393" spans="2:12" x14ac:dyDescent="0.25">
      <c r="B1393" s="93"/>
      <c r="C1393" s="93"/>
      <c r="D1393" s="93"/>
      <c r="E1393" s="93"/>
      <c r="F1393" s="93"/>
      <c r="G1393" s="93"/>
      <c r="H1393" s="93"/>
      <c r="I1393" s="93"/>
      <c r="J1393" s="93"/>
      <c r="K1393" s="93"/>
      <c r="L1393" s="93"/>
    </row>
    <row r="1394" spans="2:12" x14ac:dyDescent="0.25">
      <c r="B1394" s="93"/>
      <c r="C1394" s="93"/>
      <c r="D1394" s="93"/>
      <c r="E1394" s="93"/>
      <c r="F1394" s="93"/>
      <c r="G1394" s="93"/>
      <c r="H1394" s="93"/>
      <c r="I1394" s="93"/>
      <c r="J1394" s="93"/>
      <c r="K1394" s="93"/>
      <c r="L1394" s="93"/>
    </row>
    <row r="1395" spans="2:12" x14ac:dyDescent="0.25">
      <c r="B1395" s="93"/>
      <c r="C1395" s="93"/>
      <c r="D1395" s="93"/>
      <c r="E1395" s="93"/>
      <c r="F1395" s="93"/>
      <c r="G1395" s="93"/>
      <c r="H1395" s="93"/>
      <c r="I1395" s="93"/>
      <c r="J1395" s="93"/>
      <c r="K1395" s="93"/>
      <c r="L1395" s="93"/>
    </row>
    <row r="1396" spans="2:12" x14ac:dyDescent="0.25">
      <c r="B1396" s="93"/>
      <c r="C1396" s="93"/>
      <c r="D1396" s="93"/>
      <c r="E1396" s="93"/>
      <c r="F1396" s="93"/>
      <c r="G1396" s="93"/>
      <c r="H1396" s="93"/>
      <c r="I1396" s="93"/>
      <c r="J1396" s="93"/>
      <c r="K1396" s="93"/>
      <c r="L1396" s="93"/>
    </row>
    <row r="1397" spans="2:12" x14ac:dyDescent="0.25">
      <c r="B1397" s="93"/>
      <c r="C1397" s="93"/>
      <c r="D1397" s="93"/>
      <c r="E1397" s="93"/>
      <c r="F1397" s="93"/>
      <c r="G1397" s="93"/>
      <c r="H1397" s="93"/>
      <c r="I1397" s="93"/>
      <c r="J1397" s="93"/>
      <c r="K1397" s="93"/>
      <c r="L1397" s="93"/>
    </row>
    <row r="1398" spans="2:12" x14ac:dyDescent="0.25">
      <c r="B1398" s="93"/>
      <c r="C1398" s="93"/>
      <c r="D1398" s="93"/>
      <c r="E1398" s="93"/>
      <c r="F1398" s="93"/>
      <c r="G1398" s="93"/>
      <c r="H1398" s="93"/>
      <c r="I1398" s="93"/>
      <c r="J1398" s="93"/>
      <c r="K1398" s="93"/>
      <c r="L1398" s="93"/>
    </row>
    <row r="1399" spans="2:12" x14ac:dyDescent="0.25">
      <c r="B1399" s="93"/>
      <c r="C1399" s="93"/>
      <c r="D1399" s="93"/>
      <c r="E1399" s="93"/>
      <c r="F1399" s="93"/>
      <c r="G1399" s="93"/>
      <c r="H1399" s="93"/>
      <c r="I1399" s="93"/>
      <c r="J1399" s="93"/>
      <c r="K1399" s="93"/>
      <c r="L1399" s="93"/>
    </row>
    <row r="1400" spans="2:12" x14ac:dyDescent="0.25">
      <c r="B1400" s="93"/>
      <c r="C1400" s="93"/>
      <c r="D1400" s="93"/>
      <c r="E1400" s="93"/>
      <c r="F1400" s="93"/>
      <c r="G1400" s="93"/>
      <c r="H1400" s="93"/>
      <c r="I1400" s="93"/>
      <c r="J1400" s="93"/>
      <c r="K1400" s="93"/>
      <c r="L1400" s="93"/>
    </row>
    <row r="1401" spans="2:12" x14ac:dyDescent="0.25">
      <c r="B1401" s="93"/>
      <c r="C1401" s="93"/>
      <c r="D1401" s="93"/>
      <c r="E1401" s="93"/>
      <c r="F1401" s="93"/>
      <c r="G1401" s="93"/>
      <c r="H1401" s="93"/>
      <c r="I1401" s="93"/>
      <c r="J1401" s="93"/>
      <c r="K1401" s="93"/>
      <c r="L1401" s="93"/>
    </row>
    <row r="1402" spans="2:12" x14ac:dyDescent="0.25">
      <c r="B1402" s="93"/>
      <c r="C1402" s="93"/>
      <c r="D1402" s="93"/>
      <c r="E1402" s="93"/>
      <c r="F1402" s="93"/>
      <c r="G1402" s="93"/>
      <c r="H1402" s="93"/>
      <c r="I1402" s="93"/>
      <c r="J1402" s="93"/>
      <c r="K1402" s="93"/>
      <c r="L1402" s="93"/>
    </row>
    <row r="1403" spans="2:12" x14ac:dyDescent="0.25">
      <c r="B1403" s="93"/>
      <c r="C1403" s="93"/>
      <c r="D1403" s="93"/>
      <c r="E1403" s="93"/>
      <c r="F1403" s="93"/>
      <c r="G1403" s="93"/>
      <c r="H1403" s="93"/>
      <c r="I1403" s="93"/>
      <c r="J1403" s="93"/>
      <c r="K1403" s="93"/>
      <c r="L1403" s="93"/>
    </row>
    <row r="1404" spans="2:12" x14ac:dyDescent="0.25">
      <c r="B1404" s="93"/>
      <c r="C1404" s="93"/>
      <c r="D1404" s="93"/>
      <c r="E1404" s="93"/>
      <c r="F1404" s="93"/>
      <c r="G1404" s="93"/>
      <c r="H1404" s="93"/>
      <c r="I1404" s="93"/>
      <c r="J1404" s="93"/>
      <c r="K1404" s="93"/>
      <c r="L1404" s="93"/>
    </row>
    <row r="1405" spans="2:12" x14ac:dyDescent="0.25">
      <c r="B1405" s="93"/>
      <c r="C1405" s="93"/>
      <c r="D1405" s="93"/>
      <c r="E1405" s="93"/>
      <c r="F1405" s="93"/>
      <c r="G1405" s="93"/>
      <c r="H1405" s="93"/>
      <c r="I1405" s="93"/>
      <c r="J1405" s="93"/>
      <c r="K1405" s="93"/>
      <c r="L1405" s="93"/>
    </row>
    <row r="1406" spans="2:12" x14ac:dyDescent="0.25">
      <c r="B1406" s="93"/>
      <c r="C1406" s="93"/>
      <c r="D1406" s="93"/>
      <c r="E1406" s="93"/>
      <c r="F1406" s="93"/>
      <c r="G1406" s="93"/>
      <c r="H1406" s="93"/>
      <c r="I1406" s="93"/>
      <c r="J1406" s="93"/>
      <c r="K1406" s="93"/>
      <c r="L1406" s="93"/>
    </row>
    <row r="1407" spans="2:12" x14ac:dyDescent="0.25">
      <c r="B1407" s="93"/>
      <c r="C1407" s="93"/>
      <c r="D1407" s="93"/>
      <c r="E1407" s="93"/>
      <c r="F1407" s="93"/>
      <c r="G1407" s="93"/>
      <c r="H1407" s="93"/>
      <c r="I1407" s="93"/>
      <c r="J1407" s="93"/>
      <c r="K1407" s="93"/>
      <c r="L1407" s="93"/>
    </row>
    <row r="1408" spans="2:12" x14ac:dyDescent="0.25">
      <c r="B1408" s="93"/>
      <c r="C1408" s="93"/>
      <c r="D1408" s="93"/>
      <c r="E1408" s="93"/>
      <c r="F1408" s="93"/>
      <c r="G1408" s="93"/>
      <c r="H1408" s="93"/>
      <c r="I1408" s="93"/>
      <c r="J1408" s="93"/>
      <c r="K1408" s="93"/>
      <c r="L1408" s="93"/>
    </row>
    <row r="1409" spans="2:12" x14ac:dyDescent="0.25">
      <c r="B1409" s="93"/>
      <c r="C1409" s="93"/>
      <c r="D1409" s="93"/>
      <c r="E1409" s="93"/>
      <c r="F1409" s="93"/>
      <c r="G1409" s="93"/>
      <c r="H1409" s="93"/>
      <c r="I1409" s="93"/>
      <c r="J1409" s="93"/>
      <c r="K1409" s="93"/>
      <c r="L1409" s="93"/>
    </row>
    <row r="1410" spans="2:12" x14ac:dyDescent="0.25">
      <c r="B1410" s="93"/>
      <c r="C1410" s="93"/>
      <c r="D1410" s="93"/>
      <c r="E1410" s="93"/>
      <c r="F1410" s="93"/>
      <c r="G1410" s="93"/>
      <c r="H1410" s="93"/>
      <c r="I1410" s="93"/>
      <c r="J1410" s="93"/>
      <c r="K1410" s="93"/>
      <c r="L1410" s="93"/>
    </row>
    <row r="1411" spans="2:12" x14ac:dyDescent="0.25">
      <c r="B1411" s="93"/>
      <c r="C1411" s="93"/>
      <c r="D1411" s="93"/>
      <c r="E1411" s="93"/>
      <c r="F1411" s="93"/>
      <c r="G1411" s="93"/>
      <c r="H1411" s="93"/>
      <c r="I1411" s="93"/>
      <c r="J1411" s="93"/>
      <c r="K1411" s="93"/>
      <c r="L1411" s="93"/>
    </row>
    <row r="1412" spans="2:12" x14ac:dyDescent="0.25">
      <c r="B1412" s="93"/>
      <c r="C1412" s="93"/>
      <c r="D1412" s="93"/>
      <c r="E1412" s="93"/>
      <c r="F1412" s="93"/>
      <c r="G1412" s="93"/>
      <c r="H1412" s="93"/>
      <c r="I1412" s="93"/>
      <c r="J1412" s="93"/>
      <c r="K1412" s="93"/>
      <c r="L1412" s="93"/>
    </row>
    <row r="1413" spans="2:12" x14ac:dyDescent="0.25">
      <c r="B1413" s="93"/>
      <c r="C1413" s="93"/>
      <c r="D1413" s="93"/>
      <c r="E1413" s="93"/>
      <c r="F1413" s="93"/>
      <c r="G1413" s="93"/>
      <c r="H1413" s="93"/>
      <c r="I1413" s="93"/>
      <c r="J1413" s="93"/>
      <c r="K1413" s="93"/>
      <c r="L1413" s="93"/>
    </row>
    <row r="1414" spans="2:12" x14ac:dyDescent="0.25">
      <c r="B1414" s="93"/>
      <c r="C1414" s="93"/>
      <c r="D1414" s="93"/>
      <c r="E1414" s="93"/>
      <c r="F1414" s="93"/>
      <c r="G1414" s="93"/>
      <c r="H1414" s="93"/>
      <c r="I1414" s="93"/>
      <c r="J1414" s="93"/>
      <c r="K1414" s="93"/>
      <c r="L1414" s="93"/>
    </row>
    <row r="1415" spans="2:12" x14ac:dyDescent="0.25">
      <c r="B1415" s="93"/>
      <c r="C1415" s="93"/>
      <c r="D1415" s="93"/>
      <c r="E1415" s="93"/>
      <c r="F1415" s="93"/>
      <c r="G1415" s="93"/>
      <c r="H1415" s="93"/>
      <c r="I1415" s="93"/>
      <c r="J1415" s="93"/>
      <c r="K1415" s="93"/>
      <c r="L1415" s="93"/>
    </row>
    <row r="1416" spans="2:12" x14ac:dyDescent="0.25">
      <c r="B1416" s="93"/>
      <c r="C1416" s="93"/>
      <c r="D1416" s="93"/>
      <c r="E1416" s="93"/>
      <c r="F1416" s="93"/>
      <c r="G1416" s="93"/>
      <c r="H1416" s="93"/>
      <c r="I1416" s="93"/>
      <c r="J1416" s="93"/>
      <c r="K1416" s="93"/>
      <c r="L1416" s="93"/>
    </row>
    <row r="1417" spans="2:12" x14ac:dyDescent="0.25">
      <c r="B1417" s="93"/>
      <c r="C1417" s="93"/>
      <c r="D1417" s="93"/>
      <c r="E1417" s="93"/>
      <c r="F1417" s="93"/>
      <c r="G1417" s="93"/>
      <c r="H1417" s="93"/>
      <c r="I1417" s="93"/>
      <c r="J1417" s="93"/>
      <c r="K1417" s="93"/>
      <c r="L1417" s="93"/>
    </row>
    <row r="1418" spans="2:12" x14ac:dyDescent="0.25">
      <c r="B1418" s="93"/>
      <c r="C1418" s="93"/>
      <c r="D1418" s="93"/>
      <c r="E1418" s="93"/>
      <c r="F1418" s="93"/>
      <c r="G1418" s="93"/>
      <c r="H1418" s="93"/>
      <c r="I1418" s="93"/>
      <c r="J1418" s="93"/>
      <c r="K1418" s="93"/>
      <c r="L1418" s="93"/>
    </row>
    <row r="1419" spans="2:12" x14ac:dyDescent="0.25">
      <c r="B1419" s="93"/>
      <c r="C1419" s="93"/>
      <c r="D1419" s="93"/>
      <c r="E1419" s="93"/>
      <c r="F1419" s="93"/>
      <c r="G1419" s="93"/>
      <c r="H1419" s="93"/>
      <c r="I1419" s="93"/>
      <c r="J1419" s="93"/>
      <c r="K1419" s="93"/>
      <c r="L1419" s="93"/>
    </row>
    <row r="1420" spans="2:12" x14ac:dyDescent="0.25">
      <c r="B1420" s="93"/>
      <c r="C1420" s="93"/>
      <c r="D1420" s="93"/>
      <c r="E1420" s="93"/>
      <c r="F1420" s="93"/>
      <c r="G1420" s="93"/>
      <c r="H1420" s="93"/>
      <c r="I1420" s="93"/>
      <c r="J1420" s="93"/>
      <c r="K1420" s="93"/>
      <c r="L1420" s="93"/>
    </row>
    <row r="1421" spans="2:12" x14ac:dyDescent="0.25">
      <c r="B1421" s="93"/>
      <c r="C1421" s="93"/>
      <c r="D1421" s="93"/>
      <c r="E1421" s="93"/>
      <c r="F1421" s="93"/>
      <c r="G1421" s="93"/>
      <c r="H1421" s="93"/>
      <c r="I1421" s="93"/>
      <c r="J1421" s="93"/>
      <c r="K1421" s="93"/>
      <c r="L1421" s="93"/>
    </row>
    <row r="1422" spans="2:12" x14ac:dyDescent="0.25">
      <c r="B1422" s="93"/>
      <c r="C1422" s="93"/>
      <c r="D1422" s="93"/>
      <c r="E1422" s="93"/>
      <c r="F1422" s="93"/>
      <c r="G1422" s="93"/>
      <c r="H1422" s="93"/>
      <c r="I1422" s="93"/>
      <c r="J1422" s="93"/>
      <c r="K1422" s="93"/>
      <c r="L1422" s="93"/>
    </row>
    <row r="1423" spans="2:12" x14ac:dyDescent="0.25">
      <c r="B1423" s="93"/>
      <c r="C1423" s="93"/>
      <c r="D1423" s="93"/>
      <c r="E1423" s="93"/>
      <c r="F1423" s="93"/>
      <c r="G1423" s="93"/>
      <c r="H1423" s="93"/>
      <c r="I1423" s="93"/>
      <c r="J1423" s="93"/>
      <c r="K1423" s="93"/>
      <c r="L1423" s="93"/>
    </row>
    <row r="1424" spans="2:12" x14ac:dyDescent="0.25">
      <c r="B1424" s="93"/>
      <c r="C1424" s="93"/>
      <c r="D1424" s="93"/>
      <c r="E1424" s="93"/>
      <c r="F1424" s="93"/>
      <c r="G1424" s="93"/>
      <c r="H1424" s="93"/>
      <c r="I1424" s="93"/>
      <c r="J1424" s="93"/>
      <c r="K1424" s="93"/>
      <c r="L1424" s="93"/>
    </row>
    <row r="1425" spans="2:12" x14ac:dyDescent="0.25">
      <c r="B1425" s="93"/>
      <c r="C1425" s="93"/>
      <c r="D1425" s="93"/>
      <c r="E1425" s="93"/>
      <c r="F1425" s="93"/>
      <c r="G1425" s="93"/>
      <c r="H1425" s="93"/>
      <c r="I1425" s="93"/>
      <c r="J1425" s="93"/>
      <c r="K1425" s="93"/>
      <c r="L1425" s="93"/>
    </row>
    <row r="1426" spans="2:12" x14ac:dyDescent="0.25">
      <c r="B1426" s="93"/>
      <c r="C1426" s="93"/>
      <c r="D1426" s="93"/>
      <c r="E1426" s="93"/>
      <c r="F1426" s="93"/>
      <c r="G1426" s="93"/>
      <c r="H1426" s="93"/>
      <c r="I1426" s="93"/>
      <c r="J1426" s="93"/>
      <c r="K1426" s="93"/>
      <c r="L1426" s="93"/>
    </row>
    <row r="1427" spans="2:12" x14ac:dyDescent="0.25">
      <c r="B1427" s="93"/>
      <c r="C1427" s="93"/>
      <c r="D1427" s="93"/>
      <c r="E1427" s="93"/>
      <c r="F1427" s="93"/>
      <c r="G1427" s="93"/>
      <c r="H1427" s="93"/>
      <c r="I1427" s="93"/>
      <c r="J1427" s="93"/>
      <c r="K1427" s="93"/>
      <c r="L1427" s="93"/>
    </row>
    <row r="1428" spans="2:12" x14ac:dyDescent="0.25">
      <c r="B1428" s="93"/>
      <c r="C1428" s="93"/>
      <c r="D1428" s="93"/>
      <c r="E1428" s="93"/>
      <c r="F1428" s="93"/>
      <c r="G1428" s="93"/>
      <c r="H1428" s="93"/>
      <c r="I1428" s="93"/>
      <c r="J1428" s="93"/>
      <c r="K1428" s="93"/>
      <c r="L1428" s="93"/>
    </row>
    <row r="1429" spans="2:12" x14ac:dyDescent="0.25">
      <c r="B1429" s="93"/>
      <c r="C1429" s="93"/>
      <c r="D1429" s="93"/>
      <c r="E1429" s="93"/>
      <c r="F1429" s="93"/>
      <c r="G1429" s="93"/>
      <c r="H1429" s="93"/>
      <c r="I1429" s="93"/>
      <c r="J1429" s="93"/>
      <c r="K1429" s="93"/>
      <c r="L1429" s="93"/>
    </row>
    <row r="1430" spans="2:12" x14ac:dyDescent="0.25">
      <c r="B1430" s="93"/>
      <c r="C1430" s="93"/>
      <c r="D1430" s="93"/>
      <c r="E1430" s="93"/>
      <c r="F1430" s="93"/>
      <c r="G1430" s="93"/>
      <c r="H1430" s="93"/>
      <c r="I1430" s="93"/>
      <c r="J1430" s="93"/>
      <c r="K1430" s="93"/>
      <c r="L1430" s="93"/>
    </row>
    <row r="1431" spans="2:12" x14ac:dyDescent="0.25">
      <c r="B1431" s="93"/>
      <c r="C1431" s="93"/>
      <c r="D1431" s="93"/>
      <c r="E1431" s="93"/>
      <c r="F1431" s="93"/>
      <c r="G1431" s="93"/>
      <c r="H1431" s="93"/>
      <c r="I1431" s="93"/>
      <c r="J1431" s="93"/>
      <c r="K1431" s="93"/>
      <c r="L1431" s="93"/>
    </row>
    <row r="1432" spans="2:12" x14ac:dyDescent="0.25">
      <c r="B1432" s="93"/>
      <c r="C1432" s="93"/>
      <c r="D1432" s="93"/>
      <c r="E1432" s="93"/>
      <c r="F1432" s="93"/>
      <c r="G1432" s="93"/>
      <c r="H1432" s="93"/>
      <c r="I1432" s="93"/>
      <c r="J1432" s="93"/>
      <c r="K1432" s="93"/>
      <c r="L1432" s="93"/>
    </row>
    <row r="1433" spans="2:12" x14ac:dyDescent="0.25">
      <c r="B1433" s="93"/>
      <c r="C1433" s="93"/>
      <c r="D1433" s="93"/>
      <c r="E1433" s="93"/>
      <c r="F1433" s="93"/>
      <c r="G1433" s="93"/>
      <c r="H1433" s="93"/>
      <c r="I1433" s="93"/>
      <c r="J1433" s="93"/>
      <c r="K1433" s="93"/>
      <c r="L1433" s="93"/>
    </row>
    <row r="1434" spans="2:12" x14ac:dyDescent="0.25">
      <c r="B1434" s="93"/>
      <c r="C1434" s="93"/>
      <c r="D1434" s="93"/>
      <c r="E1434" s="93"/>
      <c r="F1434" s="93"/>
      <c r="G1434" s="93"/>
      <c r="H1434" s="93"/>
      <c r="I1434" s="93"/>
      <c r="J1434" s="93"/>
      <c r="K1434" s="93"/>
      <c r="L1434" s="93"/>
    </row>
    <row r="1435" spans="2:12" x14ac:dyDescent="0.25">
      <c r="B1435" s="93"/>
      <c r="C1435" s="93"/>
      <c r="D1435" s="93"/>
      <c r="E1435" s="93"/>
      <c r="F1435" s="93"/>
      <c r="G1435" s="93"/>
      <c r="H1435" s="93"/>
      <c r="I1435" s="93"/>
      <c r="J1435" s="93"/>
      <c r="K1435" s="93"/>
      <c r="L1435" s="93"/>
    </row>
    <row r="1436" spans="2:12" x14ac:dyDescent="0.25">
      <c r="B1436" s="93"/>
      <c r="C1436" s="93"/>
      <c r="D1436" s="93"/>
      <c r="E1436" s="93"/>
      <c r="F1436" s="93"/>
      <c r="G1436" s="93"/>
      <c r="H1436" s="93"/>
      <c r="I1436" s="93"/>
      <c r="J1436" s="93"/>
      <c r="K1436" s="93"/>
      <c r="L1436" s="93"/>
    </row>
    <row r="1437" spans="2:12" x14ac:dyDescent="0.25">
      <c r="B1437" s="93"/>
      <c r="C1437" s="93"/>
      <c r="D1437" s="93"/>
      <c r="E1437" s="93"/>
      <c r="F1437" s="93"/>
      <c r="G1437" s="93"/>
      <c r="H1437" s="93"/>
      <c r="I1437" s="93"/>
      <c r="J1437" s="93"/>
      <c r="K1437" s="93"/>
      <c r="L1437" s="93"/>
    </row>
    <row r="1438" spans="2:12" x14ac:dyDescent="0.25">
      <c r="B1438" s="93"/>
      <c r="C1438" s="93"/>
      <c r="D1438" s="93"/>
      <c r="E1438" s="93"/>
      <c r="F1438" s="93"/>
      <c r="G1438" s="93"/>
      <c r="H1438" s="93"/>
      <c r="I1438" s="93"/>
      <c r="J1438" s="93"/>
      <c r="K1438" s="93"/>
      <c r="L1438" s="93"/>
    </row>
    <row r="1439" spans="2:12" x14ac:dyDescent="0.25">
      <c r="B1439" s="93"/>
      <c r="C1439" s="93"/>
      <c r="D1439" s="93"/>
      <c r="E1439" s="93"/>
      <c r="F1439" s="93"/>
      <c r="G1439" s="93"/>
      <c r="H1439" s="93"/>
      <c r="I1439" s="93"/>
      <c r="J1439" s="93"/>
      <c r="K1439" s="93"/>
      <c r="L1439" s="93"/>
    </row>
    <row r="1440" spans="2:12" x14ac:dyDescent="0.25">
      <c r="B1440" s="93"/>
      <c r="C1440" s="93"/>
      <c r="D1440" s="93"/>
      <c r="E1440" s="93"/>
      <c r="F1440" s="93"/>
      <c r="G1440" s="93"/>
      <c r="H1440" s="93"/>
      <c r="I1440" s="93"/>
      <c r="J1440" s="93"/>
      <c r="K1440" s="93"/>
      <c r="L1440" s="93"/>
    </row>
    <row r="1441" spans="2:12" x14ac:dyDescent="0.25">
      <c r="B1441" s="93"/>
      <c r="C1441" s="93"/>
      <c r="D1441" s="93"/>
      <c r="E1441" s="93"/>
      <c r="F1441" s="93"/>
      <c r="G1441" s="93"/>
      <c r="H1441" s="93"/>
      <c r="I1441" s="93"/>
      <c r="J1441" s="93"/>
      <c r="K1441" s="93"/>
      <c r="L1441" s="93"/>
    </row>
    <row r="1442" spans="2:12" x14ac:dyDescent="0.25">
      <c r="B1442" s="93"/>
      <c r="C1442" s="93"/>
      <c r="D1442" s="93"/>
      <c r="E1442" s="93"/>
      <c r="F1442" s="93"/>
      <c r="G1442" s="93"/>
      <c r="H1442" s="93"/>
      <c r="I1442" s="93"/>
      <c r="J1442" s="93"/>
      <c r="K1442" s="93"/>
      <c r="L1442" s="93"/>
    </row>
    <row r="1443" spans="2:12" x14ac:dyDescent="0.25">
      <c r="B1443" s="93"/>
      <c r="C1443" s="93"/>
      <c r="D1443" s="93"/>
      <c r="E1443" s="93"/>
      <c r="F1443" s="93"/>
      <c r="G1443" s="93"/>
      <c r="H1443" s="93"/>
      <c r="I1443" s="93"/>
      <c r="J1443" s="93"/>
      <c r="K1443" s="93"/>
      <c r="L1443" s="93"/>
    </row>
    <row r="1444" spans="2:12" x14ac:dyDescent="0.25">
      <c r="B1444" s="93"/>
      <c r="C1444" s="93"/>
      <c r="D1444" s="93"/>
      <c r="E1444" s="93"/>
      <c r="F1444" s="93"/>
      <c r="G1444" s="93"/>
      <c r="H1444" s="93"/>
      <c r="I1444" s="93"/>
      <c r="J1444" s="93"/>
      <c r="K1444" s="93"/>
      <c r="L1444" s="93"/>
    </row>
    <row r="1445" spans="2:12" x14ac:dyDescent="0.25">
      <c r="B1445" s="93"/>
      <c r="C1445" s="93"/>
      <c r="D1445" s="93"/>
      <c r="E1445" s="93"/>
      <c r="F1445" s="93"/>
      <c r="G1445" s="93"/>
      <c r="H1445" s="93"/>
      <c r="I1445" s="93"/>
      <c r="J1445" s="93"/>
      <c r="K1445" s="93"/>
      <c r="L1445" s="93"/>
    </row>
    <row r="1446" spans="2:12" x14ac:dyDescent="0.25">
      <c r="B1446" s="93"/>
      <c r="C1446" s="93"/>
      <c r="D1446" s="93"/>
      <c r="E1446" s="93"/>
      <c r="F1446" s="93"/>
      <c r="G1446" s="93"/>
      <c r="H1446" s="93"/>
      <c r="I1446" s="93"/>
      <c r="J1446" s="93"/>
      <c r="K1446" s="93"/>
      <c r="L1446" s="93"/>
    </row>
    <row r="1447" spans="2:12" x14ac:dyDescent="0.25">
      <c r="B1447" s="93"/>
      <c r="C1447" s="93"/>
      <c r="D1447" s="93"/>
      <c r="E1447" s="93"/>
      <c r="F1447" s="93"/>
      <c r="G1447" s="93"/>
      <c r="H1447" s="93"/>
      <c r="I1447" s="93"/>
      <c r="J1447" s="93"/>
      <c r="K1447" s="93"/>
      <c r="L1447" s="93"/>
    </row>
    <row r="1448" spans="2:12" x14ac:dyDescent="0.25">
      <c r="B1448" s="93"/>
      <c r="C1448" s="93"/>
      <c r="D1448" s="93"/>
      <c r="E1448" s="93"/>
      <c r="F1448" s="93"/>
      <c r="G1448" s="93"/>
      <c r="H1448" s="93"/>
      <c r="I1448" s="93"/>
      <c r="J1448" s="93"/>
      <c r="K1448" s="93"/>
      <c r="L1448" s="93"/>
    </row>
    <row r="1449" spans="2:12" x14ac:dyDescent="0.25">
      <c r="B1449" s="93"/>
      <c r="C1449" s="93"/>
      <c r="D1449" s="93"/>
      <c r="E1449" s="93"/>
      <c r="F1449" s="93"/>
      <c r="G1449" s="93"/>
      <c r="H1449" s="93"/>
      <c r="I1449" s="93"/>
      <c r="J1449" s="93"/>
      <c r="K1449" s="93"/>
      <c r="L1449" s="93"/>
    </row>
    <row r="1450" spans="2:12" x14ac:dyDescent="0.25">
      <c r="B1450" s="93"/>
      <c r="C1450" s="93"/>
      <c r="D1450" s="93"/>
      <c r="E1450" s="93"/>
      <c r="F1450" s="93"/>
      <c r="G1450" s="93"/>
      <c r="H1450" s="93"/>
      <c r="I1450" s="93"/>
      <c r="J1450" s="93"/>
      <c r="K1450" s="93"/>
      <c r="L1450" s="93"/>
    </row>
    <row r="1451" spans="2:12" x14ac:dyDescent="0.25">
      <c r="B1451" s="93"/>
      <c r="C1451" s="93"/>
      <c r="D1451" s="93"/>
      <c r="E1451" s="93"/>
      <c r="F1451" s="93"/>
      <c r="G1451" s="93"/>
      <c r="H1451" s="93"/>
      <c r="I1451" s="93"/>
      <c r="J1451" s="93"/>
      <c r="K1451" s="93"/>
      <c r="L1451" s="93"/>
    </row>
    <row r="1452" spans="2:12" x14ac:dyDescent="0.25">
      <c r="B1452" s="93"/>
      <c r="C1452" s="93"/>
      <c r="D1452" s="93"/>
      <c r="E1452" s="93"/>
      <c r="F1452" s="93"/>
      <c r="G1452" s="93"/>
      <c r="H1452" s="93"/>
      <c r="I1452" s="93"/>
      <c r="J1452" s="93"/>
      <c r="K1452" s="93"/>
      <c r="L1452" s="93"/>
    </row>
    <row r="1453" spans="2:12" x14ac:dyDescent="0.25">
      <c r="B1453" s="93"/>
      <c r="C1453" s="93"/>
      <c r="D1453" s="93"/>
      <c r="E1453" s="93"/>
      <c r="F1453" s="93"/>
      <c r="G1453" s="93"/>
      <c r="H1453" s="93"/>
      <c r="I1453" s="93"/>
      <c r="J1453" s="93"/>
      <c r="K1453" s="93"/>
      <c r="L1453" s="93"/>
    </row>
    <row r="1454" spans="2:12" x14ac:dyDescent="0.25">
      <c r="B1454" s="93"/>
      <c r="C1454" s="93"/>
      <c r="D1454" s="93"/>
      <c r="E1454" s="93"/>
      <c r="F1454" s="93"/>
      <c r="G1454" s="93"/>
      <c r="H1454" s="93"/>
      <c r="I1454" s="93"/>
      <c r="J1454" s="93"/>
      <c r="K1454" s="93"/>
      <c r="L1454" s="93"/>
    </row>
    <row r="1455" spans="2:12" x14ac:dyDescent="0.25">
      <c r="B1455" s="93"/>
      <c r="C1455" s="93"/>
      <c r="D1455" s="93"/>
      <c r="E1455" s="93"/>
      <c r="F1455" s="93"/>
      <c r="G1455" s="93"/>
      <c r="H1455" s="93"/>
      <c r="I1455" s="93"/>
      <c r="J1455" s="93"/>
      <c r="K1455" s="93"/>
      <c r="L1455" s="93"/>
    </row>
    <row r="1456" spans="2:12" x14ac:dyDescent="0.25">
      <c r="B1456" s="93"/>
      <c r="C1456" s="93"/>
      <c r="D1456" s="93"/>
      <c r="E1456" s="93"/>
      <c r="F1456" s="93"/>
      <c r="G1456" s="93"/>
      <c r="H1456" s="93"/>
      <c r="I1456" s="93"/>
      <c r="J1456" s="93"/>
      <c r="K1456" s="93"/>
      <c r="L1456" s="93"/>
    </row>
    <row r="1457" spans="2:12" x14ac:dyDescent="0.25">
      <c r="B1457" s="93"/>
      <c r="C1457" s="93"/>
      <c r="D1457" s="93"/>
      <c r="E1457" s="93"/>
      <c r="F1457" s="93"/>
      <c r="G1457" s="93"/>
      <c r="H1457" s="93"/>
      <c r="I1457" s="93"/>
      <c r="J1457" s="93"/>
      <c r="K1457" s="93"/>
      <c r="L1457" s="93"/>
    </row>
    <row r="1458" spans="2:12" x14ac:dyDescent="0.25">
      <c r="B1458" s="93"/>
      <c r="C1458" s="93"/>
      <c r="D1458" s="93"/>
      <c r="E1458" s="93"/>
      <c r="F1458" s="93"/>
      <c r="G1458" s="93"/>
      <c r="H1458" s="93"/>
      <c r="I1458" s="93"/>
      <c r="J1458" s="93"/>
      <c r="K1458" s="93"/>
      <c r="L1458" s="93"/>
    </row>
    <row r="1459" spans="2:12" x14ac:dyDescent="0.25">
      <c r="B1459" s="93"/>
      <c r="C1459" s="93"/>
      <c r="D1459" s="93"/>
      <c r="E1459" s="93"/>
      <c r="F1459" s="93"/>
      <c r="G1459" s="93"/>
      <c r="H1459" s="93"/>
      <c r="I1459" s="93"/>
      <c r="J1459" s="93"/>
      <c r="K1459" s="93"/>
      <c r="L1459" s="93"/>
    </row>
    <row r="1460" spans="2:12" x14ac:dyDescent="0.25">
      <c r="B1460" s="93"/>
      <c r="C1460" s="93"/>
      <c r="D1460" s="93"/>
      <c r="E1460" s="93"/>
      <c r="F1460" s="93"/>
      <c r="G1460" s="93"/>
      <c r="H1460" s="93"/>
      <c r="I1460" s="93"/>
      <c r="J1460" s="93"/>
      <c r="K1460" s="93"/>
      <c r="L1460" s="93"/>
    </row>
    <row r="1461" spans="2:12" x14ac:dyDescent="0.25">
      <c r="B1461" s="93"/>
      <c r="C1461" s="93"/>
      <c r="D1461" s="93"/>
      <c r="E1461" s="93"/>
      <c r="F1461" s="93"/>
      <c r="G1461" s="93"/>
      <c r="H1461" s="93"/>
      <c r="I1461" s="93"/>
      <c r="J1461" s="93"/>
      <c r="K1461" s="93"/>
      <c r="L1461" s="93"/>
    </row>
    <row r="1462" spans="2:12" x14ac:dyDescent="0.25">
      <c r="B1462" s="93"/>
      <c r="C1462" s="93"/>
      <c r="D1462" s="93"/>
      <c r="E1462" s="93"/>
      <c r="F1462" s="93"/>
      <c r="G1462" s="93"/>
      <c r="H1462" s="93"/>
      <c r="I1462" s="93"/>
      <c r="J1462" s="93"/>
      <c r="K1462" s="93"/>
      <c r="L1462" s="93"/>
    </row>
    <row r="1463" spans="2:12" x14ac:dyDescent="0.25">
      <c r="B1463" s="93"/>
      <c r="C1463" s="93"/>
      <c r="D1463" s="93"/>
      <c r="E1463" s="93"/>
      <c r="F1463" s="93"/>
      <c r="G1463" s="93"/>
      <c r="H1463" s="93"/>
      <c r="I1463" s="93"/>
      <c r="J1463" s="93"/>
      <c r="K1463" s="93"/>
      <c r="L1463" s="93"/>
    </row>
    <row r="1464" spans="2:12" x14ac:dyDescent="0.25">
      <c r="B1464" s="93"/>
      <c r="C1464" s="93"/>
      <c r="D1464" s="93"/>
      <c r="E1464" s="93"/>
      <c r="F1464" s="93"/>
      <c r="G1464" s="93"/>
      <c r="H1464" s="93"/>
      <c r="I1464" s="93"/>
      <c r="J1464" s="93"/>
      <c r="K1464" s="93"/>
      <c r="L1464" s="93"/>
    </row>
    <row r="1465" spans="2:12" x14ac:dyDescent="0.25">
      <c r="B1465" s="93"/>
      <c r="C1465" s="93"/>
      <c r="D1465" s="93"/>
      <c r="E1465" s="93"/>
      <c r="F1465" s="93"/>
      <c r="G1465" s="93"/>
      <c r="H1465" s="93"/>
      <c r="I1465" s="93"/>
      <c r="J1465" s="93"/>
      <c r="K1465" s="93"/>
      <c r="L1465" s="93"/>
    </row>
    <row r="1466" spans="2:12" x14ac:dyDescent="0.25">
      <c r="B1466" s="93"/>
      <c r="C1466" s="93"/>
      <c r="D1466" s="93"/>
      <c r="E1466" s="93"/>
      <c r="F1466" s="93"/>
      <c r="G1466" s="93"/>
      <c r="H1466" s="93"/>
      <c r="I1466" s="93"/>
      <c r="J1466" s="93"/>
      <c r="K1466" s="93"/>
      <c r="L1466" s="93"/>
    </row>
    <row r="1467" spans="2:12" x14ac:dyDescent="0.25">
      <c r="B1467" s="93"/>
      <c r="C1467" s="93"/>
      <c r="D1467" s="93"/>
      <c r="E1467" s="93"/>
      <c r="F1467" s="93"/>
      <c r="G1467" s="93"/>
      <c r="H1467" s="93"/>
      <c r="I1467" s="93"/>
      <c r="J1467" s="93"/>
      <c r="K1467" s="93"/>
      <c r="L1467" s="93"/>
    </row>
    <row r="1468" spans="2:12" x14ac:dyDescent="0.25">
      <c r="B1468" s="93"/>
      <c r="C1468" s="93"/>
      <c r="D1468" s="93"/>
      <c r="E1468" s="93"/>
      <c r="F1468" s="93"/>
      <c r="G1468" s="93"/>
      <c r="H1468" s="93"/>
      <c r="I1468" s="93"/>
      <c r="J1468" s="93"/>
      <c r="K1468" s="93"/>
      <c r="L1468" s="93"/>
    </row>
    <row r="1469" spans="2:12" x14ac:dyDescent="0.25">
      <c r="B1469" s="93"/>
      <c r="C1469" s="93"/>
      <c r="D1469" s="93"/>
      <c r="E1469" s="93"/>
      <c r="F1469" s="93"/>
      <c r="G1469" s="93"/>
      <c r="H1469" s="93"/>
      <c r="I1469" s="93"/>
      <c r="J1469" s="93"/>
      <c r="K1469" s="93"/>
      <c r="L1469" s="93"/>
    </row>
    <row r="1470" spans="2:12" x14ac:dyDescent="0.25">
      <c r="B1470" s="93"/>
      <c r="C1470" s="93"/>
      <c r="D1470" s="93"/>
      <c r="E1470" s="93"/>
      <c r="F1470" s="93"/>
      <c r="G1470" s="93"/>
      <c r="H1470" s="93"/>
      <c r="I1470" s="93"/>
      <c r="J1470" s="93"/>
      <c r="K1470" s="93"/>
      <c r="L1470" s="93"/>
    </row>
    <row r="1471" spans="2:12" x14ac:dyDescent="0.25">
      <c r="B1471" s="93"/>
      <c r="C1471" s="93"/>
      <c r="D1471" s="93"/>
      <c r="E1471" s="93"/>
      <c r="F1471" s="93"/>
      <c r="G1471" s="93"/>
      <c r="H1471" s="93"/>
      <c r="I1471" s="93"/>
      <c r="J1471" s="93"/>
      <c r="K1471" s="93"/>
      <c r="L1471" s="93"/>
    </row>
    <row r="1472" spans="2:12" x14ac:dyDescent="0.25">
      <c r="B1472" s="93"/>
      <c r="C1472" s="93"/>
      <c r="D1472" s="93"/>
      <c r="E1472" s="93"/>
      <c r="F1472" s="93"/>
      <c r="G1472" s="93"/>
      <c r="H1472" s="93"/>
      <c r="I1472" s="93"/>
      <c r="J1472" s="93"/>
      <c r="K1472" s="93"/>
      <c r="L1472" s="93"/>
    </row>
    <row r="1473" spans="2:12" x14ac:dyDescent="0.25">
      <c r="B1473" s="93"/>
      <c r="C1473" s="93"/>
      <c r="D1473" s="93"/>
      <c r="E1473" s="93"/>
      <c r="F1473" s="93"/>
      <c r="G1473" s="93"/>
      <c r="H1473" s="93"/>
      <c r="I1473" s="93"/>
      <c r="J1473" s="93"/>
      <c r="K1473" s="93"/>
      <c r="L1473" s="93"/>
    </row>
    <row r="1474" spans="2:12" x14ac:dyDescent="0.25">
      <c r="B1474" s="93"/>
      <c r="C1474" s="93"/>
      <c r="D1474" s="93"/>
      <c r="E1474" s="93"/>
      <c r="F1474" s="93"/>
      <c r="G1474" s="93"/>
      <c r="H1474" s="93"/>
      <c r="I1474" s="93"/>
      <c r="J1474" s="93"/>
      <c r="K1474" s="93"/>
      <c r="L1474" s="93"/>
    </row>
    <row r="1475" spans="2:12" x14ac:dyDescent="0.25">
      <c r="B1475" s="93"/>
      <c r="C1475" s="93"/>
      <c r="D1475" s="93"/>
      <c r="E1475" s="93"/>
      <c r="F1475" s="93"/>
      <c r="G1475" s="93"/>
      <c r="H1475" s="93"/>
      <c r="I1475" s="93"/>
      <c r="J1475" s="93"/>
      <c r="K1475" s="93"/>
      <c r="L1475" s="93"/>
    </row>
    <row r="1476" spans="2:12" x14ac:dyDescent="0.25">
      <c r="B1476" s="93"/>
      <c r="C1476" s="93"/>
      <c r="D1476" s="93"/>
      <c r="E1476" s="93"/>
      <c r="F1476" s="93"/>
      <c r="G1476" s="93"/>
      <c r="H1476" s="93"/>
      <c r="I1476" s="93"/>
      <c r="J1476" s="93"/>
      <c r="K1476" s="93"/>
      <c r="L1476" s="93"/>
    </row>
    <row r="1477" spans="2:12" x14ac:dyDescent="0.25">
      <c r="B1477" s="93"/>
      <c r="C1477" s="93"/>
      <c r="D1477" s="93"/>
      <c r="E1477" s="93"/>
      <c r="F1477" s="93"/>
      <c r="G1477" s="93"/>
      <c r="H1477" s="93"/>
      <c r="I1477" s="93"/>
      <c r="J1477" s="93"/>
      <c r="K1477" s="93"/>
      <c r="L1477" s="93"/>
    </row>
    <row r="1478" spans="2:12" x14ac:dyDescent="0.25">
      <c r="B1478" s="93"/>
      <c r="C1478" s="93"/>
      <c r="D1478" s="93"/>
      <c r="E1478" s="93"/>
      <c r="F1478" s="93"/>
      <c r="G1478" s="93"/>
      <c r="H1478" s="93"/>
      <c r="I1478" s="93"/>
      <c r="J1478" s="93"/>
      <c r="K1478" s="93"/>
      <c r="L1478" s="93"/>
    </row>
    <row r="1479" spans="2:12" x14ac:dyDescent="0.25">
      <c r="B1479" s="93"/>
      <c r="C1479" s="93"/>
      <c r="D1479" s="93"/>
      <c r="E1479" s="93"/>
      <c r="F1479" s="93"/>
      <c r="G1479" s="93"/>
      <c r="H1479" s="93"/>
      <c r="I1479" s="93"/>
      <c r="J1479" s="93"/>
      <c r="K1479" s="93"/>
      <c r="L1479" s="93"/>
    </row>
    <row r="1480" spans="2:12" x14ac:dyDescent="0.25">
      <c r="B1480" s="93"/>
      <c r="C1480" s="93"/>
      <c r="D1480" s="93"/>
      <c r="E1480" s="93"/>
      <c r="F1480" s="93"/>
      <c r="G1480" s="93"/>
      <c r="H1480" s="93"/>
      <c r="I1480" s="93"/>
      <c r="J1480" s="93"/>
      <c r="K1480" s="93"/>
      <c r="L1480" s="93"/>
    </row>
    <row r="1481" spans="2:12" x14ac:dyDescent="0.25">
      <c r="B1481" s="93"/>
      <c r="C1481" s="93"/>
      <c r="D1481" s="93"/>
      <c r="E1481" s="93"/>
      <c r="F1481" s="93"/>
      <c r="G1481" s="93"/>
      <c r="H1481" s="93"/>
      <c r="I1481" s="93"/>
      <c r="J1481" s="93"/>
      <c r="K1481" s="93"/>
      <c r="L1481" s="93"/>
    </row>
    <row r="1482" spans="2:12" x14ac:dyDescent="0.25">
      <c r="B1482" s="93"/>
      <c r="C1482" s="93"/>
      <c r="D1482" s="93"/>
      <c r="E1482" s="93"/>
      <c r="F1482" s="93"/>
      <c r="G1482" s="93"/>
      <c r="H1482" s="93"/>
      <c r="I1482" s="93"/>
      <c r="J1482" s="93"/>
      <c r="K1482" s="93"/>
      <c r="L1482" s="93"/>
    </row>
    <row r="1483" spans="2:12" x14ac:dyDescent="0.25">
      <c r="B1483" s="93"/>
      <c r="C1483" s="93"/>
      <c r="D1483" s="93"/>
      <c r="E1483" s="93"/>
      <c r="F1483" s="93"/>
      <c r="G1483" s="93"/>
      <c r="H1483" s="93"/>
      <c r="I1483" s="93"/>
      <c r="J1483" s="93"/>
      <c r="K1483" s="93"/>
      <c r="L1483" s="93"/>
    </row>
    <row r="1484" spans="2:12" x14ac:dyDescent="0.25">
      <c r="B1484" s="93"/>
      <c r="C1484" s="93"/>
      <c r="D1484" s="93"/>
      <c r="E1484" s="93"/>
      <c r="F1484" s="93"/>
      <c r="G1484" s="93"/>
      <c r="H1484" s="93"/>
      <c r="I1484" s="93"/>
      <c r="J1484" s="93"/>
      <c r="K1484" s="93"/>
      <c r="L1484" s="93"/>
    </row>
    <row r="1485" spans="2:12" x14ac:dyDescent="0.25">
      <c r="B1485" s="93"/>
      <c r="C1485" s="93"/>
      <c r="D1485" s="93"/>
      <c r="E1485" s="93"/>
      <c r="F1485" s="93"/>
      <c r="G1485" s="93"/>
      <c r="H1485" s="93"/>
      <c r="I1485" s="93"/>
      <c r="J1485" s="93"/>
      <c r="K1485" s="93"/>
      <c r="L1485" s="93"/>
    </row>
    <row r="1486" spans="2:12" x14ac:dyDescent="0.25">
      <c r="B1486" s="93"/>
      <c r="C1486" s="93"/>
      <c r="D1486" s="93"/>
      <c r="E1486" s="93"/>
      <c r="F1486" s="93"/>
      <c r="G1486" s="93"/>
      <c r="H1486" s="93"/>
      <c r="I1486" s="93"/>
      <c r="J1486" s="93"/>
      <c r="K1486" s="93"/>
      <c r="L1486" s="93"/>
    </row>
    <row r="1487" spans="2:12" x14ac:dyDescent="0.25">
      <c r="B1487" s="93"/>
      <c r="C1487" s="93"/>
      <c r="D1487" s="93"/>
      <c r="E1487" s="93"/>
      <c r="F1487" s="93"/>
      <c r="G1487" s="93"/>
      <c r="H1487" s="93"/>
      <c r="I1487" s="93"/>
      <c r="J1487" s="93"/>
      <c r="K1487" s="93"/>
      <c r="L1487" s="93"/>
    </row>
    <row r="1488" spans="2:12" x14ac:dyDescent="0.25">
      <c r="B1488" s="93"/>
      <c r="C1488" s="93"/>
      <c r="D1488" s="93"/>
      <c r="E1488" s="93"/>
      <c r="F1488" s="93"/>
      <c r="G1488" s="93"/>
      <c r="H1488" s="93"/>
      <c r="I1488" s="93"/>
      <c r="J1488" s="93"/>
      <c r="K1488" s="93"/>
      <c r="L1488" s="93"/>
    </row>
    <row r="1489" spans="2:12" x14ac:dyDescent="0.25">
      <c r="B1489" s="93"/>
      <c r="C1489" s="93"/>
      <c r="D1489" s="93"/>
      <c r="E1489" s="93"/>
      <c r="F1489" s="93"/>
      <c r="G1489" s="93"/>
      <c r="H1489" s="93"/>
      <c r="I1489" s="93"/>
      <c r="J1489" s="93"/>
      <c r="K1489" s="93"/>
      <c r="L1489" s="93"/>
    </row>
    <row r="1490" spans="2:12" x14ac:dyDescent="0.25">
      <c r="B1490" s="93"/>
      <c r="C1490" s="93"/>
      <c r="D1490" s="93"/>
      <c r="E1490" s="93"/>
      <c r="F1490" s="93"/>
      <c r="G1490" s="93"/>
      <c r="H1490" s="93"/>
      <c r="I1490" s="93"/>
      <c r="J1490" s="93"/>
      <c r="K1490" s="93"/>
      <c r="L1490" s="93"/>
    </row>
    <row r="1491" spans="2:12" x14ac:dyDescent="0.25">
      <c r="B1491" s="93"/>
      <c r="C1491" s="93"/>
      <c r="D1491" s="93"/>
      <c r="E1491" s="93"/>
      <c r="F1491" s="93"/>
      <c r="G1491" s="93"/>
      <c r="H1491" s="93"/>
      <c r="I1491" s="93"/>
      <c r="J1491" s="93"/>
      <c r="K1491" s="93"/>
      <c r="L1491" s="93"/>
    </row>
    <row r="1492" spans="2:12" x14ac:dyDescent="0.25">
      <c r="B1492" s="93"/>
      <c r="C1492" s="93"/>
      <c r="D1492" s="93"/>
      <c r="E1492" s="93"/>
      <c r="F1492" s="93"/>
      <c r="G1492" s="93"/>
      <c r="H1492" s="93"/>
      <c r="I1492" s="93"/>
      <c r="J1492" s="93"/>
      <c r="K1492" s="93"/>
      <c r="L1492" s="93"/>
    </row>
    <row r="1493" spans="2:12" x14ac:dyDescent="0.25">
      <c r="B1493" s="93"/>
      <c r="C1493" s="93"/>
      <c r="D1493" s="93"/>
      <c r="E1493" s="93"/>
      <c r="F1493" s="93"/>
      <c r="G1493" s="93"/>
      <c r="H1493" s="93"/>
      <c r="I1493" s="93"/>
      <c r="J1493" s="93"/>
      <c r="K1493" s="93"/>
      <c r="L1493" s="93"/>
    </row>
    <row r="1494" spans="2:12" x14ac:dyDescent="0.25">
      <c r="B1494" s="93"/>
      <c r="C1494" s="93"/>
      <c r="D1494" s="93"/>
      <c r="E1494" s="93"/>
      <c r="F1494" s="93"/>
      <c r="G1494" s="93"/>
      <c r="H1494" s="93"/>
      <c r="I1494" s="93"/>
      <c r="J1494" s="93"/>
      <c r="K1494" s="93"/>
      <c r="L1494" s="93"/>
    </row>
    <row r="1495" spans="2:12" x14ac:dyDescent="0.25">
      <c r="B1495" s="93"/>
      <c r="C1495" s="93"/>
      <c r="D1495" s="93"/>
      <c r="E1495" s="93"/>
      <c r="F1495" s="93"/>
      <c r="G1495" s="93"/>
      <c r="H1495" s="93"/>
      <c r="I1495" s="93"/>
      <c r="J1495" s="93"/>
      <c r="K1495" s="93"/>
      <c r="L1495" s="93"/>
    </row>
    <row r="1496" spans="2:12" x14ac:dyDescent="0.25">
      <c r="B1496" s="93"/>
      <c r="C1496" s="93"/>
      <c r="D1496" s="93"/>
      <c r="E1496" s="93"/>
      <c r="F1496" s="93"/>
      <c r="G1496" s="93"/>
      <c r="H1496" s="93"/>
      <c r="I1496" s="93"/>
      <c r="J1496" s="93"/>
      <c r="K1496" s="93"/>
      <c r="L1496" s="93"/>
    </row>
    <row r="1497" spans="2:12" x14ac:dyDescent="0.25">
      <c r="B1497" s="93"/>
      <c r="C1497" s="93"/>
      <c r="D1497" s="93"/>
      <c r="E1497" s="93"/>
      <c r="F1497" s="93"/>
      <c r="G1497" s="93"/>
      <c r="H1497" s="93"/>
      <c r="I1497" s="93"/>
      <c r="J1497" s="93"/>
      <c r="K1497" s="93"/>
      <c r="L1497" s="93"/>
    </row>
    <row r="1498" spans="2:12" x14ac:dyDescent="0.25">
      <c r="B1498" s="93"/>
      <c r="C1498" s="93"/>
      <c r="D1498" s="93"/>
      <c r="E1498" s="93"/>
      <c r="F1498" s="93"/>
      <c r="G1498" s="93"/>
      <c r="H1498" s="93"/>
      <c r="I1498" s="93"/>
      <c r="J1498" s="93"/>
      <c r="K1498" s="93"/>
      <c r="L1498" s="93"/>
    </row>
    <row r="1499" spans="2:12" x14ac:dyDescent="0.25">
      <c r="B1499" s="93"/>
      <c r="C1499" s="93"/>
      <c r="D1499" s="93"/>
      <c r="E1499" s="93"/>
      <c r="F1499" s="93"/>
      <c r="G1499" s="93"/>
      <c r="H1499" s="93"/>
      <c r="I1499" s="93"/>
      <c r="J1499" s="93"/>
      <c r="K1499" s="93"/>
      <c r="L1499" s="93"/>
    </row>
    <row r="1500" spans="2:12" x14ac:dyDescent="0.25">
      <c r="B1500" s="93"/>
      <c r="C1500" s="93"/>
      <c r="D1500" s="93"/>
      <c r="E1500" s="93"/>
      <c r="F1500" s="93"/>
      <c r="G1500" s="93"/>
      <c r="H1500" s="93"/>
      <c r="I1500" s="93"/>
      <c r="J1500" s="93"/>
      <c r="K1500" s="93"/>
      <c r="L1500" s="93"/>
    </row>
    <row r="1501" spans="2:12" x14ac:dyDescent="0.25">
      <c r="B1501" s="93"/>
      <c r="C1501" s="93"/>
      <c r="D1501" s="93"/>
      <c r="E1501" s="93"/>
      <c r="F1501" s="93"/>
      <c r="G1501" s="93"/>
      <c r="H1501" s="93"/>
      <c r="I1501" s="93"/>
      <c r="J1501" s="93"/>
      <c r="K1501" s="93"/>
      <c r="L1501" s="93"/>
    </row>
    <row r="1502" spans="2:12" x14ac:dyDescent="0.25">
      <c r="B1502" s="93"/>
      <c r="C1502" s="93"/>
      <c r="D1502" s="93"/>
      <c r="E1502" s="93"/>
      <c r="F1502" s="93"/>
      <c r="G1502" s="93"/>
      <c r="H1502" s="93"/>
      <c r="I1502" s="93"/>
      <c r="J1502" s="93"/>
      <c r="K1502" s="93"/>
      <c r="L1502" s="93"/>
    </row>
    <row r="1503" spans="2:12" x14ac:dyDescent="0.25">
      <c r="B1503" s="93"/>
      <c r="C1503" s="93"/>
      <c r="D1503" s="93"/>
      <c r="E1503" s="93"/>
      <c r="F1503" s="93"/>
      <c r="G1503" s="93"/>
      <c r="H1503" s="93"/>
      <c r="I1503" s="93"/>
      <c r="J1503" s="93"/>
      <c r="K1503" s="93"/>
      <c r="L1503" s="93"/>
    </row>
    <row r="1504" spans="2:12" x14ac:dyDescent="0.25">
      <c r="B1504" s="93"/>
      <c r="C1504" s="93"/>
      <c r="D1504" s="93"/>
      <c r="E1504" s="93"/>
      <c r="F1504" s="93"/>
      <c r="G1504" s="93"/>
      <c r="H1504" s="93"/>
      <c r="I1504" s="93"/>
      <c r="J1504" s="93"/>
      <c r="K1504" s="93"/>
      <c r="L1504" s="93"/>
    </row>
    <row r="1505" spans="2:12" x14ac:dyDescent="0.25">
      <c r="B1505" s="93"/>
      <c r="C1505" s="93"/>
      <c r="D1505" s="93"/>
      <c r="E1505" s="93"/>
      <c r="F1505" s="93"/>
      <c r="G1505" s="93"/>
      <c r="H1505" s="93"/>
      <c r="I1505" s="93"/>
      <c r="J1505" s="93"/>
      <c r="K1505" s="93"/>
      <c r="L1505" s="93"/>
    </row>
    <row r="1506" spans="2:12" x14ac:dyDescent="0.25">
      <c r="B1506" s="93"/>
      <c r="C1506" s="93"/>
      <c r="D1506" s="93"/>
      <c r="E1506" s="93"/>
      <c r="F1506" s="93"/>
      <c r="G1506" s="93"/>
      <c r="H1506" s="93"/>
      <c r="I1506" s="93"/>
      <c r="J1506" s="93"/>
      <c r="K1506" s="93"/>
      <c r="L1506" s="93"/>
    </row>
    <row r="1507" spans="2:12" x14ac:dyDescent="0.25">
      <c r="B1507" s="93"/>
      <c r="C1507" s="93"/>
      <c r="D1507" s="93"/>
      <c r="E1507" s="93"/>
      <c r="F1507" s="93"/>
      <c r="G1507" s="93"/>
      <c r="H1507" s="93"/>
      <c r="I1507" s="93"/>
      <c r="J1507" s="93"/>
      <c r="K1507" s="93"/>
      <c r="L1507" s="93"/>
    </row>
    <row r="1508" spans="2:12" x14ac:dyDescent="0.25">
      <c r="B1508" s="93"/>
      <c r="C1508" s="93"/>
      <c r="D1508" s="93"/>
      <c r="E1508" s="93"/>
      <c r="F1508" s="93"/>
      <c r="G1508" s="93"/>
      <c r="H1508" s="93"/>
      <c r="I1508" s="93"/>
      <c r="J1508" s="93"/>
      <c r="K1508" s="93"/>
      <c r="L1508" s="93"/>
    </row>
    <row r="1509" spans="2:12" x14ac:dyDescent="0.25">
      <c r="B1509" s="93"/>
      <c r="C1509" s="93"/>
      <c r="D1509" s="93"/>
      <c r="E1509" s="93"/>
      <c r="F1509" s="93"/>
      <c r="G1509" s="93"/>
      <c r="H1509" s="93"/>
      <c r="I1509" s="93"/>
      <c r="J1509" s="93"/>
      <c r="K1509" s="93"/>
      <c r="L1509" s="93"/>
    </row>
    <row r="1510" spans="2:12" x14ac:dyDescent="0.25">
      <c r="B1510" s="93"/>
      <c r="C1510" s="93"/>
      <c r="D1510" s="93"/>
      <c r="E1510" s="93"/>
      <c r="F1510" s="93"/>
      <c r="G1510" s="93"/>
      <c r="H1510" s="93"/>
      <c r="I1510" s="93"/>
      <c r="J1510" s="93"/>
      <c r="K1510" s="93"/>
      <c r="L1510" s="93"/>
    </row>
    <row r="1511" spans="2:12" x14ac:dyDescent="0.25">
      <c r="B1511" s="93"/>
      <c r="C1511" s="93"/>
      <c r="D1511" s="93"/>
      <c r="E1511" s="93"/>
      <c r="F1511" s="93"/>
      <c r="G1511" s="93"/>
      <c r="H1511" s="93"/>
      <c r="I1511" s="93"/>
      <c r="J1511" s="93"/>
      <c r="K1511" s="93"/>
      <c r="L1511" s="93"/>
    </row>
    <row r="1512" spans="2:12" x14ac:dyDescent="0.25">
      <c r="B1512" s="93"/>
      <c r="C1512" s="93"/>
      <c r="D1512" s="93"/>
      <c r="E1512" s="93"/>
      <c r="F1512" s="93"/>
      <c r="G1512" s="93"/>
      <c r="H1512" s="93"/>
      <c r="I1512" s="93"/>
      <c r="J1512" s="93"/>
      <c r="K1512" s="93"/>
      <c r="L1512" s="93"/>
    </row>
    <row r="1513" spans="2:12" x14ac:dyDescent="0.25">
      <c r="B1513" s="93"/>
      <c r="C1513" s="93"/>
      <c r="D1513" s="93"/>
      <c r="E1513" s="93"/>
      <c r="F1513" s="93"/>
      <c r="G1513" s="93"/>
      <c r="H1513" s="93"/>
      <c r="I1513" s="93"/>
      <c r="J1513" s="93"/>
      <c r="K1513" s="93"/>
      <c r="L1513" s="93"/>
    </row>
    <row r="1514" spans="2:12" x14ac:dyDescent="0.25">
      <c r="B1514" s="93"/>
      <c r="C1514" s="93"/>
      <c r="D1514" s="93"/>
      <c r="E1514" s="93"/>
      <c r="F1514" s="93"/>
      <c r="G1514" s="93"/>
      <c r="H1514" s="93"/>
      <c r="I1514" s="93"/>
      <c r="J1514" s="93"/>
      <c r="K1514" s="93"/>
      <c r="L1514" s="93"/>
    </row>
    <row r="1515" spans="2:12" x14ac:dyDescent="0.25">
      <c r="B1515" s="93"/>
      <c r="C1515" s="93"/>
      <c r="D1515" s="93"/>
      <c r="E1515" s="93"/>
      <c r="F1515" s="93"/>
      <c r="G1515" s="93"/>
      <c r="H1515" s="93"/>
      <c r="I1515" s="93"/>
      <c r="J1515" s="93"/>
      <c r="K1515" s="93"/>
      <c r="L1515" s="93"/>
    </row>
    <row r="1516" spans="2:12" x14ac:dyDescent="0.25">
      <c r="B1516" s="93"/>
      <c r="C1516" s="93"/>
      <c r="D1516" s="93"/>
      <c r="E1516" s="93"/>
      <c r="F1516" s="93"/>
      <c r="G1516" s="93"/>
      <c r="H1516" s="93"/>
      <c r="I1516" s="93"/>
      <c r="J1516" s="93"/>
      <c r="K1516" s="93"/>
      <c r="L1516" s="93"/>
    </row>
    <row r="1517" spans="2:12" x14ac:dyDescent="0.25">
      <c r="B1517" s="93"/>
      <c r="C1517" s="93"/>
      <c r="D1517" s="93"/>
      <c r="E1517" s="93"/>
      <c r="F1517" s="93"/>
      <c r="G1517" s="93"/>
      <c r="H1517" s="93"/>
      <c r="I1517" s="93"/>
      <c r="J1517" s="93"/>
      <c r="K1517" s="93"/>
      <c r="L1517" s="93"/>
    </row>
    <row r="1518" spans="2:12" x14ac:dyDescent="0.25">
      <c r="B1518" s="93"/>
      <c r="C1518" s="93"/>
      <c r="D1518" s="93"/>
      <c r="E1518" s="93"/>
      <c r="F1518" s="93"/>
      <c r="G1518" s="93"/>
      <c r="H1518" s="93"/>
      <c r="I1518" s="93"/>
      <c r="J1518" s="93"/>
      <c r="K1518" s="93"/>
      <c r="L1518" s="93"/>
    </row>
    <row r="1519" spans="2:12" x14ac:dyDescent="0.25">
      <c r="B1519" s="93"/>
      <c r="C1519" s="93"/>
      <c r="D1519" s="93"/>
      <c r="E1519" s="93"/>
      <c r="F1519" s="93"/>
      <c r="G1519" s="93"/>
      <c r="H1519" s="93"/>
      <c r="I1519" s="93"/>
      <c r="J1519" s="93"/>
      <c r="K1519" s="93"/>
      <c r="L1519" s="93"/>
    </row>
    <row r="1520" spans="2:12" x14ac:dyDescent="0.25">
      <c r="B1520" s="93"/>
      <c r="C1520" s="93"/>
      <c r="D1520" s="93"/>
      <c r="E1520" s="93"/>
      <c r="F1520" s="93"/>
      <c r="G1520" s="93"/>
      <c r="H1520" s="93"/>
      <c r="I1520" s="93"/>
      <c r="J1520" s="93"/>
      <c r="K1520" s="93"/>
      <c r="L1520" s="93"/>
    </row>
    <row r="1521" spans="2:12" x14ac:dyDescent="0.25">
      <c r="B1521" s="93"/>
      <c r="C1521" s="93"/>
      <c r="D1521" s="93"/>
      <c r="E1521" s="93"/>
      <c r="F1521" s="93"/>
      <c r="G1521" s="93"/>
      <c r="H1521" s="93"/>
      <c r="I1521" s="93"/>
      <c r="J1521" s="93"/>
      <c r="K1521" s="93"/>
      <c r="L1521" s="93"/>
    </row>
    <row r="1522" spans="2:12" x14ac:dyDescent="0.25">
      <c r="B1522" s="93"/>
      <c r="C1522" s="93"/>
      <c r="D1522" s="93"/>
      <c r="E1522" s="93"/>
      <c r="F1522" s="93"/>
      <c r="G1522" s="93"/>
      <c r="H1522" s="93"/>
      <c r="I1522" s="93"/>
      <c r="J1522" s="93"/>
      <c r="K1522" s="93"/>
      <c r="L1522" s="93"/>
    </row>
    <row r="1523" spans="2:12" x14ac:dyDescent="0.25">
      <c r="B1523" s="93"/>
      <c r="C1523" s="93"/>
      <c r="D1523" s="93"/>
      <c r="E1523" s="93"/>
      <c r="F1523" s="93"/>
      <c r="G1523" s="93"/>
      <c r="H1523" s="93"/>
      <c r="I1523" s="93"/>
      <c r="J1523" s="93"/>
      <c r="K1523" s="93"/>
      <c r="L1523" s="93"/>
    </row>
    <row r="1524" spans="2:12" x14ac:dyDescent="0.25">
      <c r="B1524" s="93"/>
      <c r="C1524" s="93"/>
      <c r="D1524" s="93"/>
      <c r="E1524" s="93"/>
      <c r="F1524" s="93"/>
      <c r="G1524" s="93"/>
      <c r="H1524" s="93"/>
      <c r="I1524" s="93"/>
      <c r="J1524" s="93"/>
      <c r="K1524" s="93"/>
      <c r="L1524" s="93"/>
    </row>
    <row r="1525" spans="2:12" x14ac:dyDescent="0.25">
      <c r="B1525" s="93"/>
      <c r="C1525" s="93"/>
      <c r="D1525" s="93"/>
      <c r="E1525" s="93"/>
      <c r="F1525" s="93"/>
      <c r="G1525" s="93"/>
      <c r="H1525" s="93"/>
      <c r="I1525" s="93"/>
      <c r="J1525" s="93"/>
      <c r="K1525" s="93"/>
      <c r="L1525" s="93"/>
    </row>
    <row r="1526" spans="2:12" x14ac:dyDescent="0.25">
      <c r="B1526" s="93"/>
      <c r="C1526" s="93"/>
      <c r="D1526" s="93"/>
      <c r="E1526" s="93"/>
      <c r="F1526" s="93"/>
      <c r="G1526" s="93"/>
      <c r="H1526" s="93"/>
      <c r="I1526" s="93"/>
      <c r="J1526" s="93"/>
      <c r="K1526" s="93"/>
      <c r="L1526" s="93"/>
    </row>
    <row r="1527" spans="2:12" x14ac:dyDescent="0.25">
      <c r="B1527" s="93"/>
      <c r="C1527" s="93"/>
      <c r="D1527" s="93"/>
      <c r="E1527" s="93"/>
      <c r="F1527" s="93"/>
      <c r="G1527" s="93"/>
      <c r="H1527" s="93"/>
      <c r="I1527" s="93"/>
      <c r="J1527" s="93"/>
      <c r="K1527" s="93"/>
      <c r="L1527" s="93"/>
    </row>
    <row r="1528" spans="2:12" x14ac:dyDescent="0.25">
      <c r="B1528" s="93"/>
      <c r="C1528" s="93"/>
      <c r="D1528" s="93"/>
      <c r="E1528" s="93"/>
      <c r="F1528" s="93"/>
      <c r="G1528" s="93"/>
      <c r="H1528" s="93"/>
      <c r="I1528" s="93"/>
      <c r="J1528" s="93"/>
      <c r="K1528" s="93"/>
      <c r="L1528" s="93"/>
    </row>
    <row r="1529" spans="2:12" x14ac:dyDescent="0.25">
      <c r="B1529" s="93"/>
      <c r="C1529" s="93"/>
      <c r="D1529" s="93"/>
      <c r="E1529" s="93"/>
      <c r="F1529" s="93"/>
      <c r="G1529" s="93"/>
      <c r="H1529" s="93"/>
      <c r="I1529" s="93"/>
      <c r="J1529" s="93"/>
      <c r="K1529" s="93"/>
      <c r="L1529" s="93"/>
    </row>
    <row r="1530" spans="2:12" x14ac:dyDescent="0.25">
      <c r="B1530" s="93"/>
      <c r="C1530" s="93"/>
      <c r="D1530" s="93"/>
      <c r="E1530" s="93"/>
      <c r="F1530" s="93"/>
      <c r="G1530" s="93"/>
      <c r="H1530" s="93"/>
      <c r="I1530" s="93"/>
      <c r="J1530" s="93"/>
      <c r="K1530" s="93"/>
      <c r="L1530" s="93"/>
    </row>
    <row r="1531" spans="2:12" x14ac:dyDescent="0.25">
      <c r="B1531" s="93"/>
      <c r="C1531" s="93"/>
      <c r="D1531" s="93"/>
      <c r="E1531" s="93"/>
      <c r="F1531" s="93"/>
      <c r="G1531" s="93"/>
      <c r="H1531" s="93"/>
      <c r="I1531" s="93"/>
      <c r="J1531" s="93"/>
      <c r="K1531" s="93"/>
      <c r="L1531" s="93"/>
    </row>
    <row r="1532" spans="2:12" x14ac:dyDescent="0.25">
      <c r="B1532" s="93"/>
      <c r="C1532" s="93"/>
      <c r="D1532" s="93"/>
      <c r="E1532" s="93"/>
      <c r="F1532" s="93"/>
      <c r="G1532" s="93"/>
      <c r="H1532" s="93"/>
      <c r="I1532" s="93"/>
      <c r="J1532" s="93"/>
      <c r="K1532" s="93"/>
      <c r="L1532" s="93"/>
    </row>
    <row r="1533" spans="2:12" x14ac:dyDescent="0.25">
      <c r="B1533" s="93"/>
      <c r="C1533" s="93"/>
      <c r="D1533" s="93"/>
      <c r="E1533" s="93"/>
      <c r="F1533" s="93"/>
      <c r="G1533" s="93"/>
      <c r="H1533" s="93"/>
      <c r="I1533" s="93"/>
      <c r="J1533" s="93"/>
      <c r="K1533" s="93"/>
      <c r="L1533" s="93"/>
    </row>
    <row r="1534" spans="2:12" x14ac:dyDescent="0.25">
      <c r="B1534" s="93"/>
      <c r="C1534" s="93"/>
      <c r="D1534" s="93"/>
      <c r="E1534" s="93"/>
      <c r="F1534" s="93"/>
      <c r="G1534" s="93"/>
      <c r="H1534" s="93"/>
      <c r="I1534" s="93"/>
      <c r="J1534" s="93"/>
      <c r="K1534" s="93"/>
      <c r="L1534" s="93"/>
    </row>
    <row r="1535" spans="2:12" x14ac:dyDescent="0.25">
      <c r="B1535" s="93"/>
      <c r="C1535" s="93"/>
      <c r="D1535" s="93"/>
      <c r="E1535" s="93"/>
      <c r="F1535" s="93"/>
      <c r="G1535" s="93"/>
      <c r="H1535" s="93"/>
      <c r="I1535" s="93"/>
      <c r="J1535" s="93"/>
      <c r="K1535" s="93"/>
      <c r="L1535" s="93"/>
    </row>
    <row r="1536" spans="2:12" x14ac:dyDescent="0.25">
      <c r="B1536" s="93"/>
      <c r="C1536" s="93"/>
      <c r="D1536" s="93"/>
      <c r="E1536" s="93"/>
      <c r="F1536" s="93"/>
      <c r="G1536" s="93"/>
      <c r="H1536" s="93"/>
      <c r="I1536" s="93"/>
      <c r="J1536" s="93"/>
      <c r="K1536" s="93"/>
      <c r="L1536" s="93"/>
    </row>
    <row r="1537" spans="2:12" x14ac:dyDescent="0.25">
      <c r="B1537" s="93"/>
      <c r="C1537" s="93"/>
      <c r="D1537" s="93"/>
      <c r="E1537" s="93"/>
      <c r="F1537" s="93"/>
      <c r="G1537" s="93"/>
      <c r="H1537" s="93"/>
      <c r="I1537" s="93"/>
      <c r="J1537" s="93"/>
      <c r="K1537" s="93"/>
      <c r="L1537" s="93"/>
    </row>
    <row r="1538" spans="2:12" x14ac:dyDescent="0.25">
      <c r="B1538" s="93"/>
      <c r="C1538" s="93"/>
      <c r="D1538" s="93"/>
      <c r="E1538" s="93"/>
      <c r="F1538" s="93"/>
      <c r="G1538" s="93"/>
      <c r="H1538" s="93"/>
      <c r="I1538" s="93"/>
      <c r="J1538" s="93"/>
      <c r="K1538" s="93"/>
      <c r="L1538" s="93"/>
    </row>
    <row r="1539" spans="2:12" x14ac:dyDescent="0.25">
      <c r="B1539" s="93"/>
      <c r="C1539" s="93"/>
      <c r="D1539" s="93"/>
      <c r="E1539" s="93"/>
      <c r="F1539" s="93"/>
      <c r="G1539" s="93"/>
      <c r="H1539" s="93"/>
      <c r="I1539" s="93"/>
      <c r="J1539" s="93"/>
      <c r="K1539" s="93"/>
      <c r="L1539" s="93"/>
    </row>
    <row r="1540" spans="2:12" x14ac:dyDescent="0.25">
      <c r="B1540" s="93"/>
      <c r="C1540" s="93"/>
      <c r="D1540" s="93"/>
      <c r="E1540" s="93"/>
      <c r="F1540" s="93"/>
      <c r="G1540" s="93"/>
      <c r="H1540" s="93"/>
      <c r="I1540" s="93"/>
      <c r="J1540" s="93"/>
      <c r="K1540" s="93"/>
      <c r="L1540" s="93"/>
    </row>
    <row r="1541" spans="2:12" x14ac:dyDescent="0.25">
      <c r="B1541" s="93"/>
      <c r="C1541" s="93"/>
      <c r="D1541" s="93"/>
      <c r="E1541" s="93"/>
      <c r="F1541" s="93"/>
      <c r="G1541" s="93"/>
      <c r="H1541" s="93"/>
      <c r="I1541" s="93"/>
      <c r="J1541" s="93"/>
      <c r="K1541" s="93"/>
      <c r="L1541" s="93"/>
    </row>
    <row r="1542" spans="2:12" x14ac:dyDescent="0.25">
      <c r="B1542" s="93"/>
      <c r="C1542" s="93"/>
      <c r="D1542" s="93"/>
      <c r="E1542" s="93"/>
      <c r="F1542" s="93"/>
      <c r="G1542" s="93"/>
      <c r="H1542" s="93"/>
      <c r="I1542" s="93"/>
      <c r="J1542" s="93"/>
      <c r="K1542" s="93"/>
      <c r="L1542" s="93"/>
    </row>
    <row r="1543" spans="2:12" x14ac:dyDescent="0.25">
      <c r="B1543" s="93"/>
      <c r="C1543" s="93"/>
      <c r="D1543" s="93"/>
      <c r="E1543" s="93"/>
      <c r="F1543" s="93"/>
      <c r="G1543" s="93"/>
      <c r="H1543" s="93"/>
      <c r="I1543" s="93"/>
      <c r="J1543" s="93"/>
      <c r="K1543" s="93"/>
      <c r="L1543" s="93"/>
    </row>
    <row r="1544" spans="2:12" x14ac:dyDescent="0.25">
      <c r="B1544" s="93"/>
      <c r="C1544" s="93"/>
      <c r="D1544" s="93"/>
      <c r="E1544" s="93"/>
      <c r="F1544" s="93"/>
      <c r="G1544" s="93"/>
      <c r="H1544" s="93"/>
      <c r="I1544" s="93"/>
      <c r="J1544" s="93"/>
      <c r="K1544" s="93"/>
      <c r="L1544" s="93"/>
    </row>
    <row r="1545" spans="2:12" x14ac:dyDescent="0.25">
      <c r="B1545" s="93"/>
      <c r="C1545" s="93"/>
      <c r="D1545" s="93"/>
      <c r="E1545" s="93"/>
      <c r="F1545" s="93"/>
      <c r="G1545" s="93"/>
      <c r="H1545" s="93"/>
      <c r="I1545" s="93"/>
      <c r="J1545" s="93"/>
      <c r="K1545" s="93"/>
      <c r="L1545" s="93"/>
    </row>
    <row r="1546" spans="2:12" x14ac:dyDescent="0.25">
      <c r="B1546" s="93"/>
      <c r="C1546" s="93"/>
      <c r="D1546" s="93"/>
      <c r="E1546" s="93"/>
      <c r="F1546" s="93"/>
      <c r="G1546" s="93"/>
      <c r="H1546" s="93"/>
      <c r="I1546" s="93"/>
      <c r="J1546" s="93"/>
      <c r="K1546" s="93"/>
      <c r="L1546" s="93"/>
    </row>
    <row r="1547" spans="2:12" x14ac:dyDescent="0.25">
      <c r="B1547" s="93"/>
      <c r="C1547" s="93"/>
      <c r="D1547" s="93"/>
      <c r="E1547" s="93"/>
      <c r="F1547" s="93"/>
      <c r="G1547" s="93"/>
      <c r="H1547" s="93"/>
      <c r="I1547" s="93"/>
      <c r="J1547" s="93"/>
      <c r="K1547" s="93"/>
      <c r="L1547" s="93"/>
    </row>
    <row r="1548" spans="2:12" x14ac:dyDescent="0.25">
      <c r="B1548" s="93"/>
      <c r="C1548" s="93"/>
      <c r="D1548" s="93"/>
      <c r="E1548" s="93"/>
      <c r="F1548" s="93"/>
      <c r="G1548" s="93"/>
      <c r="H1548" s="93"/>
      <c r="I1548" s="93"/>
      <c r="J1548" s="93"/>
      <c r="K1548" s="93"/>
      <c r="L1548" s="93"/>
    </row>
    <row r="1549" spans="2:12" x14ac:dyDescent="0.25">
      <c r="B1549" s="93"/>
      <c r="C1549" s="93"/>
      <c r="D1549" s="93"/>
      <c r="E1549" s="93"/>
      <c r="F1549" s="93"/>
      <c r="G1549" s="93"/>
      <c r="H1549" s="93"/>
      <c r="I1549" s="93"/>
      <c r="J1549" s="93"/>
      <c r="K1549" s="93"/>
      <c r="L1549" s="93"/>
    </row>
    <row r="1550" spans="2:12" x14ac:dyDescent="0.25">
      <c r="B1550" s="93"/>
      <c r="C1550" s="93"/>
      <c r="D1550" s="93"/>
      <c r="E1550" s="93"/>
      <c r="F1550" s="93"/>
      <c r="G1550" s="93"/>
      <c r="H1550" s="93"/>
      <c r="I1550" s="93"/>
      <c r="J1550" s="93"/>
      <c r="K1550" s="93"/>
      <c r="L1550" s="93"/>
    </row>
    <row r="1551" spans="2:12" x14ac:dyDescent="0.25">
      <c r="B1551" s="93"/>
      <c r="C1551" s="93"/>
      <c r="D1551" s="93"/>
      <c r="E1551" s="93"/>
      <c r="F1551" s="93"/>
      <c r="G1551" s="93"/>
      <c r="H1551" s="93"/>
      <c r="I1551" s="93"/>
      <c r="J1551" s="93"/>
      <c r="K1551" s="93"/>
      <c r="L1551" s="93"/>
    </row>
    <row r="1552" spans="2:12" x14ac:dyDescent="0.25">
      <c r="B1552" s="93"/>
      <c r="C1552" s="93"/>
      <c r="D1552" s="93"/>
      <c r="E1552" s="93"/>
      <c r="F1552" s="93"/>
      <c r="G1552" s="93"/>
      <c r="H1552" s="93"/>
      <c r="I1552" s="93"/>
      <c r="J1552" s="93"/>
      <c r="K1552" s="93"/>
      <c r="L1552" s="93"/>
    </row>
    <row r="1553" spans="2:12" x14ac:dyDescent="0.25">
      <c r="B1553" s="93"/>
      <c r="C1553" s="93"/>
      <c r="D1553" s="93"/>
      <c r="E1553" s="93"/>
      <c r="F1553" s="93"/>
      <c r="G1553" s="93"/>
      <c r="H1553" s="93"/>
      <c r="I1553" s="93"/>
      <c r="J1553" s="93"/>
      <c r="K1553" s="93"/>
      <c r="L1553" s="93"/>
    </row>
    <row r="1554" spans="2:12" x14ac:dyDescent="0.25">
      <c r="B1554" s="93"/>
      <c r="C1554" s="93"/>
      <c r="D1554" s="93"/>
      <c r="E1554" s="93"/>
      <c r="F1554" s="93"/>
      <c r="G1554" s="93"/>
      <c r="H1554" s="93"/>
      <c r="I1554" s="93"/>
      <c r="J1554" s="93"/>
      <c r="K1554" s="93"/>
      <c r="L1554" s="93"/>
    </row>
    <row r="1555" spans="2:12" x14ac:dyDescent="0.25">
      <c r="B1555" s="93"/>
      <c r="C1555" s="93"/>
      <c r="D1555" s="93"/>
      <c r="E1555" s="93"/>
      <c r="F1555" s="93"/>
      <c r="G1555" s="93"/>
      <c r="H1555" s="93"/>
      <c r="I1555" s="93"/>
      <c r="J1555" s="93"/>
      <c r="K1555" s="93"/>
      <c r="L1555" s="93"/>
    </row>
    <row r="1556" spans="2:12" x14ac:dyDescent="0.25">
      <c r="B1556" s="93"/>
      <c r="C1556" s="93"/>
      <c r="D1556" s="93"/>
      <c r="E1556" s="93"/>
      <c r="F1556" s="93"/>
      <c r="G1556" s="93"/>
      <c r="H1556" s="93"/>
      <c r="I1556" s="93"/>
      <c r="J1556" s="93"/>
      <c r="K1556" s="93"/>
      <c r="L1556" s="93"/>
    </row>
    <row r="1557" spans="2:12" x14ac:dyDescent="0.25">
      <c r="B1557" s="93"/>
      <c r="C1557" s="93"/>
      <c r="D1557" s="93"/>
      <c r="E1557" s="93"/>
      <c r="F1557" s="93"/>
      <c r="G1557" s="93"/>
      <c r="H1557" s="93"/>
      <c r="I1557" s="93"/>
      <c r="J1557" s="93"/>
      <c r="K1557" s="93"/>
      <c r="L1557" s="93"/>
    </row>
    <row r="1558" spans="2:12" x14ac:dyDescent="0.25">
      <c r="B1558" s="93"/>
      <c r="C1558" s="93"/>
      <c r="D1558" s="93"/>
      <c r="E1558" s="93"/>
      <c r="F1558" s="93"/>
      <c r="G1558" s="93"/>
      <c r="H1558" s="93"/>
      <c r="I1558" s="93"/>
      <c r="J1558" s="93"/>
      <c r="K1558" s="93"/>
      <c r="L1558" s="93"/>
    </row>
    <row r="1559" spans="2:12" x14ac:dyDescent="0.25">
      <c r="B1559" s="93"/>
      <c r="C1559" s="93"/>
      <c r="D1559" s="93"/>
      <c r="E1559" s="93"/>
      <c r="F1559" s="93"/>
      <c r="G1559" s="93"/>
      <c r="H1559" s="93"/>
      <c r="I1559" s="93"/>
      <c r="J1559" s="93"/>
      <c r="K1559" s="93"/>
      <c r="L1559" s="93"/>
    </row>
    <row r="1560" spans="2:12" x14ac:dyDescent="0.25">
      <c r="B1560" s="93"/>
      <c r="C1560" s="93"/>
      <c r="D1560" s="93"/>
      <c r="E1560" s="93"/>
      <c r="F1560" s="93"/>
      <c r="G1560" s="93"/>
      <c r="H1560" s="93"/>
      <c r="I1560" s="93"/>
      <c r="J1560" s="93"/>
      <c r="K1560" s="93"/>
      <c r="L1560" s="93"/>
    </row>
    <row r="1561" spans="2:12" x14ac:dyDescent="0.25">
      <c r="B1561" s="93"/>
      <c r="C1561" s="93"/>
      <c r="D1561" s="93"/>
      <c r="E1561" s="93"/>
      <c r="F1561" s="93"/>
      <c r="G1561" s="93"/>
      <c r="H1561" s="93"/>
      <c r="I1561" s="93"/>
      <c r="J1561" s="93"/>
      <c r="K1561" s="93"/>
      <c r="L1561" s="93"/>
    </row>
    <row r="1562" spans="2:12" x14ac:dyDescent="0.25">
      <c r="B1562" s="93"/>
      <c r="C1562" s="93"/>
      <c r="D1562" s="93"/>
      <c r="E1562" s="93"/>
      <c r="F1562" s="93"/>
      <c r="G1562" s="93"/>
      <c r="H1562" s="93"/>
      <c r="I1562" s="93"/>
      <c r="J1562" s="93"/>
      <c r="K1562" s="93"/>
      <c r="L1562" s="93"/>
    </row>
    <row r="1563" spans="2:12" x14ac:dyDescent="0.25">
      <c r="B1563" s="93"/>
      <c r="C1563" s="93"/>
      <c r="D1563" s="93"/>
      <c r="E1563" s="93"/>
      <c r="F1563" s="93"/>
      <c r="G1563" s="93"/>
      <c r="H1563" s="93"/>
      <c r="I1563" s="93"/>
      <c r="J1563" s="93"/>
      <c r="K1563" s="93"/>
      <c r="L1563" s="93"/>
    </row>
    <row r="1564" spans="2:12" x14ac:dyDescent="0.25">
      <c r="B1564" s="93"/>
      <c r="C1564" s="93"/>
      <c r="D1564" s="93"/>
      <c r="E1564" s="93"/>
      <c r="F1564" s="93"/>
      <c r="G1564" s="93"/>
      <c r="H1564" s="93"/>
      <c r="I1564" s="93"/>
      <c r="J1564" s="93"/>
      <c r="K1564" s="93"/>
      <c r="L1564" s="93"/>
    </row>
    <row r="1565" spans="2:12" x14ac:dyDescent="0.25">
      <c r="B1565" s="93"/>
      <c r="C1565" s="93"/>
      <c r="D1565" s="93"/>
      <c r="E1565" s="93"/>
      <c r="F1565" s="93"/>
      <c r="G1565" s="93"/>
      <c r="H1565" s="93"/>
      <c r="I1565" s="93"/>
      <c r="J1565" s="93"/>
      <c r="K1565" s="93"/>
      <c r="L1565" s="93"/>
    </row>
    <row r="1566" spans="2:12" x14ac:dyDescent="0.25">
      <c r="B1566" s="93"/>
      <c r="C1566" s="93"/>
      <c r="D1566" s="93"/>
      <c r="E1566" s="93"/>
      <c r="F1566" s="93"/>
      <c r="G1566" s="93"/>
      <c r="H1566" s="93"/>
      <c r="I1566" s="93"/>
      <c r="J1566" s="93"/>
      <c r="K1566" s="93"/>
      <c r="L1566" s="93"/>
    </row>
    <row r="1567" spans="2:12" x14ac:dyDescent="0.25">
      <c r="B1567" s="93"/>
      <c r="C1567" s="93"/>
      <c r="D1567" s="93"/>
      <c r="E1567" s="93"/>
      <c r="F1567" s="93"/>
      <c r="G1567" s="93"/>
      <c r="H1567" s="93"/>
      <c r="I1567" s="93"/>
      <c r="J1567" s="93"/>
      <c r="K1567" s="93"/>
      <c r="L1567" s="93"/>
    </row>
    <row r="1568" spans="2:12" x14ac:dyDescent="0.25">
      <c r="B1568" s="93"/>
      <c r="C1568" s="93"/>
      <c r="D1568" s="93"/>
      <c r="E1568" s="93"/>
      <c r="F1568" s="93"/>
      <c r="G1568" s="93"/>
      <c r="H1568" s="93"/>
      <c r="I1568" s="93"/>
      <c r="J1568" s="93"/>
      <c r="K1568" s="93"/>
      <c r="L1568" s="93"/>
    </row>
    <row r="1569" spans="2:12" x14ac:dyDescent="0.25">
      <c r="B1569" s="93"/>
      <c r="C1569" s="93"/>
      <c r="D1569" s="93"/>
      <c r="E1569" s="93"/>
      <c r="F1569" s="93"/>
      <c r="G1569" s="93"/>
      <c r="H1569" s="93"/>
      <c r="I1569" s="93"/>
      <c r="J1569" s="93"/>
      <c r="K1569" s="93"/>
      <c r="L1569" s="93"/>
    </row>
    <row r="1570" spans="2:12" x14ac:dyDescent="0.25">
      <c r="B1570" s="93"/>
      <c r="C1570" s="93"/>
      <c r="D1570" s="93"/>
      <c r="E1570" s="93"/>
      <c r="F1570" s="93"/>
      <c r="G1570" s="93"/>
      <c r="H1570" s="93"/>
      <c r="I1570" s="93"/>
      <c r="J1570" s="93"/>
      <c r="K1570" s="93"/>
      <c r="L1570" s="93"/>
    </row>
    <row r="1571" spans="2:12" x14ac:dyDescent="0.25">
      <c r="B1571" s="93"/>
      <c r="C1571" s="93"/>
      <c r="D1571" s="93"/>
      <c r="E1571" s="93"/>
      <c r="F1571" s="93"/>
      <c r="G1571" s="93"/>
      <c r="H1571" s="93"/>
      <c r="I1571" s="93"/>
      <c r="J1571" s="93"/>
      <c r="K1571" s="93"/>
      <c r="L1571" s="93"/>
    </row>
    <row r="1572" spans="2:12" x14ac:dyDescent="0.25">
      <c r="B1572" s="93"/>
      <c r="C1572" s="93"/>
      <c r="D1572" s="93"/>
      <c r="E1572" s="93"/>
      <c r="F1572" s="93"/>
      <c r="G1572" s="93"/>
      <c r="H1572" s="93"/>
      <c r="I1572" s="93"/>
      <c r="J1572" s="93"/>
      <c r="K1572" s="93"/>
      <c r="L1572" s="93"/>
    </row>
    <row r="1573" spans="2:12" x14ac:dyDescent="0.25">
      <c r="B1573" s="93"/>
      <c r="C1573" s="93"/>
      <c r="D1573" s="93"/>
      <c r="E1573" s="93"/>
      <c r="F1573" s="93"/>
      <c r="G1573" s="93"/>
      <c r="H1573" s="93"/>
      <c r="I1573" s="93"/>
      <c r="J1573" s="93"/>
      <c r="K1573" s="93"/>
      <c r="L1573" s="93"/>
    </row>
    <row r="1574" spans="2:12" x14ac:dyDescent="0.25">
      <c r="B1574" s="93"/>
      <c r="C1574" s="93"/>
      <c r="D1574" s="93"/>
      <c r="E1574" s="93"/>
      <c r="F1574" s="93"/>
      <c r="G1574" s="93"/>
      <c r="H1574" s="93"/>
      <c r="I1574" s="93"/>
      <c r="J1574" s="93"/>
      <c r="K1574" s="93"/>
      <c r="L1574" s="93"/>
    </row>
    <row r="1575" spans="2:12" x14ac:dyDescent="0.25">
      <c r="B1575" s="93"/>
      <c r="C1575" s="93"/>
      <c r="D1575" s="93"/>
      <c r="E1575" s="93"/>
      <c r="F1575" s="93"/>
      <c r="G1575" s="93"/>
      <c r="H1575" s="93"/>
      <c r="I1575" s="93"/>
      <c r="J1575" s="93"/>
      <c r="K1575" s="93"/>
      <c r="L1575" s="93"/>
    </row>
    <row r="1576" spans="2:12" x14ac:dyDescent="0.25">
      <c r="B1576" s="93"/>
      <c r="C1576" s="93"/>
      <c r="D1576" s="93"/>
      <c r="E1576" s="93"/>
      <c r="F1576" s="93"/>
      <c r="G1576" s="93"/>
      <c r="H1576" s="93"/>
      <c r="I1576" s="93"/>
      <c r="J1576" s="93"/>
      <c r="K1576" s="93"/>
      <c r="L1576" s="93"/>
    </row>
    <row r="1577" spans="2:12" x14ac:dyDescent="0.25">
      <c r="B1577" s="93"/>
      <c r="C1577" s="93"/>
      <c r="D1577" s="93"/>
      <c r="E1577" s="93"/>
      <c r="F1577" s="93"/>
      <c r="G1577" s="93"/>
      <c r="H1577" s="93"/>
      <c r="I1577" s="93"/>
      <c r="J1577" s="93"/>
      <c r="K1577" s="93"/>
      <c r="L1577" s="93"/>
    </row>
    <row r="1578" spans="2:12" x14ac:dyDescent="0.25">
      <c r="B1578" s="93"/>
      <c r="C1578" s="93"/>
      <c r="D1578" s="93"/>
      <c r="E1578" s="93"/>
      <c r="F1578" s="93"/>
      <c r="G1578" s="93"/>
      <c r="H1578" s="93"/>
      <c r="I1578" s="93"/>
      <c r="J1578" s="93"/>
      <c r="K1578" s="93"/>
      <c r="L1578" s="93"/>
    </row>
    <row r="1579" spans="2:12" x14ac:dyDescent="0.25">
      <c r="B1579" s="93"/>
      <c r="C1579" s="93"/>
      <c r="D1579" s="93"/>
      <c r="E1579" s="93"/>
      <c r="F1579" s="93"/>
      <c r="G1579" s="93"/>
      <c r="H1579" s="93"/>
      <c r="I1579" s="93"/>
      <c r="J1579" s="93"/>
      <c r="K1579" s="93"/>
      <c r="L1579" s="93"/>
    </row>
    <row r="1580" spans="2:12" x14ac:dyDescent="0.25">
      <c r="B1580" s="93"/>
      <c r="C1580" s="93"/>
      <c r="D1580" s="93"/>
      <c r="E1580" s="93"/>
      <c r="F1580" s="93"/>
      <c r="G1580" s="93"/>
      <c r="H1580" s="93"/>
      <c r="I1580" s="93"/>
      <c r="J1580" s="93"/>
      <c r="K1580" s="93"/>
      <c r="L1580" s="93"/>
    </row>
    <row r="1581" spans="2:12" x14ac:dyDescent="0.25">
      <c r="B1581" s="93"/>
      <c r="C1581" s="93"/>
      <c r="D1581" s="93"/>
      <c r="E1581" s="93"/>
      <c r="F1581" s="93"/>
      <c r="G1581" s="93"/>
      <c r="H1581" s="93"/>
      <c r="I1581" s="93"/>
      <c r="J1581" s="93"/>
      <c r="K1581" s="93"/>
      <c r="L1581" s="93"/>
    </row>
    <row r="1582" spans="2:12" x14ac:dyDescent="0.25">
      <c r="B1582" s="93"/>
      <c r="C1582" s="93"/>
      <c r="D1582" s="93"/>
      <c r="E1582" s="93"/>
      <c r="F1582" s="93"/>
      <c r="G1582" s="93"/>
      <c r="H1582" s="93"/>
      <c r="I1582" s="93"/>
      <c r="J1582" s="93"/>
      <c r="K1582" s="93"/>
      <c r="L1582" s="93"/>
    </row>
    <row r="1583" spans="2:12" x14ac:dyDescent="0.25">
      <c r="B1583" s="93"/>
      <c r="C1583" s="93"/>
      <c r="D1583" s="93"/>
      <c r="E1583" s="93"/>
      <c r="F1583" s="93"/>
      <c r="G1583" s="93"/>
      <c r="H1583" s="93"/>
      <c r="I1583" s="93"/>
      <c r="J1583" s="93"/>
      <c r="K1583" s="93"/>
      <c r="L1583" s="93"/>
    </row>
    <row r="1584" spans="2:12" x14ac:dyDescent="0.25">
      <c r="B1584" s="93"/>
      <c r="C1584" s="93"/>
      <c r="D1584" s="93"/>
      <c r="E1584" s="93"/>
      <c r="F1584" s="93"/>
      <c r="G1584" s="93"/>
      <c r="H1584" s="93"/>
      <c r="I1584" s="93"/>
      <c r="J1584" s="93"/>
      <c r="K1584" s="93"/>
      <c r="L1584" s="93"/>
    </row>
    <row r="1585" spans="2:12" x14ac:dyDescent="0.25">
      <c r="B1585" s="93"/>
      <c r="C1585" s="93"/>
      <c r="D1585" s="93"/>
      <c r="E1585" s="93"/>
      <c r="F1585" s="93"/>
      <c r="G1585" s="93"/>
      <c r="H1585" s="93"/>
      <c r="I1585" s="93"/>
      <c r="J1585" s="93"/>
      <c r="K1585" s="93"/>
      <c r="L1585" s="93"/>
    </row>
    <row r="1586" spans="2:12" x14ac:dyDescent="0.25">
      <c r="B1586" s="93"/>
      <c r="C1586" s="93"/>
      <c r="D1586" s="93"/>
      <c r="E1586" s="93"/>
      <c r="F1586" s="93"/>
      <c r="G1586" s="93"/>
      <c r="H1586" s="93"/>
      <c r="I1586" s="93"/>
      <c r="J1586" s="93"/>
      <c r="K1586" s="93"/>
      <c r="L1586" s="93"/>
    </row>
    <row r="1587" spans="2:12" x14ac:dyDescent="0.25">
      <c r="B1587" s="93"/>
      <c r="C1587" s="93"/>
      <c r="D1587" s="93"/>
      <c r="E1587" s="93"/>
      <c r="F1587" s="93"/>
      <c r="G1587" s="93"/>
      <c r="H1587" s="93"/>
      <c r="I1587" s="93"/>
      <c r="J1587" s="93"/>
      <c r="K1587" s="93"/>
      <c r="L1587" s="93"/>
    </row>
    <row r="1588" spans="2:12" x14ac:dyDescent="0.25">
      <c r="B1588" s="93"/>
      <c r="C1588" s="93"/>
      <c r="D1588" s="93"/>
      <c r="E1588" s="93"/>
      <c r="F1588" s="93"/>
      <c r="G1588" s="93"/>
      <c r="H1588" s="93"/>
      <c r="I1588" s="93"/>
      <c r="J1588" s="93"/>
      <c r="K1588" s="93"/>
      <c r="L1588" s="93"/>
    </row>
    <row r="1589" spans="2:12" x14ac:dyDescent="0.25">
      <c r="B1589" s="93"/>
      <c r="C1589" s="93"/>
      <c r="D1589" s="93"/>
      <c r="E1589" s="93"/>
      <c r="F1589" s="93"/>
      <c r="G1589" s="93"/>
      <c r="H1589" s="93"/>
      <c r="I1589" s="93"/>
      <c r="J1589" s="93"/>
      <c r="K1589" s="93"/>
      <c r="L1589" s="93"/>
    </row>
    <row r="1590" spans="2:12" x14ac:dyDescent="0.25">
      <c r="B1590" s="93"/>
      <c r="C1590" s="93"/>
      <c r="D1590" s="93"/>
      <c r="E1590" s="93"/>
      <c r="F1590" s="93"/>
      <c r="G1590" s="93"/>
      <c r="H1590" s="93"/>
      <c r="I1590" s="93"/>
      <c r="J1590" s="93"/>
      <c r="K1590" s="93"/>
      <c r="L1590" s="93"/>
    </row>
    <row r="1591" spans="2:12" x14ac:dyDescent="0.25">
      <c r="B1591" s="93"/>
      <c r="C1591" s="93"/>
      <c r="D1591" s="93"/>
      <c r="E1591" s="93"/>
      <c r="F1591" s="93"/>
      <c r="G1591" s="93"/>
      <c r="H1591" s="93"/>
      <c r="I1591" s="93"/>
      <c r="J1591" s="93"/>
      <c r="K1591" s="93"/>
      <c r="L1591" s="93"/>
    </row>
    <row r="1592" spans="2:12" x14ac:dyDescent="0.25">
      <c r="B1592" s="93"/>
      <c r="C1592" s="93"/>
      <c r="D1592" s="93"/>
      <c r="E1592" s="93"/>
      <c r="F1592" s="93"/>
      <c r="G1592" s="93"/>
      <c r="H1592" s="93"/>
      <c r="I1592" s="93"/>
      <c r="J1592" s="93"/>
      <c r="K1592" s="93"/>
      <c r="L1592" s="93"/>
    </row>
    <row r="1593" spans="2:12" x14ac:dyDescent="0.25">
      <c r="B1593" s="93"/>
      <c r="C1593" s="93"/>
      <c r="D1593" s="93"/>
      <c r="E1593" s="93"/>
      <c r="F1593" s="93"/>
      <c r="G1593" s="93"/>
      <c r="H1593" s="93"/>
      <c r="I1593" s="93"/>
      <c r="J1593" s="93"/>
      <c r="K1593" s="93"/>
      <c r="L1593" s="93"/>
    </row>
    <row r="1594" spans="2:12" x14ac:dyDescent="0.25">
      <c r="B1594" s="93"/>
      <c r="C1594" s="93"/>
      <c r="D1594" s="93"/>
      <c r="E1594" s="93"/>
      <c r="F1594" s="93"/>
      <c r="G1594" s="93"/>
      <c r="H1594" s="93"/>
      <c r="I1594" s="93"/>
      <c r="J1594" s="93"/>
      <c r="K1594" s="93"/>
      <c r="L1594" s="93"/>
    </row>
    <row r="1595" spans="2:12" x14ac:dyDescent="0.25">
      <c r="B1595" s="93"/>
      <c r="C1595" s="93"/>
      <c r="D1595" s="93"/>
      <c r="E1595" s="93"/>
      <c r="F1595" s="93"/>
      <c r="G1595" s="93"/>
      <c r="H1595" s="93"/>
      <c r="I1595" s="93"/>
      <c r="J1595" s="93"/>
      <c r="K1595" s="93"/>
      <c r="L1595" s="93"/>
    </row>
    <row r="1596" spans="2:12" x14ac:dyDescent="0.25">
      <c r="B1596" s="93"/>
      <c r="C1596" s="93"/>
      <c r="D1596" s="93"/>
      <c r="E1596" s="93"/>
      <c r="F1596" s="93"/>
      <c r="G1596" s="93"/>
      <c r="H1596" s="93"/>
      <c r="I1596" s="93"/>
      <c r="J1596" s="93"/>
      <c r="K1596" s="93"/>
      <c r="L1596" s="93"/>
    </row>
    <row r="1597" spans="2:12" x14ac:dyDescent="0.25">
      <c r="B1597" s="93"/>
      <c r="C1597" s="93"/>
      <c r="D1597" s="93"/>
      <c r="E1597" s="93"/>
      <c r="F1597" s="93"/>
      <c r="G1597" s="93"/>
      <c r="H1597" s="93"/>
      <c r="I1597" s="93"/>
      <c r="J1597" s="93"/>
      <c r="K1597" s="93"/>
      <c r="L1597" s="93"/>
    </row>
    <row r="1598" spans="2:12" x14ac:dyDescent="0.25">
      <c r="B1598" s="93"/>
      <c r="C1598" s="93"/>
      <c r="D1598" s="93"/>
      <c r="E1598" s="93"/>
      <c r="F1598" s="93"/>
      <c r="G1598" s="93"/>
      <c r="H1598" s="93"/>
      <c r="I1598" s="93"/>
      <c r="J1598" s="93"/>
      <c r="K1598" s="93"/>
      <c r="L1598" s="93"/>
    </row>
    <row r="1599" spans="2:12" x14ac:dyDescent="0.25">
      <c r="B1599" s="93"/>
      <c r="C1599" s="93"/>
      <c r="D1599" s="93"/>
      <c r="E1599" s="93"/>
      <c r="F1599" s="93"/>
      <c r="G1599" s="93"/>
      <c r="H1599" s="93"/>
      <c r="I1599" s="93"/>
      <c r="J1599" s="93"/>
      <c r="K1599" s="93"/>
      <c r="L1599" s="93"/>
    </row>
    <row r="1600" spans="2:12" x14ac:dyDescent="0.25">
      <c r="B1600" s="93"/>
      <c r="C1600" s="93"/>
      <c r="D1600" s="93"/>
      <c r="E1600" s="93"/>
      <c r="F1600" s="93"/>
      <c r="G1600" s="93"/>
      <c r="H1600" s="93"/>
      <c r="I1600" s="93"/>
      <c r="J1600" s="93"/>
      <c r="K1600" s="93"/>
      <c r="L1600" s="93"/>
    </row>
    <row r="1601" spans="2:12" x14ac:dyDescent="0.25">
      <c r="B1601" s="93"/>
      <c r="C1601" s="93"/>
      <c r="D1601" s="93"/>
      <c r="E1601" s="93"/>
      <c r="F1601" s="93"/>
      <c r="G1601" s="93"/>
      <c r="H1601" s="93"/>
      <c r="I1601" s="93"/>
      <c r="J1601" s="93"/>
      <c r="K1601" s="93"/>
      <c r="L1601" s="93"/>
    </row>
    <row r="1602" spans="2:12" x14ac:dyDescent="0.25">
      <c r="B1602" s="93"/>
      <c r="C1602" s="93"/>
      <c r="D1602" s="93"/>
      <c r="E1602" s="93"/>
      <c r="F1602" s="93"/>
      <c r="G1602" s="93"/>
      <c r="H1602" s="93"/>
      <c r="I1602" s="93"/>
      <c r="J1602" s="93"/>
      <c r="K1602" s="93"/>
      <c r="L1602" s="93"/>
    </row>
    <row r="1603" spans="2:12" x14ac:dyDescent="0.25">
      <c r="B1603" s="93"/>
      <c r="C1603" s="93"/>
      <c r="D1603" s="93"/>
      <c r="E1603" s="93"/>
      <c r="F1603" s="93"/>
      <c r="G1603" s="93"/>
      <c r="H1603" s="93"/>
      <c r="I1603" s="93"/>
      <c r="J1603" s="93"/>
      <c r="K1603" s="93"/>
      <c r="L1603" s="93"/>
    </row>
    <row r="1604" spans="2:12" x14ac:dyDescent="0.25">
      <c r="B1604" s="93"/>
      <c r="C1604" s="93"/>
      <c r="D1604" s="93"/>
      <c r="E1604" s="93"/>
      <c r="F1604" s="93"/>
      <c r="G1604" s="93"/>
      <c r="H1604" s="93"/>
      <c r="I1604" s="93"/>
      <c r="J1604" s="93"/>
      <c r="K1604" s="93"/>
      <c r="L1604" s="93"/>
    </row>
    <row r="1605" spans="2:12" x14ac:dyDescent="0.25">
      <c r="B1605" s="93"/>
      <c r="C1605" s="93"/>
      <c r="D1605" s="93"/>
      <c r="E1605" s="93"/>
      <c r="F1605" s="93"/>
      <c r="G1605" s="93"/>
      <c r="H1605" s="93"/>
      <c r="I1605" s="93"/>
      <c r="J1605" s="93"/>
      <c r="K1605" s="93"/>
      <c r="L1605" s="93"/>
    </row>
    <row r="1606" spans="2:12" x14ac:dyDescent="0.25">
      <c r="B1606" s="93"/>
      <c r="C1606" s="93"/>
      <c r="D1606" s="93"/>
      <c r="E1606" s="93"/>
      <c r="F1606" s="93"/>
      <c r="G1606" s="93"/>
      <c r="H1606" s="93"/>
      <c r="I1606" s="93"/>
      <c r="J1606" s="93"/>
      <c r="K1606" s="93"/>
      <c r="L1606" s="93"/>
    </row>
    <row r="1607" spans="2:12" x14ac:dyDescent="0.25">
      <c r="B1607" s="93"/>
      <c r="C1607" s="93"/>
      <c r="D1607" s="93"/>
      <c r="E1607" s="93"/>
      <c r="F1607" s="93"/>
      <c r="G1607" s="93"/>
      <c r="H1607" s="93"/>
      <c r="I1607" s="93"/>
      <c r="J1607" s="93"/>
      <c r="K1607" s="93"/>
      <c r="L1607" s="93"/>
    </row>
    <row r="1608" spans="2:12" x14ac:dyDescent="0.25">
      <c r="B1608" s="93"/>
      <c r="C1608" s="93"/>
      <c r="D1608" s="93"/>
      <c r="E1608" s="93"/>
      <c r="F1608" s="93"/>
      <c r="G1608" s="93"/>
      <c r="H1608" s="93"/>
      <c r="I1608" s="93"/>
      <c r="J1608" s="93"/>
      <c r="K1608" s="93"/>
      <c r="L1608" s="93"/>
    </row>
    <row r="1609" spans="2:12" x14ac:dyDescent="0.25">
      <c r="B1609" s="93"/>
      <c r="C1609" s="93"/>
      <c r="D1609" s="93"/>
      <c r="E1609" s="93"/>
      <c r="F1609" s="93"/>
      <c r="G1609" s="93"/>
      <c r="H1609" s="93"/>
      <c r="I1609" s="93"/>
      <c r="J1609" s="93"/>
      <c r="K1609" s="93"/>
      <c r="L1609" s="93"/>
    </row>
    <row r="1610" spans="2:12" x14ac:dyDescent="0.25">
      <c r="B1610" s="93"/>
      <c r="C1610" s="93"/>
      <c r="D1610" s="93"/>
      <c r="E1610" s="93"/>
      <c r="F1610" s="93"/>
      <c r="G1610" s="93"/>
      <c r="H1610" s="93"/>
      <c r="I1610" s="93"/>
      <c r="J1610" s="93"/>
      <c r="K1610" s="93"/>
      <c r="L1610" s="93"/>
    </row>
    <row r="1611" spans="2:12" x14ac:dyDescent="0.25">
      <c r="B1611" s="93"/>
      <c r="C1611" s="93"/>
      <c r="D1611" s="93"/>
      <c r="E1611" s="93"/>
      <c r="F1611" s="93"/>
      <c r="G1611" s="93"/>
      <c r="H1611" s="93"/>
      <c r="I1611" s="93"/>
      <c r="J1611" s="93"/>
      <c r="K1611" s="93"/>
      <c r="L1611" s="93"/>
    </row>
    <row r="1612" spans="2:12" x14ac:dyDescent="0.25">
      <c r="B1612" s="93"/>
      <c r="C1612" s="93"/>
      <c r="D1612" s="93"/>
      <c r="E1612" s="93"/>
      <c r="F1612" s="93"/>
      <c r="G1612" s="93"/>
      <c r="H1612" s="93"/>
      <c r="I1612" s="93"/>
      <c r="J1612" s="93"/>
      <c r="K1612" s="93"/>
      <c r="L1612" s="93"/>
    </row>
    <row r="1613" spans="2:12" x14ac:dyDescent="0.25">
      <c r="B1613" s="93"/>
      <c r="C1613" s="93"/>
      <c r="D1613" s="93"/>
      <c r="E1613" s="93"/>
      <c r="F1613" s="93"/>
      <c r="G1613" s="93"/>
      <c r="H1613" s="93"/>
      <c r="I1613" s="93"/>
      <c r="J1613" s="93"/>
      <c r="K1613" s="93"/>
      <c r="L1613" s="93"/>
    </row>
    <row r="1614" spans="2:12" x14ac:dyDescent="0.25">
      <c r="B1614" s="93"/>
      <c r="C1614" s="93"/>
      <c r="D1614" s="93"/>
      <c r="E1614" s="93"/>
      <c r="F1614" s="93"/>
      <c r="G1614" s="93"/>
      <c r="H1614" s="93"/>
      <c r="I1614" s="93"/>
      <c r="J1614" s="93"/>
      <c r="K1614" s="93"/>
      <c r="L1614" s="93"/>
    </row>
    <row r="1615" spans="2:12" x14ac:dyDescent="0.25">
      <c r="B1615" s="93"/>
      <c r="C1615" s="93"/>
      <c r="D1615" s="93"/>
      <c r="E1615" s="93"/>
      <c r="F1615" s="93"/>
      <c r="G1615" s="93"/>
      <c r="H1615" s="93"/>
      <c r="I1615" s="93"/>
      <c r="J1615" s="93"/>
      <c r="K1615" s="93"/>
      <c r="L1615" s="93"/>
    </row>
    <row r="1616" spans="2:12" x14ac:dyDescent="0.25">
      <c r="B1616" s="93"/>
      <c r="C1616" s="93"/>
      <c r="D1616" s="93"/>
      <c r="E1616" s="93"/>
      <c r="F1616" s="93"/>
      <c r="G1616" s="93"/>
      <c r="H1616" s="93"/>
      <c r="I1616" s="93"/>
      <c r="J1616" s="93"/>
      <c r="K1616" s="93"/>
      <c r="L1616" s="93"/>
    </row>
    <row r="1617" spans="2:12" x14ac:dyDescent="0.25">
      <c r="B1617" s="93"/>
      <c r="C1617" s="93"/>
      <c r="D1617" s="93"/>
      <c r="E1617" s="93"/>
      <c r="F1617" s="93"/>
      <c r="G1617" s="93"/>
      <c r="H1617" s="93"/>
      <c r="I1617" s="93"/>
      <c r="J1617" s="93"/>
      <c r="K1617" s="93"/>
      <c r="L1617" s="93"/>
    </row>
    <row r="1618" spans="2:12" x14ac:dyDescent="0.25">
      <c r="B1618" s="93"/>
      <c r="C1618" s="93"/>
      <c r="D1618" s="93"/>
      <c r="E1618" s="93"/>
      <c r="F1618" s="93"/>
      <c r="G1618" s="93"/>
      <c r="H1618" s="93"/>
      <c r="I1618" s="93"/>
      <c r="J1618" s="93"/>
      <c r="K1618" s="93"/>
      <c r="L1618" s="93"/>
    </row>
    <row r="1619" spans="2:12" x14ac:dyDescent="0.25">
      <c r="B1619" s="93"/>
      <c r="C1619" s="93"/>
      <c r="D1619" s="93"/>
      <c r="E1619" s="93"/>
      <c r="F1619" s="93"/>
      <c r="G1619" s="93"/>
      <c r="H1619" s="93"/>
      <c r="I1619" s="93"/>
      <c r="J1619" s="93"/>
      <c r="K1619" s="93"/>
      <c r="L1619" s="93"/>
    </row>
    <row r="1620" spans="2:12" x14ac:dyDescent="0.25">
      <c r="B1620" s="93"/>
      <c r="C1620" s="93"/>
      <c r="D1620" s="93"/>
      <c r="E1620" s="93"/>
      <c r="F1620" s="93"/>
      <c r="G1620" s="93"/>
      <c r="H1620" s="93"/>
      <c r="I1620" s="93"/>
      <c r="J1620" s="93"/>
      <c r="K1620" s="93"/>
      <c r="L1620" s="93"/>
    </row>
    <row r="1621" spans="2:12" x14ac:dyDescent="0.25">
      <c r="B1621" s="93"/>
      <c r="C1621" s="93"/>
      <c r="D1621" s="93"/>
      <c r="E1621" s="93"/>
      <c r="F1621" s="93"/>
      <c r="G1621" s="93"/>
      <c r="H1621" s="93"/>
      <c r="I1621" s="93"/>
      <c r="J1621" s="93"/>
      <c r="K1621" s="93"/>
      <c r="L1621" s="93"/>
    </row>
    <row r="1622" spans="2:12" x14ac:dyDescent="0.25">
      <c r="B1622" s="93"/>
      <c r="C1622" s="93"/>
      <c r="D1622" s="93"/>
      <c r="E1622" s="93"/>
      <c r="F1622" s="93"/>
      <c r="G1622" s="93"/>
      <c r="H1622" s="93"/>
      <c r="I1622" s="93"/>
      <c r="J1622" s="93"/>
      <c r="K1622" s="93"/>
      <c r="L1622" s="93"/>
    </row>
    <row r="1623" spans="2:12" x14ac:dyDescent="0.25">
      <c r="B1623" s="93"/>
      <c r="C1623" s="93"/>
      <c r="D1623" s="93"/>
      <c r="E1623" s="93"/>
      <c r="F1623" s="93"/>
      <c r="G1623" s="93"/>
      <c r="H1623" s="93"/>
      <c r="I1623" s="93"/>
      <c r="J1623" s="93"/>
      <c r="K1623" s="93"/>
      <c r="L1623" s="93"/>
    </row>
    <row r="1624" spans="2:12" x14ac:dyDescent="0.25">
      <c r="B1624" s="93"/>
      <c r="C1624" s="93"/>
      <c r="D1624" s="93"/>
      <c r="E1624" s="93"/>
      <c r="F1624" s="93"/>
      <c r="G1624" s="93"/>
      <c r="H1624" s="93"/>
      <c r="I1624" s="93"/>
      <c r="J1624" s="93"/>
      <c r="K1624" s="93"/>
      <c r="L1624" s="93"/>
    </row>
    <row r="1625" spans="2:12" x14ac:dyDescent="0.25">
      <c r="B1625" s="93"/>
      <c r="C1625" s="93"/>
      <c r="D1625" s="93"/>
      <c r="E1625" s="93"/>
      <c r="F1625" s="93"/>
      <c r="G1625" s="93"/>
      <c r="H1625" s="93"/>
      <c r="I1625" s="93"/>
      <c r="J1625" s="93"/>
      <c r="K1625" s="93"/>
      <c r="L1625" s="93"/>
    </row>
    <row r="1626" spans="2:12" x14ac:dyDescent="0.25">
      <c r="B1626" s="93"/>
      <c r="C1626" s="93"/>
      <c r="D1626" s="93"/>
      <c r="E1626" s="93"/>
      <c r="F1626" s="93"/>
      <c r="G1626" s="93"/>
      <c r="H1626" s="93"/>
      <c r="I1626" s="93"/>
      <c r="J1626" s="93"/>
      <c r="K1626" s="93"/>
      <c r="L1626" s="93"/>
    </row>
    <row r="1627" spans="2:12" x14ac:dyDescent="0.25">
      <c r="B1627" s="93"/>
      <c r="C1627" s="93"/>
      <c r="D1627" s="93"/>
      <c r="E1627" s="93"/>
      <c r="F1627" s="93"/>
      <c r="G1627" s="93"/>
      <c r="H1627" s="93"/>
      <c r="I1627" s="93"/>
      <c r="J1627" s="93"/>
      <c r="K1627" s="93"/>
      <c r="L1627" s="93"/>
    </row>
    <row r="1628" spans="2:12" x14ac:dyDescent="0.25">
      <c r="B1628" s="93"/>
      <c r="C1628" s="93"/>
      <c r="D1628" s="93"/>
      <c r="E1628" s="93"/>
      <c r="F1628" s="93"/>
      <c r="G1628" s="93"/>
      <c r="H1628" s="93"/>
      <c r="I1628" s="93"/>
      <c r="J1628" s="93"/>
      <c r="K1628" s="93"/>
      <c r="L1628" s="93"/>
    </row>
    <row r="1629" spans="2:12" x14ac:dyDescent="0.25">
      <c r="B1629" s="93"/>
      <c r="C1629" s="93"/>
      <c r="D1629" s="93"/>
      <c r="E1629" s="93"/>
      <c r="F1629" s="93"/>
      <c r="G1629" s="93"/>
      <c r="H1629" s="93"/>
      <c r="I1629" s="93"/>
      <c r="J1629" s="93"/>
      <c r="K1629" s="93"/>
      <c r="L1629" s="93"/>
    </row>
    <row r="1630" spans="2:12" x14ac:dyDescent="0.25">
      <c r="B1630" s="93"/>
      <c r="C1630" s="93"/>
      <c r="D1630" s="93"/>
      <c r="E1630" s="93"/>
      <c r="F1630" s="93"/>
      <c r="G1630" s="93"/>
      <c r="H1630" s="93"/>
      <c r="I1630" s="93"/>
      <c r="J1630" s="93"/>
      <c r="K1630" s="93"/>
      <c r="L1630" s="93"/>
    </row>
    <row r="1631" spans="2:12" x14ac:dyDescent="0.25">
      <c r="B1631" s="93"/>
      <c r="C1631" s="93"/>
      <c r="D1631" s="93"/>
      <c r="E1631" s="93"/>
      <c r="F1631" s="93"/>
      <c r="G1631" s="93"/>
      <c r="H1631" s="93"/>
      <c r="I1631" s="93"/>
      <c r="J1631" s="93"/>
      <c r="K1631" s="93"/>
      <c r="L1631" s="93"/>
    </row>
    <row r="1632" spans="2:12" x14ac:dyDescent="0.25">
      <c r="B1632" s="93"/>
      <c r="C1632" s="93"/>
      <c r="D1632" s="93"/>
      <c r="E1632" s="93"/>
      <c r="F1632" s="93"/>
      <c r="G1632" s="93"/>
      <c r="H1632" s="93"/>
      <c r="I1632" s="93"/>
      <c r="J1632" s="93"/>
      <c r="K1632" s="93"/>
      <c r="L1632" s="93"/>
    </row>
    <row r="1633" spans="2:12" x14ac:dyDescent="0.25">
      <c r="B1633" s="93"/>
      <c r="C1633" s="93"/>
      <c r="D1633" s="93"/>
      <c r="E1633" s="93"/>
      <c r="F1633" s="93"/>
      <c r="G1633" s="93"/>
      <c r="H1633" s="93"/>
      <c r="I1633" s="93"/>
      <c r="J1633" s="93"/>
      <c r="K1633" s="93"/>
      <c r="L1633" s="93"/>
    </row>
    <row r="1634" spans="2:12" x14ac:dyDescent="0.25">
      <c r="B1634" s="93"/>
      <c r="C1634" s="93"/>
      <c r="D1634" s="93"/>
      <c r="E1634" s="93"/>
      <c r="F1634" s="93"/>
      <c r="G1634" s="93"/>
      <c r="H1634" s="93"/>
      <c r="I1634" s="93"/>
      <c r="J1634" s="93"/>
      <c r="K1634" s="93"/>
      <c r="L1634" s="93"/>
    </row>
    <row r="1635" spans="2:12" x14ac:dyDescent="0.25">
      <c r="B1635" s="93"/>
      <c r="C1635" s="93"/>
      <c r="D1635" s="93"/>
      <c r="E1635" s="93"/>
      <c r="F1635" s="93"/>
      <c r="G1635" s="93"/>
      <c r="H1635" s="93"/>
      <c r="I1635" s="93"/>
      <c r="J1635" s="93"/>
      <c r="K1635" s="93"/>
      <c r="L1635" s="93"/>
    </row>
    <row r="1636" spans="2:12" x14ac:dyDescent="0.25">
      <c r="B1636" s="93"/>
      <c r="C1636" s="93"/>
      <c r="D1636" s="93"/>
      <c r="E1636" s="93"/>
      <c r="F1636" s="93"/>
      <c r="G1636" s="93"/>
      <c r="H1636" s="93"/>
      <c r="I1636" s="93"/>
      <c r="J1636" s="93"/>
      <c r="K1636" s="93"/>
      <c r="L1636" s="93"/>
    </row>
    <row r="1637" spans="2:12" x14ac:dyDescent="0.25">
      <c r="B1637" s="93"/>
      <c r="C1637" s="93"/>
      <c r="D1637" s="93"/>
      <c r="E1637" s="93"/>
      <c r="F1637" s="93"/>
      <c r="G1637" s="93"/>
      <c r="H1637" s="93"/>
      <c r="I1637" s="93"/>
      <c r="J1637" s="93"/>
      <c r="K1637" s="93"/>
      <c r="L1637" s="93"/>
    </row>
    <row r="1638" spans="2:12" x14ac:dyDescent="0.25">
      <c r="B1638" s="93"/>
      <c r="C1638" s="93"/>
      <c r="D1638" s="93"/>
      <c r="E1638" s="93"/>
      <c r="F1638" s="93"/>
      <c r="G1638" s="93"/>
      <c r="H1638" s="93"/>
      <c r="I1638" s="93"/>
      <c r="J1638" s="93"/>
      <c r="K1638" s="93"/>
      <c r="L1638" s="93"/>
    </row>
    <row r="1639" spans="2:12" x14ac:dyDescent="0.25">
      <c r="B1639" s="93"/>
      <c r="C1639" s="93"/>
      <c r="D1639" s="93"/>
      <c r="E1639" s="93"/>
      <c r="F1639" s="93"/>
      <c r="G1639" s="93"/>
      <c r="H1639" s="93"/>
      <c r="I1639" s="93"/>
      <c r="J1639" s="93"/>
      <c r="K1639" s="93"/>
      <c r="L1639" s="93"/>
    </row>
    <row r="1640" spans="2:12" x14ac:dyDescent="0.25">
      <c r="B1640" s="93"/>
      <c r="C1640" s="93"/>
      <c r="D1640" s="93"/>
      <c r="E1640" s="93"/>
      <c r="F1640" s="93"/>
      <c r="G1640" s="93"/>
      <c r="H1640" s="93"/>
      <c r="I1640" s="93"/>
      <c r="J1640" s="93"/>
      <c r="K1640" s="93"/>
      <c r="L1640" s="93"/>
    </row>
    <row r="1641" spans="2:12" x14ac:dyDescent="0.25">
      <c r="B1641" s="93"/>
      <c r="C1641" s="93"/>
      <c r="D1641" s="93"/>
      <c r="E1641" s="93"/>
      <c r="F1641" s="93"/>
      <c r="G1641" s="93"/>
      <c r="H1641" s="93"/>
      <c r="I1641" s="93"/>
      <c r="J1641" s="93"/>
      <c r="K1641" s="93"/>
      <c r="L1641" s="93"/>
    </row>
    <row r="1642" spans="2:12" x14ac:dyDescent="0.25">
      <c r="B1642" s="93"/>
      <c r="C1642" s="93"/>
      <c r="D1642" s="93"/>
      <c r="E1642" s="93"/>
      <c r="F1642" s="93"/>
      <c r="G1642" s="93"/>
      <c r="H1642" s="93"/>
      <c r="I1642" s="93"/>
      <c r="J1642" s="93"/>
      <c r="K1642" s="93"/>
      <c r="L1642" s="93"/>
    </row>
    <row r="1643" spans="2:12" x14ac:dyDescent="0.25">
      <c r="B1643" s="93"/>
      <c r="C1643" s="93"/>
      <c r="D1643" s="93"/>
      <c r="E1643" s="93"/>
      <c r="F1643" s="93"/>
      <c r="G1643" s="93"/>
      <c r="H1643" s="93"/>
      <c r="I1643" s="93"/>
      <c r="J1643" s="93"/>
      <c r="K1643" s="93"/>
      <c r="L1643" s="93"/>
    </row>
    <row r="1644" spans="2:12" x14ac:dyDescent="0.25">
      <c r="B1644" s="93"/>
      <c r="C1644" s="93"/>
      <c r="D1644" s="93"/>
      <c r="E1644" s="93"/>
      <c r="F1644" s="93"/>
      <c r="G1644" s="93"/>
      <c r="H1644" s="93"/>
      <c r="I1644" s="93"/>
      <c r="J1644" s="93"/>
      <c r="K1644" s="93"/>
      <c r="L1644" s="93"/>
    </row>
    <row r="1645" spans="2:12" x14ac:dyDescent="0.25">
      <c r="B1645" s="93"/>
      <c r="C1645" s="93"/>
      <c r="D1645" s="93"/>
      <c r="E1645" s="93"/>
      <c r="F1645" s="93"/>
      <c r="G1645" s="93"/>
      <c r="H1645" s="93"/>
      <c r="I1645" s="93"/>
      <c r="J1645" s="93"/>
      <c r="K1645" s="93"/>
      <c r="L1645" s="93"/>
    </row>
    <row r="1646" spans="2:12" x14ac:dyDescent="0.25">
      <c r="B1646" s="93"/>
      <c r="C1646" s="93"/>
      <c r="D1646" s="93"/>
      <c r="E1646" s="93"/>
      <c r="F1646" s="93"/>
      <c r="G1646" s="93"/>
      <c r="H1646" s="93"/>
      <c r="I1646" s="93"/>
      <c r="J1646" s="93"/>
      <c r="K1646" s="93"/>
      <c r="L1646" s="93"/>
    </row>
    <row r="1647" spans="2:12" x14ac:dyDescent="0.25">
      <c r="B1647" s="93"/>
      <c r="C1647" s="93"/>
      <c r="D1647" s="93"/>
      <c r="E1647" s="93"/>
      <c r="F1647" s="93"/>
      <c r="G1647" s="93"/>
      <c r="H1647" s="93"/>
      <c r="I1647" s="93"/>
      <c r="J1647" s="93"/>
      <c r="K1647" s="93"/>
      <c r="L1647" s="93"/>
    </row>
    <row r="1648" spans="2:12" x14ac:dyDescent="0.25">
      <c r="B1648" s="93"/>
      <c r="C1648" s="93"/>
      <c r="D1648" s="93"/>
      <c r="E1648" s="93"/>
      <c r="F1648" s="93"/>
      <c r="G1648" s="93"/>
      <c r="H1648" s="93"/>
      <c r="I1648" s="93"/>
      <c r="J1648" s="93"/>
      <c r="K1648" s="93"/>
      <c r="L1648" s="93"/>
    </row>
    <row r="1649" spans="2:12" x14ac:dyDescent="0.25">
      <c r="B1649" s="93"/>
      <c r="C1649" s="93"/>
      <c r="D1649" s="93"/>
      <c r="E1649" s="93"/>
      <c r="F1649" s="93"/>
      <c r="G1649" s="93"/>
      <c r="H1649" s="93"/>
      <c r="I1649" s="93"/>
      <c r="J1649" s="93"/>
      <c r="K1649" s="93"/>
      <c r="L1649" s="93"/>
    </row>
    <row r="1650" spans="2:12" x14ac:dyDescent="0.25">
      <c r="B1650" s="93"/>
      <c r="C1650" s="93"/>
      <c r="D1650" s="93"/>
      <c r="E1650" s="93"/>
      <c r="F1650" s="93"/>
      <c r="G1650" s="93"/>
      <c r="H1650" s="93"/>
      <c r="I1650" s="93"/>
      <c r="J1650" s="93"/>
      <c r="K1650" s="93"/>
      <c r="L1650" s="93"/>
    </row>
    <row r="1651" spans="2:12" x14ac:dyDescent="0.25">
      <c r="B1651" s="93"/>
      <c r="C1651" s="93"/>
      <c r="D1651" s="93"/>
      <c r="E1651" s="93"/>
      <c r="F1651" s="93"/>
      <c r="G1651" s="93"/>
      <c r="H1651" s="93"/>
      <c r="I1651" s="93"/>
      <c r="J1651" s="93"/>
      <c r="K1651" s="93"/>
      <c r="L1651" s="93"/>
    </row>
    <row r="1652" spans="2:12" x14ac:dyDescent="0.25">
      <c r="B1652" s="93"/>
      <c r="C1652" s="93"/>
      <c r="D1652" s="93"/>
      <c r="E1652" s="93"/>
      <c r="F1652" s="93"/>
      <c r="G1652" s="93"/>
      <c r="H1652" s="93"/>
      <c r="I1652" s="93"/>
      <c r="J1652" s="93"/>
      <c r="K1652" s="93"/>
      <c r="L1652" s="93"/>
    </row>
    <row r="1653" spans="2:12" x14ac:dyDescent="0.25">
      <c r="B1653" s="93"/>
      <c r="C1653" s="93"/>
      <c r="D1653" s="93"/>
      <c r="E1653" s="93"/>
      <c r="F1653" s="93"/>
      <c r="G1653" s="93"/>
      <c r="H1653" s="93"/>
      <c r="I1653" s="93"/>
      <c r="J1653" s="93"/>
      <c r="K1653" s="93"/>
      <c r="L1653" s="93"/>
    </row>
    <row r="1654" spans="2:12" x14ac:dyDescent="0.25">
      <c r="B1654" s="93"/>
      <c r="C1654" s="93"/>
      <c r="D1654" s="93"/>
      <c r="E1654" s="93"/>
      <c r="F1654" s="93"/>
      <c r="G1654" s="93"/>
      <c r="H1654" s="93"/>
      <c r="I1654" s="93"/>
      <c r="J1654" s="93"/>
      <c r="K1654" s="93"/>
      <c r="L1654" s="93"/>
    </row>
    <row r="1655" spans="2:12" x14ac:dyDescent="0.25">
      <c r="B1655" s="93"/>
      <c r="C1655" s="93"/>
      <c r="D1655" s="93"/>
      <c r="E1655" s="93"/>
      <c r="F1655" s="93"/>
      <c r="G1655" s="93"/>
      <c r="H1655" s="93"/>
      <c r="I1655" s="93"/>
      <c r="J1655" s="93"/>
      <c r="K1655" s="93"/>
      <c r="L1655" s="93"/>
    </row>
    <row r="1656" spans="2:12" x14ac:dyDescent="0.25">
      <c r="B1656" s="93"/>
      <c r="C1656" s="93"/>
      <c r="D1656" s="93"/>
      <c r="E1656" s="93"/>
      <c r="F1656" s="93"/>
      <c r="G1656" s="93"/>
      <c r="H1656" s="93"/>
      <c r="I1656" s="93"/>
      <c r="J1656" s="93"/>
      <c r="K1656" s="93"/>
      <c r="L1656" s="93"/>
    </row>
    <row r="1657" spans="2:12" x14ac:dyDescent="0.25">
      <c r="B1657" s="93"/>
      <c r="C1657" s="93"/>
      <c r="D1657" s="93"/>
      <c r="E1657" s="93"/>
      <c r="F1657" s="93"/>
      <c r="G1657" s="93"/>
      <c r="H1657" s="93"/>
      <c r="I1657" s="93"/>
      <c r="J1657" s="93"/>
      <c r="K1657" s="93"/>
      <c r="L1657" s="93"/>
    </row>
    <row r="1658" spans="2:12" x14ac:dyDescent="0.25">
      <c r="B1658" s="93"/>
      <c r="C1658" s="93"/>
      <c r="D1658" s="93"/>
      <c r="E1658" s="93"/>
      <c r="F1658" s="93"/>
      <c r="G1658" s="93"/>
      <c r="H1658" s="93"/>
      <c r="I1658" s="93"/>
      <c r="J1658" s="93"/>
      <c r="K1658" s="93"/>
      <c r="L1658" s="93"/>
    </row>
    <row r="1659" spans="2:12" x14ac:dyDescent="0.25">
      <c r="B1659" s="93"/>
      <c r="C1659" s="93"/>
      <c r="D1659" s="93"/>
      <c r="E1659" s="93"/>
      <c r="F1659" s="93"/>
      <c r="G1659" s="93"/>
      <c r="H1659" s="93"/>
      <c r="I1659" s="93"/>
      <c r="J1659" s="93"/>
      <c r="K1659" s="93"/>
      <c r="L1659" s="93"/>
    </row>
    <row r="1660" spans="2:12" x14ac:dyDescent="0.25">
      <c r="B1660" s="93"/>
      <c r="C1660" s="93"/>
      <c r="D1660" s="93"/>
      <c r="E1660" s="93"/>
      <c r="F1660" s="93"/>
      <c r="G1660" s="93"/>
      <c r="H1660" s="93"/>
      <c r="I1660" s="93"/>
      <c r="J1660" s="93"/>
      <c r="K1660" s="93"/>
      <c r="L1660" s="93"/>
    </row>
    <row r="1661" spans="2:12" x14ac:dyDescent="0.25">
      <c r="B1661" s="93"/>
      <c r="C1661" s="93"/>
      <c r="D1661" s="93"/>
      <c r="E1661" s="93"/>
      <c r="F1661" s="93"/>
      <c r="G1661" s="93"/>
      <c r="H1661" s="93"/>
      <c r="I1661" s="93"/>
      <c r="J1661" s="93"/>
      <c r="K1661" s="93"/>
      <c r="L1661" s="93"/>
    </row>
    <row r="1662" spans="2:12" x14ac:dyDescent="0.25">
      <c r="B1662" s="93"/>
      <c r="C1662" s="93"/>
      <c r="D1662" s="93"/>
      <c r="E1662" s="93"/>
      <c r="F1662" s="93"/>
      <c r="G1662" s="93"/>
      <c r="H1662" s="93"/>
      <c r="I1662" s="93"/>
      <c r="J1662" s="93"/>
      <c r="K1662" s="93"/>
      <c r="L1662" s="93"/>
    </row>
    <row r="1663" spans="2:12" x14ac:dyDescent="0.25">
      <c r="B1663" s="93"/>
      <c r="C1663" s="93"/>
      <c r="D1663" s="93"/>
      <c r="E1663" s="93"/>
      <c r="F1663" s="93"/>
      <c r="G1663" s="93"/>
      <c r="H1663" s="93"/>
      <c r="I1663" s="93"/>
      <c r="J1663" s="93"/>
      <c r="K1663" s="93"/>
      <c r="L1663" s="93"/>
    </row>
    <row r="1664" spans="2:12" x14ac:dyDescent="0.25">
      <c r="B1664" s="93"/>
      <c r="C1664" s="93"/>
      <c r="D1664" s="93"/>
      <c r="E1664" s="93"/>
      <c r="F1664" s="93"/>
      <c r="G1664" s="93"/>
      <c r="H1664" s="93"/>
      <c r="I1664" s="93"/>
      <c r="J1664" s="93"/>
      <c r="K1664" s="93"/>
      <c r="L1664" s="93"/>
    </row>
    <row r="1665" spans="2:12" x14ac:dyDescent="0.25">
      <c r="B1665" s="93"/>
      <c r="C1665" s="93"/>
      <c r="D1665" s="93"/>
      <c r="E1665" s="93"/>
      <c r="F1665" s="93"/>
      <c r="G1665" s="93"/>
      <c r="H1665" s="93"/>
      <c r="I1665" s="93"/>
      <c r="J1665" s="93"/>
      <c r="K1665" s="93"/>
      <c r="L1665" s="93"/>
    </row>
    <row r="1666" spans="2:12" x14ac:dyDescent="0.25">
      <c r="B1666" s="93"/>
      <c r="C1666" s="93"/>
      <c r="D1666" s="93"/>
      <c r="E1666" s="93"/>
      <c r="F1666" s="93"/>
      <c r="G1666" s="93"/>
      <c r="H1666" s="93"/>
      <c r="I1666" s="93"/>
      <c r="J1666" s="93"/>
      <c r="K1666" s="93"/>
      <c r="L1666" s="93"/>
    </row>
    <row r="1667" spans="2:12" x14ac:dyDescent="0.25">
      <c r="B1667" s="93"/>
      <c r="C1667" s="93"/>
      <c r="D1667" s="93"/>
      <c r="E1667" s="93"/>
      <c r="F1667" s="93"/>
      <c r="G1667" s="93"/>
      <c r="H1667" s="93"/>
      <c r="I1667" s="93"/>
      <c r="J1667" s="93"/>
      <c r="K1667" s="93"/>
      <c r="L1667" s="93"/>
    </row>
    <row r="1668" spans="2:12" x14ac:dyDescent="0.25">
      <c r="B1668" s="93"/>
      <c r="C1668" s="93"/>
      <c r="D1668" s="93"/>
      <c r="E1668" s="93"/>
      <c r="F1668" s="93"/>
      <c r="G1668" s="93"/>
      <c r="H1668" s="93"/>
      <c r="I1668" s="93"/>
      <c r="J1668" s="93"/>
      <c r="K1668" s="93"/>
      <c r="L1668" s="93"/>
    </row>
    <row r="1669" spans="2:12" x14ac:dyDescent="0.25">
      <c r="B1669" s="93"/>
      <c r="C1669" s="93"/>
      <c r="D1669" s="93"/>
      <c r="E1669" s="93"/>
      <c r="F1669" s="93"/>
      <c r="G1669" s="93"/>
      <c r="H1669" s="93"/>
      <c r="I1669" s="93"/>
      <c r="J1669" s="93"/>
      <c r="K1669" s="93"/>
      <c r="L1669" s="93"/>
    </row>
    <row r="1670" spans="2:12" x14ac:dyDescent="0.25">
      <c r="B1670" s="93"/>
      <c r="C1670" s="93"/>
      <c r="D1670" s="93"/>
      <c r="E1670" s="93"/>
      <c r="F1670" s="93"/>
      <c r="G1670" s="93"/>
      <c r="H1670" s="93"/>
      <c r="I1670" s="93"/>
      <c r="J1670" s="93"/>
      <c r="K1670" s="93"/>
      <c r="L1670" s="93"/>
    </row>
    <row r="1671" spans="2:12" x14ac:dyDescent="0.25">
      <c r="B1671" s="93"/>
      <c r="C1671" s="93"/>
      <c r="D1671" s="93"/>
      <c r="E1671" s="93"/>
      <c r="F1671" s="93"/>
      <c r="G1671" s="93"/>
      <c r="H1671" s="93"/>
      <c r="I1671" s="93"/>
      <c r="J1671" s="93"/>
      <c r="K1671" s="93"/>
      <c r="L1671" s="93"/>
    </row>
    <row r="1672" spans="2:12" x14ac:dyDescent="0.25">
      <c r="B1672" s="93"/>
      <c r="C1672" s="93"/>
      <c r="D1672" s="93"/>
      <c r="E1672" s="93"/>
      <c r="F1672" s="93"/>
      <c r="G1672" s="93"/>
      <c r="H1672" s="93"/>
      <c r="I1672" s="93"/>
      <c r="J1672" s="93"/>
      <c r="K1672" s="93"/>
      <c r="L1672" s="93"/>
    </row>
    <row r="1673" spans="2:12" x14ac:dyDescent="0.25">
      <c r="B1673" s="93"/>
      <c r="C1673" s="93"/>
      <c r="D1673" s="93"/>
      <c r="E1673" s="93"/>
      <c r="F1673" s="93"/>
      <c r="G1673" s="93"/>
      <c r="H1673" s="93"/>
      <c r="I1673" s="93"/>
      <c r="J1673" s="93"/>
      <c r="K1673" s="93"/>
      <c r="L1673" s="93"/>
    </row>
    <row r="1674" spans="2:12" x14ac:dyDescent="0.25">
      <c r="B1674" s="93"/>
      <c r="C1674" s="93"/>
      <c r="D1674" s="93"/>
      <c r="E1674" s="93"/>
      <c r="F1674" s="93"/>
      <c r="G1674" s="93"/>
      <c r="H1674" s="93"/>
      <c r="I1674" s="93"/>
      <c r="J1674" s="93"/>
      <c r="K1674" s="93"/>
      <c r="L1674" s="93"/>
    </row>
    <row r="1675" spans="2:12" x14ac:dyDescent="0.25">
      <c r="B1675" s="93"/>
      <c r="C1675" s="93"/>
      <c r="D1675" s="93"/>
      <c r="E1675" s="93"/>
      <c r="F1675" s="93"/>
      <c r="G1675" s="93"/>
      <c r="H1675" s="93"/>
      <c r="I1675" s="93"/>
      <c r="J1675" s="93"/>
      <c r="K1675" s="93"/>
      <c r="L1675" s="93"/>
    </row>
    <row r="1676" spans="2:12" x14ac:dyDescent="0.25">
      <c r="B1676" s="93"/>
      <c r="C1676" s="93"/>
      <c r="D1676" s="93"/>
      <c r="E1676" s="93"/>
      <c r="F1676" s="93"/>
      <c r="G1676" s="93"/>
      <c r="H1676" s="93"/>
      <c r="I1676" s="93"/>
      <c r="J1676" s="93"/>
      <c r="K1676" s="93"/>
      <c r="L1676" s="93"/>
    </row>
    <row r="1677" spans="2:12" x14ac:dyDescent="0.25">
      <c r="B1677" s="93"/>
      <c r="C1677" s="93"/>
      <c r="D1677" s="93"/>
      <c r="E1677" s="93"/>
      <c r="F1677" s="93"/>
      <c r="G1677" s="93"/>
      <c r="H1677" s="93"/>
      <c r="I1677" s="93"/>
      <c r="J1677" s="93"/>
      <c r="K1677" s="93"/>
      <c r="L1677" s="93"/>
    </row>
    <row r="1678" spans="2:12" x14ac:dyDescent="0.25">
      <c r="B1678" s="93"/>
      <c r="C1678" s="93"/>
      <c r="D1678" s="93"/>
      <c r="E1678" s="93"/>
      <c r="F1678" s="93"/>
      <c r="G1678" s="93"/>
      <c r="H1678" s="93"/>
      <c r="I1678" s="93"/>
      <c r="J1678" s="93"/>
      <c r="K1678" s="93"/>
      <c r="L1678" s="93"/>
    </row>
    <row r="1679" spans="2:12" x14ac:dyDescent="0.25">
      <c r="B1679" s="93"/>
      <c r="C1679" s="93"/>
      <c r="D1679" s="93"/>
      <c r="E1679" s="93"/>
      <c r="F1679" s="93"/>
      <c r="G1679" s="93"/>
      <c r="H1679" s="93"/>
      <c r="I1679" s="93"/>
      <c r="J1679" s="93"/>
      <c r="K1679" s="93"/>
      <c r="L1679" s="93"/>
    </row>
    <row r="1680" spans="2:12" x14ac:dyDescent="0.25">
      <c r="B1680" s="93"/>
      <c r="C1680" s="93"/>
      <c r="D1680" s="93"/>
      <c r="E1680" s="93"/>
      <c r="F1680" s="93"/>
      <c r="G1680" s="93"/>
      <c r="H1680" s="93"/>
      <c r="I1680" s="93"/>
      <c r="J1680" s="93"/>
      <c r="K1680" s="93"/>
      <c r="L1680" s="93"/>
    </row>
    <row r="1681" spans="2:12" x14ac:dyDescent="0.25">
      <c r="B1681" s="93"/>
      <c r="C1681" s="93"/>
      <c r="D1681" s="93"/>
      <c r="E1681" s="93"/>
      <c r="F1681" s="93"/>
      <c r="G1681" s="93"/>
      <c r="H1681" s="93"/>
      <c r="I1681" s="93"/>
      <c r="J1681" s="93"/>
      <c r="K1681" s="93"/>
      <c r="L1681" s="93"/>
    </row>
    <row r="1682" spans="2:12" x14ac:dyDescent="0.25">
      <c r="B1682" s="93"/>
      <c r="C1682" s="93"/>
      <c r="D1682" s="93"/>
      <c r="E1682" s="93"/>
      <c r="F1682" s="93"/>
      <c r="G1682" s="93"/>
      <c r="H1682" s="93"/>
      <c r="I1682" s="93"/>
      <c r="J1682" s="93"/>
      <c r="K1682" s="93"/>
      <c r="L1682" s="93"/>
    </row>
    <row r="1683" spans="2:12" x14ac:dyDescent="0.25">
      <c r="B1683" s="93"/>
      <c r="C1683" s="93"/>
      <c r="D1683" s="93"/>
      <c r="E1683" s="93"/>
      <c r="F1683" s="93"/>
      <c r="G1683" s="93"/>
      <c r="H1683" s="93"/>
      <c r="I1683" s="93"/>
      <c r="J1683" s="93"/>
      <c r="K1683" s="93"/>
      <c r="L1683" s="93"/>
    </row>
    <row r="1684" spans="2:12" x14ac:dyDescent="0.25">
      <c r="B1684" s="93"/>
      <c r="C1684" s="93"/>
      <c r="D1684" s="93"/>
      <c r="E1684" s="93"/>
      <c r="F1684" s="93"/>
      <c r="G1684" s="93"/>
      <c r="H1684" s="93"/>
      <c r="I1684" s="93"/>
      <c r="J1684" s="93"/>
      <c r="K1684" s="93"/>
      <c r="L1684" s="93"/>
    </row>
    <row r="1685" spans="2:12" x14ac:dyDescent="0.25">
      <c r="B1685" s="93"/>
      <c r="C1685" s="93"/>
      <c r="D1685" s="93"/>
      <c r="E1685" s="93"/>
      <c r="F1685" s="93"/>
      <c r="G1685" s="93"/>
      <c r="H1685" s="93"/>
      <c r="I1685" s="93"/>
      <c r="J1685" s="93"/>
      <c r="K1685" s="93"/>
      <c r="L1685" s="93"/>
    </row>
    <row r="1686" spans="2:12" x14ac:dyDescent="0.25">
      <c r="B1686" s="93"/>
      <c r="C1686" s="93"/>
      <c r="D1686" s="93"/>
      <c r="E1686" s="93"/>
      <c r="F1686" s="93"/>
      <c r="G1686" s="93"/>
      <c r="H1686" s="93"/>
      <c r="I1686" s="93"/>
      <c r="J1686" s="93"/>
      <c r="K1686" s="93"/>
      <c r="L1686" s="93"/>
    </row>
    <row r="1687" spans="2:12" x14ac:dyDescent="0.25">
      <c r="B1687" s="93"/>
      <c r="C1687" s="93"/>
      <c r="D1687" s="93"/>
      <c r="E1687" s="93"/>
      <c r="F1687" s="93"/>
      <c r="G1687" s="93"/>
      <c r="H1687" s="93"/>
      <c r="I1687" s="93"/>
      <c r="J1687" s="93"/>
      <c r="K1687" s="93"/>
      <c r="L1687" s="93"/>
    </row>
    <row r="1688" spans="2:12" x14ac:dyDescent="0.25">
      <c r="B1688" s="93"/>
      <c r="C1688" s="93"/>
      <c r="D1688" s="93"/>
      <c r="E1688" s="93"/>
      <c r="F1688" s="93"/>
      <c r="G1688" s="93"/>
      <c r="H1688" s="93"/>
      <c r="I1688" s="93"/>
      <c r="J1688" s="93"/>
      <c r="K1688" s="93"/>
      <c r="L1688" s="93"/>
    </row>
    <row r="1689" spans="2:12" x14ac:dyDescent="0.25">
      <c r="B1689" s="93"/>
      <c r="C1689" s="93"/>
      <c r="D1689" s="93"/>
      <c r="E1689" s="93"/>
      <c r="F1689" s="93"/>
      <c r="G1689" s="93"/>
      <c r="H1689" s="93"/>
      <c r="I1689" s="93"/>
      <c r="J1689" s="93"/>
      <c r="K1689" s="93"/>
      <c r="L1689" s="93"/>
    </row>
    <row r="1690" spans="2:12" x14ac:dyDescent="0.25">
      <c r="B1690" s="93"/>
      <c r="C1690" s="93"/>
      <c r="D1690" s="93"/>
      <c r="E1690" s="93"/>
      <c r="F1690" s="93"/>
      <c r="G1690" s="93"/>
      <c r="H1690" s="93"/>
      <c r="I1690" s="93"/>
      <c r="J1690" s="93"/>
      <c r="K1690" s="93"/>
      <c r="L1690" s="93"/>
    </row>
    <row r="1691" spans="2:12" x14ac:dyDescent="0.25">
      <c r="B1691" s="93"/>
      <c r="C1691" s="93"/>
      <c r="D1691" s="93"/>
      <c r="E1691" s="93"/>
      <c r="F1691" s="93"/>
      <c r="G1691" s="93"/>
      <c r="H1691" s="93"/>
      <c r="I1691" s="93"/>
      <c r="J1691" s="93"/>
      <c r="K1691" s="93"/>
      <c r="L1691" s="93"/>
    </row>
    <row r="1692" spans="2:12" x14ac:dyDescent="0.25">
      <c r="B1692" s="93"/>
      <c r="C1692" s="93"/>
      <c r="D1692" s="93"/>
      <c r="E1692" s="93"/>
      <c r="F1692" s="93"/>
      <c r="G1692" s="93"/>
      <c r="H1692" s="93"/>
      <c r="I1692" s="93"/>
      <c r="J1692" s="93"/>
      <c r="K1692" s="93"/>
      <c r="L1692" s="93"/>
    </row>
    <row r="1693" spans="2:12" x14ac:dyDescent="0.25">
      <c r="B1693" s="93"/>
      <c r="C1693" s="93"/>
      <c r="D1693" s="93"/>
      <c r="E1693" s="93"/>
      <c r="F1693" s="93"/>
      <c r="G1693" s="93"/>
      <c r="H1693" s="93"/>
      <c r="I1693" s="93"/>
      <c r="J1693" s="93"/>
      <c r="K1693" s="93"/>
      <c r="L1693" s="93"/>
    </row>
    <row r="1694" spans="2:12" x14ac:dyDescent="0.25">
      <c r="B1694" s="93"/>
      <c r="C1694" s="93"/>
      <c r="D1694" s="93"/>
      <c r="E1694" s="93"/>
      <c r="F1694" s="93"/>
      <c r="G1694" s="93"/>
      <c r="H1694" s="93"/>
      <c r="I1694" s="93"/>
      <c r="J1694" s="93"/>
      <c r="K1694" s="93"/>
      <c r="L1694" s="93"/>
    </row>
    <row r="1695" spans="2:12" x14ac:dyDescent="0.25">
      <c r="B1695" s="93"/>
      <c r="C1695" s="93"/>
      <c r="D1695" s="93"/>
      <c r="E1695" s="93"/>
      <c r="F1695" s="93"/>
      <c r="G1695" s="93"/>
      <c r="H1695" s="93"/>
      <c r="I1695" s="93"/>
      <c r="J1695" s="93"/>
      <c r="K1695" s="93"/>
      <c r="L1695" s="93"/>
    </row>
    <row r="1696" spans="2:12" x14ac:dyDescent="0.25">
      <c r="B1696" s="93"/>
      <c r="C1696" s="93"/>
      <c r="D1696" s="93"/>
      <c r="E1696" s="93"/>
      <c r="F1696" s="93"/>
      <c r="G1696" s="93"/>
      <c r="H1696" s="93"/>
      <c r="I1696" s="93"/>
      <c r="J1696" s="93"/>
      <c r="K1696" s="93"/>
      <c r="L1696" s="93"/>
    </row>
    <row r="1697" spans="2:12" x14ac:dyDescent="0.25">
      <c r="B1697" s="93"/>
      <c r="C1697" s="93"/>
      <c r="D1697" s="93"/>
      <c r="E1697" s="93"/>
      <c r="F1697" s="93"/>
      <c r="G1697" s="93"/>
      <c r="H1697" s="93"/>
      <c r="I1697" s="93"/>
      <c r="J1697" s="93"/>
      <c r="K1697" s="93"/>
      <c r="L1697" s="93"/>
    </row>
    <row r="1698" spans="2:12" x14ac:dyDescent="0.25">
      <c r="B1698" s="93"/>
      <c r="C1698" s="93"/>
      <c r="D1698" s="93"/>
      <c r="E1698" s="93"/>
      <c r="F1698" s="93"/>
      <c r="G1698" s="93"/>
      <c r="H1698" s="93"/>
      <c r="I1698" s="93"/>
      <c r="J1698" s="93"/>
      <c r="K1698" s="93"/>
      <c r="L1698" s="93"/>
    </row>
    <row r="1699" spans="2:12" x14ac:dyDescent="0.25">
      <c r="B1699" s="93"/>
      <c r="C1699" s="93"/>
      <c r="D1699" s="93"/>
      <c r="E1699" s="93"/>
      <c r="F1699" s="93"/>
      <c r="G1699" s="93"/>
      <c r="H1699" s="93"/>
      <c r="I1699" s="93"/>
      <c r="J1699" s="93"/>
      <c r="K1699" s="93"/>
      <c r="L1699" s="93"/>
    </row>
    <row r="1700" spans="2:12" x14ac:dyDescent="0.25">
      <c r="B1700" s="93"/>
      <c r="C1700" s="93"/>
      <c r="D1700" s="93"/>
      <c r="E1700" s="93"/>
      <c r="F1700" s="93"/>
      <c r="G1700" s="93"/>
      <c r="H1700" s="93"/>
      <c r="I1700" s="93"/>
      <c r="J1700" s="93"/>
      <c r="K1700" s="93"/>
      <c r="L1700" s="93"/>
    </row>
    <row r="1701" spans="2:12" x14ac:dyDescent="0.25">
      <c r="B1701" s="93"/>
      <c r="C1701" s="93"/>
      <c r="D1701" s="93"/>
      <c r="E1701" s="93"/>
      <c r="F1701" s="93"/>
      <c r="G1701" s="93"/>
      <c r="H1701" s="93"/>
      <c r="I1701" s="93"/>
      <c r="J1701" s="93"/>
      <c r="K1701" s="93"/>
      <c r="L1701" s="93"/>
    </row>
    <row r="1702" spans="2:12" x14ac:dyDescent="0.25">
      <c r="B1702" s="93"/>
      <c r="C1702" s="93"/>
      <c r="D1702" s="93"/>
      <c r="E1702" s="93"/>
      <c r="F1702" s="93"/>
      <c r="G1702" s="93"/>
      <c r="H1702" s="93"/>
      <c r="I1702" s="93"/>
      <c r="J1702" s="93"/>
      <c r="K1702" s="93"/>
      <c r="L1702" s="93"/>
    </row>
    <row r="1703" spans="2:12" x14ac:dyDescent="0.25">
      <c r="B1703" s="93"/>
      <c r="C1703" s="93"/>
      <c r="D1703" s="93"/>
      <c r="E1703" s="93"/>
      <c r="F1703" s="93"/>
      <c r="G1703" s="93"/>
      <c r="H1703" s="93"/>
      <c r="I1703" s="93"/>
      <c r="J1703" s="93"/>
      <c r="K1703" s="93"/>
      <c r="L1703" s="93"/>
    </row>
    <row r="1704" spans="2:12" x14ac:dyDescent="0.25">
      <c r="B1704" s="93"/>
      <c r="C1704" s="93"/>
      <c r="D1704" s="93"/>
      <c r="E1704" s="93"/>
      <c r="F1704" s="93"/>
      <c r="G1704" s="93"/>
      <c r="H1704" s="93"/>
      <c r="I1704" s="93"/>
      <c r="J1704" s="93"/>
      <c r="K1704" s="93"/>
      <c r="L1704" s="93"/>
    </row>
    <row r="1705" spans="2:12" x14ac:dyDescent="0.25">
      <c r="B1705" s="93"/>
      <c r="C1705" s="93"/>
      <c r="D1705" s="93"/>
      <c r="E1705" s="93"/>
      <c r="F1705" s="93"/>
      <c r="G1705" s="93"/>
      <c r="H1705" s="93"/>
      <c r="I1705" s="93"/>
      <c r="J1705" s="93"/>
      <c r="K1705" s="93"/>
      <c r="L1705" s="93"/>
    </row>
    <row r="1706" spans="2:12" x14ac:dyDescent="0.25">
      <c r="B1706" s="93"/>
      <c r="C1706" s="93"/>
      <c r="D1706" s="93"/>
      <c r="E1706" s="93"/>
      <c r="F1706" s="93"/>
      <c r="G1706" s="93"/>
      <c r="H1706" s="93"/>
      <c r="I1706" s="93"/>
      <c r="J1706" s="93"/>
      <c r="K1706" s="93"/>
      <c r="L1706" s="93"/>
    </row>
    <row r="1707" spans="2:12" x14ac:dyDescent="0.25">
      <c r="B1707" s="93"/>
      <c r="C1707" s="93"/>
      <c r="D1707" s="93"/>
      <c r="E1707" s="93"/>
      <c r="F1707" s="93"/>
      <c r="G1707" s="93"/>
      <c r="H1707" s="93"/>
      <c r="I1707" s="93"/>
      <c r="J1707" s="93"/>
      <c r="K1707" s="93"/>
      <c r="L1707" s="93"/>
    </row>
    <row r="1708" spans="2:12" x14ac:dyDescent="0.25">
      <c r="B1708" s="93"/>
      <c r="C1708" s="93"/>
      <c r="D1708" s="93"/>
      <c r="E1708" s="93"/>
      <c r="F1708" s="93"/>
      <c r="G1708" s="93"/>
      <c r="H1708" s="93"/>
      <c r="I1708" s="93"/>
      <c r="J1708" s="93"/>
      <c r="K1708" s="93"/>
      <c r="L1708" s="93"/>
    </row>
    <row r="1709" spans="2:12" x14ac:dyDescent="0.25">
      <c r="B1709" s="93"/>
      <c r="C1709" s="93"/>
      <c r="D1709" s="93"/>
      <c r="E1709" s="93"/>
      <c r="F1709" s="93"/>
      <c r="G1709" s="93"/>
      <c r="H1709" s="93"/>
      <c r="I1709" s="93"/>
      <c r="J1709" s="93"/>
      <c r="K1709" s="93"/>
      <c r="L1709" s="93"/>
    </row>
    <row r="1710" spans="2:12" x14ac:dyDescent="0.25">
      <c r="B1710" s="93"/>
      <c r="C1710" s="93"/>
      <c r="D1710" s="93"/>
      <c r="E1710" s="93"/>
      <c r="F1710" s="93"/>
      <c r="G1710" s="93"/>
      <c r="H1710" s="93"/>
      <c r="I1710" s="93"/>
      <c r="J1710" s="93"/>
      <c r="K1710" s="93"/>
      <c r="L1710" s="93"/>
    </row>
    <row r="1711" spans="2:12" x14ac:dyDescent="0.25">
      <c r="B1711" s="93"/>
      <c r="C1711" s="93"/>
      <c r="D1711" s="93"/>
      <c r="E1711" s="93"/>
      <c r="F1711" s="93"/>
      <c r="G1711" s="93"/>
      <c r="H1711" s="93"/>
      <c r="I1711" s="93"/>
      <c r="J1711" s="93"/>
      <c r="K1711" s="93"/>
      <c r="L1711" s="93"/>
    </row>
    <row r="1712" spans="2:12" x14ac:dyDescent="0.25">
      <c r="B1712" s="93"/>
      <c r="C1712" s="93"/>
      <c r="D1712" s="93"/>
      <c r="E1712" s="93"/>
      <c r="F1712" s="93"/>
      <c r="G1712" s="93"/>
      <c r="H1712" s="93"/>
      <c r="I1712" s="93"/>
      <c r="J1712" s="93"/>
      <c r="K1712" s="93"/>
      <c r="L1712" s="93"/>
    </row>
    <row r="1713" spans="2:12" x14ac:dyDescent="0.25">
      <c r="B1713" s="93"/>
      <c r="C1713" s="93"/>
      <c r="D1713" s="93"/>
      <c r="E1713" s="93"/>
      <c r="F1713" s="93"/>
      <c r="G1713" s="93"/>
      <c r="H1713" s="93"/>
      <c r="I1713" s="93"/>
      <c r="J1713" s="93"/>
      <c r="K1713" s="93"/>
      <c r="L1713" s="93"/>
    </row>
    <row r="1714" spans="2:12" x14ac:dyDescent="0.25">
      <c r="B1714" s="93"/>
      <c r="C1714" s="93"/>
      <c r="D1714" s="93"/>
      <c r="E1714" s="93"/>
      <c r="F1714" s="93"/>
      <c r="G1714" s="93"/>
      <c r="H1714" s="93"/>
      <c r="I1714" s="93"/>
      <c r="J1714" s="93"/>
      <c r="K1714" s="93"/>
      <c r="L1714" s="93"/>
    </row>
    <row r="1715" spans="2:12" x14ac:dyDescent="0.25">
      <c r="B1715" s="93"/>
      <c r="C1715" s="93"/>
      <c r="D1715" s="93"/>
      <c r="E1715" s="93"/>
      <c r="F1715" s="93"/>
      <c r="G1715" s="93"/>
      <c r="H1715" s="93"/>
      <c r="I1715" s="93"/>
      <c r="J1715" s="93"/>
      <c r="K1715" s="93"/>
      <c r="L1715" s="93"/>
    </row>
    <row r="1716" spans="2:12" x14ac:dyDescent="0.25">
      <c r="B1716" s="93"/>
      <c r="C1716" s="93"/>
      <c r="D1716" s="93"/>
      <c r="E1716" s="93"/>
      <c r="F1716" s="93"/>
      <c r="G1716" s="93"/>
      <c r="H1716" s="93"/>
      <c r="I1716" s="93"/>
      <c r="J1716" s="93"/>
      <c r="K1716" s="93"/>
      <c r="L1716" s="93"/>
    </row>
    <row r="1717" spans="2:12" x14ac:dyDescent="0.25">
      <c r="B1717" s="93"/>
      <c r="C1717" s="93"/>
      <c r="D1717" s="93"/>
      <c r="E1717" s="93"/>
      <c r="F1717" s="93"/>
      <c r="G1717" s="93"/>
      <c r="H1717" s="93"/>
      <c r="I1717" s="93"/>
      <c r="J1717" s="93"/>
      <c r="K1717" s="93"/>
      <c r="L1717" s="93"/>
    </row>
    <row r="1718" spans="2:12" x14ac:dyDescent="0.25">
      <c r="B1718" s="93"/>
      <c r="C1718" s="93"/>
      <c r="D1718" s="93"/>
      <c r="E1718" s="93"/>
      <c r="F1718" s="93"/>
      <c r="G1718" s="93"/>
      <c r="H1718" s="93"/>
      <c r="I1718" s="93"/>
      <c r="J1718" s="93"/>
      <c r="K1718" s="93"/>
      <c r="L1718" s="93"/>
    </row>
    <row r="1719" spans="2:12" x14ac:dyDescent="0.25">
      <c r="B1719" s="93"/>
      <c r="C1719" s="93"/>
      <c r="D1719" s="93"/>
      <c r="E1719" s="93"/>
      <c r="F1719" s="93"/>
      <c r="G1719" s="93"/>
      <c r="H1719" s="93"/>
      <c r="I1719" s="93"/>
      <c r="J1719" s="93"/>
      <c r="K1719" s="93"/>
      <c r="L1719" s="93"/>
    </row>
    <row r="1720" spans="2:12" x14ac:dyDescent="0.25">
      <c r="B1720" s="93"/>
      <c r="C1720" s="93"/>
      <c r="D1720" s="93"/>
      <c r="E1720" s="93"/>
      <c r="F1720" s="93"/>
      <c r="G1720" s="93"/>
      <c r="H1720" s="93"/>
      <c r="I1720" s="93"/>
      <c r="J1720" s="93"/>
      <c r="K1720" s="93"/>
      <c r="L1720" s="93"/>
    </row>
    <row r="1721" spans="2:12" x14ac:dyDescent="0.25">
      <c r="B1721" s="93"/>
      <c r="C1721" s="93"/>
      <c r="D1721" s="93"/>
      <c r="E1721" s="93"/>
      <c r="F1721" s="93"/>
      <c r="G1721" s="93"/>
      <c r="H1721" s="93"/>
      <c r="I1721" s="93"/>
      <c r="J1721" s="93"/>
      <c r="K1721" s="93"/>
      <c r="L1721" s="93"/>
    </row>
    <row r="1722" spans="2:12" x14ac:dyDescent="0.25">
      <c r="B1722" s="93"/>
      <c r="C1722" s="93"/>
      <c r="D1722" s="93"/>
      <c r="E1722" s="93"/>
      <c r="F1722" s="93"/>
      <c r="G1722" s="93"/>
      <c r="H1722" s="93"/>
      <c r="I1722" s="93"/>
      <c r="J1722" s="93"/>
      <c r="K1722" s="93"/>
      <c r="L1722" s="93"/>
    </row>
    <row r="1723" spans="2:12" x14ac:dyDescent="0.25">
      <c r="B1723" s="93"/>
      <c r="C1723" s="93"/>
      <c r="D1723" s="93"/>
      <c r="E1723" s="93"/>
      <c r="F1723" s="93"/>
      <c r="G1723" s="93"/>
      <c r="H1723" s="93"/>
      <c r="I1723" s="93"/>
      <c r="J1723" s="93"/>
      <c r="K1723" s="93"/>
      <c r="L1723" s="93"/>
    </row>
    <row r="1724" spans="2:12" x14ac:dyDescent="0.25">
      <c r="B1724" s="93"/>
      <c r="C1724" s="93"/>
      <c r="D1724" s="93"/>
      <c r="E1724" s="93"/>
      <c r="F1724" s="93"/>
      <c r="G1724" s="93"/>
      <c r="H1724" s="93"/>
      <c r="I1724" s="93"/>
      <c r="J1724" s="93"/>
      <c r="K1724" s="93"/>
      <c r="L1724" s="93"/>
    </row>
    <row r="1725" spans="2:12" x14ac:dyDescent="0.25">
      <c r="B1725" s="93"/>
      <c r="C1725" s="93"/>
      <c r="D1725" s="93"/>
      <c r="E1725" s="93"/>
      <c r="F1725" s="93"/>
      <c r="G1725" s="93"/>
      <c r="H1725" s="93"/>
      <c r="I1725" s="93"/>
      <c r="J1725" s="93"/>
      <c r="K1725" s="93"/>
      <c r="L1725" s="93"/>
    </row>
    <row r="1726" spans="2:12" x14ac:dyDescent="0.25">
      <c r="B1726" s="93"/>
      <c r="C1726" s="93"/>
      <c r="D1726" s="93"/>
      <c r="E1726" s="93"/>
      <c r="F1726" s="93"/>
      <c r="G1726" s="93"/>
      <c r="H1726" s="93"/>
      <c r="I1726" s="93"/>
      <c r="J1726" s="93"/>
      <c r="K1726" s="93"/>
      <c r="L1726" s="93"/>
    </row>
    <row r="1727" spans="2:12" x14ac:dyDescent="0.25">
      <c r="B1727" s="93"/>
      <c r="C1727" s="93"/>
      <c r="D1727" s="93"/>
      <c r="E1727" s="93"/>
      <c r="F1727" s="93"/>
      <c r="G1727" s="93"/>
      <c r="H1727" s="93"/>
      <c r="I1727" s="93"/>
      <c r="J1727" s="93"/>
      <c r="K1727" s="93"/>
      <c r="L1727" s="93"/>
    </row>
    <row r="1728" spans="2:12" x14ac:dyDescent="0.25">
      <c r="B1728" s="93"/>
      <c r="C1728" s="93"/>
      <c r="D1728" s="93"/>
      <c r="E1728" s="93"/>
      <c r="F1728" s="93"/>
      <c r="G1728" s="93"/>
      <c r="H1728" s="93"/>
      <c r="I1728" s="93"/>
      <c r="J1728" s="93"/>
      <c r="K1728" s="93"/>
      <c r="L1728" s="93"/>
    </row>
    <row r="1729" spans="2:12" x14ac:dyDescent="0.25">
      <c r="B1729" s="93"/>
      <c r="C1729" s="93"/>
      <c r="D1729" s="93"/>
      <c r="E1729" s="93"/>
      <c r="F1729" s="93"/>
      <c r="G1729" s="93"/>
      <c r="H1729" s="93"/>
      <c r="I1729" s="93"/>
      <c r="J1729" s="93"/>
      <c r="K1729" s="93"/>
      <c r="L1729" s="93"/>
    </row>
    <row r="1730" spans="2:12" x14ac:dyDescent="0.25">
      <c r="B1730" s="93"/>
      <c r="C1730" s="93"/>
      <c r="D1730" s="93"/>
      <c r="E1730" s="93"/>
      <c r="F1730" s="93"/>
      <c r="G1730" s="93"/>
      <c r="H1730" s="93"/>
      <c r="I1730" s="93"/>
      <c r="J1730" s="93"/>
      <c r="K1730" s="93"/>
      <c r="L1730" s="93"/>
    </row>
    <row r="1731" spans="2:12" x14ac:dyDescent="0.25">
      <c r="B1731" s="93"/>
      <c r="C1731" s="93"/>
      <c r="D1731" s="93"/>
      <c r="E1731" s="93"/>
      <c r="F1731" s="93"/>
      <c r="G1731" s="93"/>
      <c r="H1731" s="93"/>
      <c r="I1731" s="93"/>
      <c r="J1731" s="93"/>
      <c r="K1731" s="93"/>
      <c r="L1731" s="93"/>
    </row>
    <row r="1732" spans="2:12" x14ac:dyDescent="0.25">
      <c r="B1732" s="93"/>
      <c r="C1732" s="93"/>
      <c r="D1732" s="93"/>
      <c r="E1732" s="93"/>
      <c r="F1732" s="93"/>
      <c r="G1732" s="93"/>
      <c r="H1732" s="93"/>
      <c r="I1732" s="93"/>
      <c r="J1732" s="93"/>
      <c r="K1732" s="93"/>
      <c r="L1732" s="93"/>
    </row>
    <row r="1733" spans="2:12" x14ac:dyDescent="0.25">
      <c r="B1733" s="93"/>
      <c r="C1733" s="93"/>
      <c r="D1733" s="93"/>
      <c r="E1733" s="93"/>
      <c r="F1733" s="93"/>
      <c r="G1733" s="93"/>
      <c r="H1733" s="93"/>
      <c r="I1733" s="93"/>
      <c r="J1733" s="93"/>
      <c r="K1733" s="93"/>
      <c r="L1733" s="93"/>
    </row>
    <row r="1734" spans="2:12" x14ac:dyDescent="0.25">
      <c r="B1734" s="93"/>
      <c r="C1734" s="93"/>
      <c r="D1734" s="93"/>
      <c r="E1734" s="93"/>
      <c r="F1734" s="93"/>
      <c r="G1734" s="93"/>
      <c r="H1734" s="93"/>
      <c r="I1734" s="93"/>
      <c r="J1734" s="93"/>
      <c r="K1734" s="93"/>
      <c r="L1734" s="93"/>
    </row>
    <row r="1735" spans="2:12" x14ac:dyDescent="0.25">
      <c r="B1735" s="93"/>
      <c r="C1735" s="93"/>
      <c r="D1735" s="93"/>
      <c r="E1735" s="93"/>
      <c r="F1735" s="93"/>
      <c r="G1735" s="93"/>
      <c r="H1735" s="93"/>
      <c r="I1735" s="93"/>
      <c r="J1735" s="93"/>
      <c r="K1735" s="93"/>
      <c r="L1735" s="93"/>
    </row>
    <row r="1736" spans="2:12" x14ac:dyDescent="0.25">
      <c r="B1736" s="93"/>
      <c r="C1736" s="93"/>
      <c r="D1736" s="93"/>
      <c r="E1736" s="93"/>
      <c r="F1736" s="93"/>
      <c r="G1736" s="93"/>
      <c r="H1736" s="93"/>
      <c r="I1736" s="93"/>
      <c r="J1736" s="93"/>
      <c r="K1736" s="93"/>
      <c r="L1736" s="93"/>
    </row>
    <row r="1737" spans="2:12" x14ac:dyDescent="0.25">
      <c r="B1737" s="93"/>
      <c r="C1737" s="93"/>
      <c r="D1737" s="93"/>
      <c r="E1737" s="93"/>
      <c r="F1737" s="93"/>
      <c r="G1737" s="93"/>
      <c r="H1737" s="93"/>
      <c r="I1737" s="93"/>
      <c r="J1737" s="93"/>
      <c r="K1737" s="93"/>
      <c r="L1737" s="93"/>
    </row>
    <row r="1738" spans="2:12" x14ac:dyDescent="0.25">
      <c r="B1738" s="93"/>
      <c r="C1738" s="93"/>
      <c r="D1738" s="93"/>
      <c r="E1738" s="93"/>
      <c r="F1738" s="93"/>
      <c r="G1738" s="93"/>
      <c r="H1738" s="93"/>
      <c r="I1738" s="93"/>
      <c r="J1738" s="93"/>
      <c r="K1738" s="93"/>
      <c r="L1738" s="93"/>
    </row>
    <row r="1739" spans="2:12" x14ac:dyDescent="0.25">
      <c r="B1739" s="93"/>
      <c r="C1739" s="93"/>
      <c r="D1739" s="93"/>
      <c r="E1739" s="93"/>
      <c r="F1739" s="93"/>
      <c r="G1739" s="93"/>
      <c r="H1739" s="93"/>
      <c r="I1739" s="93"/>
      <c r="J1739" s="93"/>
      <c r="K1739" s="93"/>
      <c r="L1739" s="93"/>
    </row>
    <row r="1740" spans="2:12" x14ac:dyDescent="0.25">
      <c r="B1740" s="93"/>
      <c r="C1740" s="93"/>
      <c r="D1740" s="93"/>
      <c r="E1740" s="93"/>
      <c r="F1740" s="93"/>
      <c r="G1740" s="93"/>
      <c r="H1740" s="93"/>
      <c r="I1740" s="93"/>
      <c r="J1740" s="93"/>
      <c r="K1740" s="93"/>
      <c r="L1740" s="93"/>
    </row>
    <row r="1741" spans="2:12" x14ac:dyDescent="0.25">
      <c r="B1741" s="93"/>
      <c r="C1741" s="93"/>
      <c r="D1741" s="93"/>
      <c r="E1741" s="93"/>
      <c r="F1741" s="93"/>
      <c r="G1741" s="93"/>
      <c r="H1741" s="93"/>
      <c r="I1741" s="93"/>
      <c r="J1741" s="93"/>
      <c r="K1741" s="93"/>
      <c r="L1741" s="93"/>
    </row>
    <row r="1742" spans="2:12" x14ac:dyDescent="0.25">
      <c r="B1742" s="93"/>
      <c r="C1742" s="93"/>
      <c r="D1742" s="93"/>
      <c r="E1742" s="93"/>
      <c r="F1742" s="93"/>
      <c r="G1742" s="93"/>
      <c r="H1742" s="93"/>
      <c r="I1742" s="93"/>
      <c r="J1742" s="93"/>
      <c r="K1742" s="93"/>
      <c r="L1742" s="93"/>
    </row>
    <row r="1743" spans="2:12" x14ac:dyDescent="0.25">
      <c r="B1743" s="93"/>
      <c r="C1743" s="93"/>
      <c r="D1743" s="93"/>
      <c r="E1743" s="93"/>
      <c r="F1743" s="93"/>
      <c r="G1743" s="93"/>
      <c r="H1743" s="93"/>
      <c r="I1743" s="93"/>
      <c r="J1743" s="93"/>
      <c r="K1743" s="93"/>
      <c r="L1743" s="93"/>
    </row>
    <row r="1744" spans="2:12" x14ac:dyDescent="0.25">
      <c r="B1744" s="93"/>
      <c r="C1744" s="93"/>
      <c r="D1744" s="93"/>
      <c r="E1744" s="93"/>
      <c r="F1744" s="93"/>
      <c r="G1744" s="93"/>
      <c r="H1744" s="93"/>
      <c r="I1744" s="93"/>
      <c r="J1744" s="93"/>
      <c r="K1744" s="93"/>
      <c r="L1744" s="93"/>
    </row>
    <row r="1745" spans="2:12" x14ac:dyDescent="0.25">
      <c r="B1745" s="93"/>
      <c r="C1745" s="93"/>
      <c r="D1745" s="93"/>
      <c r="E1745" s="93"/>
      <c r="F1745" s="93"/>
      <c r="G1745" s="93"/>
      <c r="H1745" s="93"/>
      <c r="I1745" s="93"/>
      <c r="J1745" s="93"/>
      <c r="K1745" s="93"/>
      <c r="L1745" s="93"/>
    </row>
    <row r="1746" spans="2:12" x14ac:dyDescent="0.25">
      <c r="B1746" s="93"/>
      <c r="C1746" s="93"/>
      <c r="D1746" s="93"/>
      <c r="E1746" s="93"/>
      <c r="F1746" s="93"/>
      <c r="G1746" s="93"/>
      <c r="H1746" s="93"/>
      <c r="I1746" s="93"/>
      <c r="J1746" s="93"/>
      <c r="K1746" s="93"/>
      <c r="L1746" s="93"/>
    </row>
    <row r="1747" spans="2:12" x14ac:dyDescent="0.25">
      <c r="B1747" s="93"/>
      <c r="C1747" s="93"/>
      <c r="D1747" s="93"/>
      <c r="E1747" s="93"/>
      <c r="F1747" s="93"/>
      <c r="G1747" s="93"/>
      <c r="H1747" s="93"/>
      <c r="I1747" s="93"/>
      <c r="J1747" s="93"/>
      <c r="K1747" s="93"/>
      <c r="L1747" s="93"/>
    </row>
    <row r="1748" spans="2:12" x14ac:dyDescent="0.25">
      <c r="B1748" s="93"/>
      <c r="C1748" s="93"/>
      <c r="D1748" s="93"/>
      <c r="E1748" s="93"/>
      <c r="F1748" s="93"/>
      <c r="G1748" s="93"/>
      <c r="H1748" s="93"/>
      <c r="I1748" s="93"/>
      <c r="J1748" s="93"/>
      <c r="K1748" s="93"/>
      <c r="L1748" s="93"/>
    </row>
    <row r="1749" spans="2:12" x14ac:dyDescent="0.25">
      <c r="B1749" s="93"/>
      <c r="C1749" s="93"/>
      <c r="D1749" s="93"/>
      <c r="E1749" s="93"/>
      <c r="F1749" s="93"/>
      <c r="G1749" s="93"/>
      <c r="H1749" s="93"/>
      <c r="I1749" s="93"/>
      <c r="J1749" s="93"/>
      <c r="K1749" s="93"/>
      <c r="L1749" s="93"/>
    </row>
    <row r="1750" spans="2:12" x14ac:dyDescent="0.25">
      <c r="B1750" s="93"/>
      <c r="C1750" s="93"/>
      <c r="D1750" s="93"/>
      <c r="E1750" s="93"/>
      <c r="F1750" s="93"/>
      <c r="G1750" s="93"/>
      <c r="H1750" s="93"/>
      <c r="I1750" s="93"/>
      <c r="J1750" s="93"/>
      <c r="K1750" s="93"/>
      <c r="L1750" s="93"/>
    </row>
    <row r="1751" spans="2:12" x14ac:dyDescent="0.25">
      <c r="B1751" s="93"/>
      <c r="C1751" s="93"/>
      <c r="D1751" s="93"/>
      <c r="E1751" s="93"/>
      <c r="F1751" s="93"/>
      <c r="G1751" s="93"/>
      <c r="H1751" s="93"/>
      <c r="I1751" s="93"/>
      <c r="J1751" s="93"/>
      <c r="K1751" s="93"/>
      <c r="L1751" s="93"/>
    </row>
    <row r="1752" spans="2:12" x14ac:dyDescent="0.25">
      <c r="B1752" s="93"/>
      <c r="C1752" s="93"/>
      <c r="D1752" s="93"/>
      <c r="E1752" s="93"/>
      <c r="F1752" s="93"/>
      <c r="G1752" s="93"/>
      <c r="H1752" s="93"/>
      <c r="I1752" s="93"/>
      <c r="J1752" s="93"/>
      <c r="K1752" s="93"/>
      <c r="L1752" s="93"/>
    </row>
    <row r="1753" spans="2:12" x14ac:dyDescent="0.25">
      <c r="B1753" s="93"/>
      <c r="C1753" s="93"/>
      <c r="D1753" s="93"/>
      <c r="E1753" s="93"/>
      <c r="F1753" s="93"/>
      <c r="G1753" s="93"/>
      <c r="H1753" s="93"/>
      <c r="I1753" s="93"/>
      <c r="J1753" s="93"/>
      <c r="K1753" s="93"/>
      <c r="L1753" s="93"/>
    </row>
    <row r="1754" spans="2:12" x14ac:dyDescent="0.25">
      <c r="B1754" s="93"/>
      <c r="C1754" s="93"/>
      <c r="D1754" s="93"/>
      <c r="E1754" s="93"/>
      <c r="F1754" s="93"/>
      <c r="G1754" s="93"/>
      <c r="H1754" s="93"/>
      <c r="I1754" s="93"/>
      <c r="J1754" s="93"/>
      <c r="K1754" s="93"/>
      <c r="L1754" s="93"/>
    </row>
    <row r="1755" spans="2:12" x14ac:dyDescent="0.25">
      <c r="B1755" s="93"/>
      <c r="C1755" s="93"/>
      <c r="D1755" s="93"/>
      <c r="E1755" s="93"/>
      <c r="F1755" s="93"/>
      <c r="G1755" s="93"/>
      <c r="H1755" s="93"/>
      <c r="I1755" s="93"/>
      <c r="J1755" s="93"/>
      <c r="K1755" s="93"/>
      <c r="L1755" s="93"/>
    </row>
    <row r="1756" spans="2:12" x14ac:dyDescent="0.25">
      <c r="B1756" s="93"/>
      <c r="C1756" s="93"/>
      <c r="D1756" s="93"/>
      <c r="E1756" s="93"/>
      <c r="F1756" s="93"/>
      <c r="G1756" s="93"/>
      <c r="H1756" s="93"/>
      <c r="I1756" s="93"/>
      <c r="J1756" s="93"/>
      <c r="K1756" s="93"/>
      <c r="L1756" s="93"/>
    </row>
    <row r="1757" spans="2:12" x14ac:dyDescent="0.25">
      <c r="B1757" s="93"/>
      <c r="C1757" s="93"/>
      <c r="D1757" s="93"/>
      <c r="E1757" s="93"/>
      <c r="F1757" s="93"/>
      <c r="G1757" s="93"/>
      <c r="H1757" s="93"/>
      <c r="I1757" s="93"/>
      <c r="J1757" s="93"/>
      <c r="K1757" s="93"/>
      <c r="L1757" s="93"/>
    </row>
    <row r="1758" spans="2:12" x14ac:dyDescent="0.25">
      <c r="B1758" s="93"/>
      <c r="C1758" s="93"/>
      <c r="D1758" s="93"/>
      <c r="E1758" s="93"/>
      <c r="F1758" s="93"/>
      <c r="G1758" s="93"/>
      <c r="H1758" s="93"/>
      <c r="I1758" s="93"/>
      <c r="J1758" s="93"/>
      <c r="K1758" s="93"/>
      <c r="L1758" s="93"/>
    </row>
    <row r="1759" spans="2:12" x14ac:dyDescent="0.25">
      <c r="B1759" s="93"/>
      <c r="C1759" s="93"/>
      <c r="D1759" s="93"/>
      <c r="E1759" s="93"/>
      <c r="F1759" s="93"/>
      <c r="G1759" s="93"/>
      <c r="H1759" s="93"/>
      <c r="I1759" s="93"/>
      <c r="J1759" s="93"/>
      <c r="K1759" s="93"/>
      <c r="L1759" s="93"/>
    </row>
    <row r="1760" spans="2:12" x14ac:dyDescent="0.25">
      <c r="B1760" s="93"/>
      <c r="C1760" s="93"/>
      <c r="D1760" s="93"/>
      <c r="E1760" s="93"/>
      <c r="F1760" s="93"/>
      <c r="G1760" s="93"/>
      <c r="H1760" s="93"/>
      <c r="I1760" s="93"/>
      <c r="J1760" s="93"/>
      <c r="K1760" s="93"/>
      <c r="L1760" s="93"/>
    </row>
    <row r="1761" spans="2:12" x14ac:dyDescent="0.25">
      <c r="B1761" s="93"/>
      <c r="C1761" s="93"/>
      <c r="D1761" s="93"/>
      <c r="E1761" s="93"/>
      <c r="F1761" s="93"/>
      <c r="G1761" s="93"/>
      <c r="H1761" s="93"/>
      <c r="I1761" s="93"/>
      <c r="J1761" s="93"/>
      <c r="K1761" s="93"/>
      <c r="L1761" s="93"/>
    </row>
    <row r="1762" spans="2:12" x14ac:dyDescent="0.25">
      <c r="B1762" s="93"/>
      <c r="C1762" s="93"/>
      <c r="D1762" s="93"/>
      <c r="E1762" s="93"/>
      <c r="F1762" s="93"/>
      <c r="G1762" s="93"/>
      <c r="H1762" s="93"/>
      <c r="I1762" s="93"/>
      <c r="J1762" s="93"/>
      <c r="K1762" s="93"/>
      <c r="L1762" s="93"/>
    </row>
    <row r="1763" spans="2:12" x14ac:dyDescent="0.25">
      <c r="B1763" s="93"/>
      <c r="C1763" s="93"/>
      <c r="D1763" s="93"/>
      <c r="E1763" s="93"/>
      <c r="F1763" s="93"/>
      <c r="G1763" s="93"/>
      <c r="H1763" s="93"/>
      <c r="I1763" s="93"/>
      <c r="J1763" s="93"/>
      <c r="K1763" s="93"/>
      <c r="L1763" s="93"/>
    </row>
    <row r="1764" spans="2:12" x14ac:dyDescent="0.25">
      <c r="B1764" s="93"/>
      <c r="C1764" s="93"/>
      <c r="D1764" s="93"/>
      <c r="E1764" s="93"/>
      <c r="F1764" s="93"/>
      <c r="G1764" s="93"/>
      <c r="H1764" s="93"/>
      <c r="I1764" s="93"/>
      <c r="J1764" s="93"/>
      <c r="K1764" s="93"/>
      <c r="L1764" s="93"/>
    </row>
    <row r="1765" spans="2:12" x14ac:dyDescent="0.25">
      <c r="B1765" s="93"/>
      <c r="C1765" s="93"/>
      <c r="D1765" s="93"/>
      <c r="E1765" s="93"/>
      <c r="F1765" s="93"/>
      <c r="G1765" s="93"/>
      <c r="H1765" s="93"/>
      <c r="I1765" s="93"/>
      <c r="J1765" s="93"/>
      <c r="K1765" s="93"/>
      <c r="L1765" s="93"/>
    </row>
    <row r="1766" spans="2:12" x14ac:dyDescent="0.25">
      <c r="B1766" s="93"/>
      <c r="C1766" s="93"/>
      <c r="D1766" s="93"/>
      <c r="E1766" s="93"/>
      <c r="F1766" s="93"/>
      <c r="G1766" s="93"/>
      <c r="H1766" s="93"/>
      <c r="I1766" s="93"/>
      <c r="J1766" s="93"/>
      <c r="K1766" s="93"/>
      <c r="L1766" s="93"/>
    </row>
    <row r="1767" spans="2:12" x14ac:dyDescent="0.25">
      <c r="B1767" s="93"/>
      <c r="C1767" s="93"/>
      <c r="D1767" s="93"/>
      <c r="E1767" s="93"/>
      <c r="F1767" s="93"/>
      <c r="G1767" s="93"/>
      <c r="H1767" s="93"/>
      <c r="I1767" s="93"/>
      <c r="J1767" s="93"/>
      <c r="K1767" s="93"/>
      <c r="L1767" s="93"/>
    </row>
    <row r="1768" spans="2:12" x14ac:dyDescent="0.25">
      <c r="B1768" s="93"/>
      <c r="C1768" s="93"/>
      <c r="D1768" s="93"/>
      <c r="E1768" s="93"/>
      <c r="F1768" s="93"/>
      <c r="G1768" s="93"/>
      <c r="H1768" s="93"/>
      <c r="I1768" s="93"/>
      <c r="J1768" s="93"/>
      <c r="K1768" s="93"/>
      <c r="L1768" s="93"/>
    </row>
    <row r="1769" spans="2:12" x14ac:dyDescent="0.25">
      <c r="B1769" s="93"/>
      <c r="C1769" s="93"/>
      <c r="D1769" s="93"/>
      <c r="E1769" s="93"/>
      <c r="F1769" s="93"/>
      <c r="G1769" s="93"/>
      <c r="H1769" s="93"/>
      <c r="I1769" s="93"/>
      <c r="J1769" s="93"/>
      <c r="K1769" s="93"/>
      <c r="L1769" s="93"/>
    </row>
    <row r="1770" spans="2:12" x14ac:dyDescent="0.25">
      <c r="B1770" s="93"/>
      <c r="C1770" s="93"/>
      <c r="D1770" s="93"/>
      <c r="E1770" s="93"/>
      <c r="F1770" s="93"/>
      <c r="G1770" s="93"/>
      <c r="H1770" s="93"/>
      <c r="I1770" s="93"/>
      <c r="J1770" s="93"/>
      <c r="K1770" s="93"/>
      <c r="L1770" s="93"/>
    </row>
    <row r="1771" spans="2:12" x14ac:dyDescent="0.25">
      <c r="B1771" s="93"/>
      <c r="C1771" s="93"/>
      <c r="D1771" s="93"/>
      <c r="E1771" s="93"/>
      <c r="F1771" s="93"/>
      <c r="G1771" s="93"/>
      <c r="H1771" s="93"/>
      <c r="I1771" s="93"/>
      <c r="J1771" s="93"/>
      <c r="K1771" s="93"/>
      <c r="L1771" s="93"/>
    </row>
    <row r="1772" spans="2:12" x14ac:dyDescent="0.25">
      <c r="B1772" s="93"/>
      <c r="C1772" s="93"/>
      <c r="D1772" s="93"/>
      <c r="E1772" s="93"/>
      <c r="F1772" s="93"/>
      <c r="G1772" s="93"/>
      <c r="H1772" s="93"/>
      <c r="I1772" s="93"/>
      <c r="J1772" s="93"/>
      <c r="K1772" s="93"/>
      <c r="L1772" s="93"/>
    </row>
    <row r="1773" spans="2:12" x14ac:dyDescent="0.25">
      <c r="B1773" s="93"/>
      <c r="C1773" s="93"/>
      <c r="D1773" s="93"/>
      <c r="E1773" s="93"/>
      <c r="F1773" s="93"/>
      <c r="G1773" s="93"/>
      <c r="H1773" s="93"/>
      <c r="I1773" s="93"/>
      <c r="J1773" s="93"/>
      <c r="K1773" s="93"/>
      <c r="L1773" s="93"/>
    </row>
    <row r="1774" spans="2:12" x14ac:dyDescent="0.25">
      <c r="B1774" s="93"/>
      <c r="C1774" s="93"/>
      <c r="D1774" s="93"/>
      <c r="E1774" s="93"/>
      <c r="F1774" s="93"/>
      <c r="G1774" s="93"/>
      <c r="H1774" s="93"/>
      <c r="I1774" s="93"/>
      <c r="J1774" s="93"/>
      <c r="K1774" s="93"/>
      <c r="L1774" s="93"/>
    </row>
    <row r="1775" spans="2:12" x14ac:dyDescent="0.25">
      <c r="B1775" s="93"/>
      <c r="C1775" s="93"/>
      <c r="D1775" s="93"/>
      <c r="E1775" s="93"/>
      <c r="F1775" s="93"/>
      <c r="G1775" s="93"/>
      <c r="H1775" s="93"/>
      <c r="I1775" s="93"/>
      <c r="J1775" s="93"/>
      <c r="K1775" s="93"/>
      <c r="L1775" s="93"/>
    </row>
    <row r="1776" spans="2:12" x14ac:dyDescent="0.25">
      <c r="B1776" s="93"/>
      <c r="C1776" s="93"/>
      <c r="D1776" s="93"/>
      <c r="E1776" s="93"/>
      <c r="F1776" s="93"/>
      <c r="G1776" s="93"/>
      <c r="H1776" s="93"/>
      <c r="I1776" s="93"/>
      <c r="J1776" s="93"/>
      <c r="K1776" s="93"/>
      <c r="L1776" s="93"/>
    </row>
    <row r="1777" spans="2:12" x14ac:dyDescent="0.25">
      <c r="B1777" s="93"/>
      <c r="C1777" s="93"/>
      <c r="D1777" s="93"/>
      <c r="E1777" s="93"/>
      <c r="F1777" s="93"/>
      <c r="G1777" s="93"/>
      <c r="H1777" s="93"/>
      <c r="I1777" s="93"/>
      <c r="J1777" s="93"/>
      <c r="K1777" s="93"/>
      <c r="L1777" s="93"/>
    </row>
    <row r="1778" spans="2:12" x14ac:dyDescent="0.25">
      <c r="B1778" s="93"/>
      <c r="C1778" s="93"/>
      <c r="D1778" s="93"/>
      <c r="E1778" s="93"/>
      <c r="F1778" s="93"/>
      <c r="G1778" s="93"/>
      <c r="H1778" s="93"/>
      <c r="I1778" s="93"/>
      <c r="J1778" s="93"/>
      <c r="K1778" s="93"/>
      <c r="L1778" s="93"/>
    </row>
    <row r="1779" spans="2:12" x14ac:dyDescent="0.25">
      <c r="B1779" s="93"/>
      <c r="C1779" s="93"/>
      <c r="D1779" s="93"/>
      <c r="E1779" s="93"/>
      <c r="F1779" s="93"/>
      <c r="G1779" s="93"/>
      <c r="H1779" s="93"/>
      <c r="I1779" s="93"/>
      <c r="J1779" s="93"/>
      <c r="K1779" s="93"/>
      <c r="L1779" s="93"/>
    </row>
    <row r="1780" spans="2:12" x14ac:dyDescent="0.25">
      <c r="B1780" s="93"/>
      <c r="C1780" s="93"/>
      <c r="D1780" s="93"/>
      <c r="E1780" s="93"/>
      <c r="F1780" s="93"/>
      <c r="G1780" s="93"/>
      <c r="H1780" s="93"/>
      <c r="I1780" s="93"/>
      <c r="J1780" s="93"/>
      <c r="K1780" s="93"/>
      <c r="L1780" s="93"/>
    </row>
    <row r="1781" spans="2:12" x14ac:dyDescent="0.25">
      <c r="B1781" s="93"/>
      <c r="C1781" s="93"/>
      <c r="D1781" s="93"/>
      <c r="E1781" s="93"/>
      <c r="F1781" s="93"/>
      <c r="G1781" s="93"/>
      <c r="H1781" s="93"/>
      <c r="I1781" s="93"/>
      <c r="J1781" s="93"/>
      <c r="K1781" s="93"/>
      <c r="L1781" s="93"/>
    </row>
    <row r="1782" spans="2:12" x14ac:dyDescent="0.25">
      <c r="B1782" s="93"/>
      <c r="C1782" s="93"/>
      <c r="D1782" s="93"/>
      <c r="E1782" s="93"/>
      <c r="F1782" s="93"/>
      <c r="G1782" s="93"/>
      <c r="H1782" s="93"/>
      <c r="I1782" s="93"/>
      <c r="J1782" s="93"/>
      <c r="K1782" s="93"/>
      <c r="L1782" s="93"/>
    </row>
    <row r="1783" spans="2:12" x14ac:dyDescent="0.25">
      <c r="B1783" s="93"/>
      <c r="C1783" s="93"/>
      <c r="D1783" s="93"/>
      <c r="E1783" s="93"/>
      <c r="F1783" s="93"/>
      <c r="G1783" s="93"/>
      <c r="H1783" s="93"/>
      <c r="I1783" s="93"/>
      <c r="J1783" s="93"/>
      <c r="K1783" s="93"/>
      <c r="L1783" s="93"/>
    </row>
    <row r="1784" spans="2:12" x14ac:dyDescent="0.25">
      <c r="B1784" s="93"/>
      <c r="C1784" s="93"/>
      <c r="D1784" s="93"/>
      <c r="E1784" s="93"/>
      <c r="F1784" s="93"/>
      <c r="G1784" s="93"/>
      <c r="H1784" s="93"/>
      <c r="I1784" s="93"/>
      <c r="J1784" s="93"/>
      <c r="K1784" s="93"/>
      <c r="L1784" s="93"/>
    </row>
    <row r="1785" spans="2:12" x14ac:dyDescent="0.25">
      <c r="B1785" s="93"/>
      <c r="C1785" s="93"/>
      <c r="D1785" s="93"/>
      <c r="E1785" s="93"/>
      <c r="F1785" s="93"/>
      <c r="G1785" s="93"/>
      <c r="H1785" s="93"/>
      <c r="I1785" s="93"/>
      <c r="J1785" s="93"/>
      <c r="K1785" s="93"/>
      <c r="L1785" s="93"/>
    </row>
    <row r="1786" spans="2:12" x14ac:dyDescent="0.25">
      <c r="B1786" s="93"/>
      <c r="C1786" s="93"/>
      <c r="D1786" s="93"/>
      <c r="E1786" s="93"/>
      <c r="F1786" s="93"/>
      <c r="G1786" s="93"/>
      <c r="H1786" s="93"/>
      <c r="I1786" s="93"/>
      <c r="J1786" s="93"/>
      <c r="K1786" s="93"/>
      <c r="L1786" s="93"/>
    </row>
    <row r="1787" spans="2:12" x14ac:dyDescent="0.25">
      <c r="B1787" s="93"/>
      <c r="C1787" s="93"/>
      <c r="D1787" s="93"/>
      <c r="E1787" s="93"/>
      <c r="F1787" s="93"/>
      <c r="G1787" s="93"/>
      <c r="H1787" s="93"/>
      <c r="I1787" s="93"/>
      <c r="J1787" s="93"/>
      <c r="K1787" s="93"/>
      <c r="L1787" s="93"/>
    </row>
    <row r="1788" spans="2:12" x14ac:dyDescent="0.25">
      <c r="B1788" s="93"/>
      <c r="C1788" s="93"/>
      <c r="D1788" s="93"/>
      <c r="E1788" s="93"/>
      <c r="F1788" s="93"/>
      <c r="G1788" s="93"/>
      <c r="H1788" s="93"/>
      <c r="I1788" s="93"/>
      <c r="J1788" s="93"/>
      <c r="K1788" s="93"/>
      <c r="L1788" s="93"/>
    </row>
    <row r="1789" spans="2:12" x14ac:dyDescent="0.25">
      <c r="B1789" s="93"/>
      <c r="C1789" s="93"/>
      <c r="D1789" s="93"/>
      <c r="E1789" s="93"/>
      <c r="F1789" s="93"/>
      <c r="G1789" s="93"/>
      <c r="H1789" s="93"/>
      <c r="I1789" s="93"/>
      <c r="J1789" s="93"/>
      <c r="K1789" s="93"/>
      <c r="L1789" s="93"/>
    </row>
    <row r="1790" spans="2:12" x14ac:dyDescent="0.25">
      <c r="B1790" s="93"/>
      <c r="C1790" s="93"/>
      <c r="D1790" s="93"/>
      <c r="E1790" s="93"/>
      <c r="F1790" s="93"/>
      <c r="G1790" s="93"/>
      <c r="H1790" s="93"/>
      <c r="I1790" s="93"/>
      <c r="J1790" s="93"/>
      <c r="K1790" s="93"/>
      <c r="L1790" s="93"/>
    </row>
    <row r="1791" spans="2:12" x14ac:dyDescent="0.25">
      <c r="B1791" s="93"/>
      <c r="C1791" s="93"/>
      <c r="D1791" s="93"/>
      <c r="E1791" s="93"/>
      <c r="F1791" s="93"/>
      <c r="G1791" s="93"/>
      <c r="H1791" s="93"/>
      <c r="I1791" s="93"/>
      <c r="J1791" s="93"/>
      <c r="K1791" s="93"/>
      <c r="L1791" s="93"/>
    </row>
    <row r="1792" spans="2:12" x14ac:dyDescent="0.25">
      <c r="B1792" s="93"/>
      <c r="C1792" s="93"/>
      <c r="D1792" s="93"/>
      <c r="E1792" s="93"/>
      <c r="F1792" s="93"/>
      <c r="G1792" s="93"/>
      <c r="H1792" s="93"/>
      <c r="I1792" s="93"/>
      <c r="J1792" s="93"/>
      <c r="K1792" s="93"/>
      <c r="L1792" s="93"/>
    </row>
    <row r="1793" spans="2:12" x14ac:dyDescent="0.25">
      <c r="B1793" s="93"/>
      <c r="C1793" s="93"/>
      <c r="D1793" s="93"/>
      <c r="E1793" s="93"/>
      <c r="F1793" s="93"/>
      <c r="G1793" s="93"/>
      <c r="H1793" s="93"/>
      <c r="I1793" s="93"/>
      <c r="J1793" s="93"/>
      <c r="K1793" s="93"/>
      <c r="L1793" s="93"/>
    </row>
    <row r="1794" spans="2:12" x14ac:dyDescent="0.25">
      <c r="B1794" s="93"/>
      <c r="C1794" s="93"/>
      <c r="D1794" s="93"/>
      <c r="E1794" s="93"/>
      <c r="F1794" s="93"/>
      <c r="G1794" s="93"/>
      <c r="H1794" s="93"/>
      <c r="I1794" s="93"/>
      <c r="J1794" s="93"/>
      <c r="K1794" s="93"/>
      <c r="L1794" s="93"/>
    </row>
    <row r="1795" spans="2:12" x14ac:dyDescent="0.25">
      <c r="B1795" s="93"/>
      <c r="C1795" s="93"/>
      <c r="D1795" s="93"/>
      <c r="E1795" s="93"/>
      <c r="F1795" s="93"/>
      <c r="G1795" s="93"/>
      <c r="H1795" s="93"/>
      <c r="I1795" s="93"/>
      <c r="J1795" s="93"/>
      <c r="K1795" s="93"/>
      <c r="L1795" s="93"/>
    </row>
    <row r="1796" spans="2:12" x14ac:dyDescent="0.25">
      <c r="B1796" s="93"/>
      <c r="C1796" s="93"/>
      <c r="D1796" s="93"/>
      <c r="E1796" s="93"/>
      <c r="F1796" s="93"/>
      <c r="G1796" s="93"/>
      <c r="H1796" s="93"/>
      <c r="I1796" s="93"/>
      <c r="J1796" s="93"/>
      <c r="K1796" s="93"/>
      <c r="L1796" s="93"/>
    </row>
    <row r="1797" spans="2:12" x14ac:dyDescent="0.25">
      <c r="B1797" s="93"/>
      <c r="C1797" s="93"/>
      <c r="D1797" s="93"/>
      <c r="E1797" s="93"/>
      <c r="F1797" s="93"/>
      <c r="G1797" s="93"/>
      <c r="H1797" s="93"/>
      <c r="I1797" s="93"/>
      <c r="J1797" s="93"/>
      <c r="K1797" s="93"/>
      <c r="L1797" s="93"/>
    </row>
    <row r="1798" spans="2:12" x14ac:dyDescent="0.25">
      <c r="B1798" s="93"/>
      <c r="C1798" s="93"/>
      <c r="D1798" s="93"/>
      <c r="E1798" s="93"/>
      <c r="F1798" s="93"/>
      <c r="G1798" s="93"/>
      <c r="H1798" s="93"/>
      <c r="I1798" s="93"/>
      <c r="J1798" s="93"/>
      <c r="K1798" s="93"/>
      <c r="L1798" s="93"/>
    </row>
    <row r="1799" spans="2:12" x14ac:dyDescent="0.25">
      <c r="B1799" s="93"/>
      <c r="C1799" s="93"/>
      <c r="D1799" s="93"/>
      <c r="E1799" s="93"/>
      <c r="F1799" s="93"/>
      <c r="G1799" s="93"/>
      <c r="H1799" s="93"/>
      <c r="I1799" s="93"/>
      <c r="J1799" s="93"/>
      <c r="K1799" s="93"/>
      <c r="L1799" s="93"/>
    </row>
    <row r="1800" spans="2:12" x14ac:dyDescent="0.25">
      <c r="B1800" s="93"/>
      <c r="C1800" s="93"/>
      <c r="D1800" s="93"/>
      <c r="E1800" s="93"/>
      <c r="F1800" s="93"/>
      <c r="G1800" s="93"/>
      <c r="H1800" s="93"/>
      <c r="I1800" s="93"/>
      <c r="J1800" s="93"/>
      <c r="K1800" s="93"/>
      <c r="L1800" s="93"/>
    </row>
    <row r="1801" spans="2:12" x14ac:dyDescent="0.25">
      <c r="B1801" s="93"/>
      <c r="C1801" s="93"/>
      <c r="D1801" s="93"/>
      <c r="E1801" s="93"/>
      <c r="F1801" s="93"/>
      <c r="G1801" s="93"/>
      <c r="H1801" s="93"/>
      <c r="I1801" s="93"/>
      <c r="J1801" s="93"/>
      <c r="K1801" s="93"/>
      <c r="L1801" s="93"/>
    </row>
    <row r="1802" spans="2:12" x14ac:dyDescent="0.25">
      <c r="B1802" s="93"/>
      <c r="C1802" s="93"/>
      <c r="D1802" s="93"/>
      <c r="E1802" s="93"/>
      <c r="F1802" s="93"/>
      <c r="G1802" s="93"/>
      <c r="H1802" s="93"/>
      <c r="I1802" s="93"/>
      <c r="J1802" s="93"/>
      <c r="K1802" s="93"/>
      <c r="L1802" s="93"/>
    </row>
    <row r="1803" spans="2:12" x14ac:dyDescent="0.25">
      <c r="B1803" s="93"/>
      <c r="C1803" s="93"/>
      <c r="D1803" s="93"/>
      <c r="E1803" s="93"/>
      <c r="F1803" s="93"/>
      <c r="G1803" s="93"/>
      <c r="H1803" s="93"/>
      <c r="I1803" s="93"/>
      <c r="J1803" s="93"/>
      <c r="K1803" s="93"/>
      <c r="L1803" s="93"/>
    </row>
    <row r="1804" spans="2:12" x14ac:dyDescent="0.25">
      <c r="B1804" s="93"/>
      <c r="C1804" s="93"/>
      <c r="D1804" s="93"/>
      <c r="E1804" s="93"/>
      <c r="F1804" s="93"/>
      <c r="G1804" s="93"/>
      <c r="H1804" s="93"/>
      <c r="I1804" s="93"/>
      <c r="J1804" s="93"/>
      <c r="K1804" s="93"/>
      <c r="L1804" s="93"/>
    </row>
    <row r="1805" spans="2:12" x14ac:dyDescent="0.25">
      <c r="B1805" s="93"/>
      <c r="C1805" s="93"/>
      <c r="D1805" s="93"/>
      <c r="E1805" s="93"/>
      <c r="F1805" s="93"/>
      <c r="G1805" s="93"/>
      <c r="H1805" s="93"/>
      <c r="I1805" s="93"/>
      <c r="J1805" s="93"/>
      <c r="K1805" s="93"/>
      <c r="L1805" s="93"/>
    </row>
    <row r="1806" spans="2:12" x14ac:dyDescent="0.25">
      <c r="B1806" s="93"/>
      <c r="C1806" s="93"/>
      <c r="D1806" s="93"/>
      <c r="E1806" s="93"/>
      <c r="F1806" s="93"/>
      <c r="G1806" s="93"/>
      <c r="H1806" s="93"/>
      <c r="I1806" s="93"/>
      <c r="J1806" s="93"/>
      <c r="K1806" s="93"/>
      <c r="L1806" s="93"/>
    </row>
    <row r="1807" spans="2:12" x14ac:dyDescent="0.25">
      <c r="B1807" s="93"/>
      <c r="C1807" s="93"/>
      <c r="D1807" s="93"/>
      <c r="E1807" s="93"/>
      <c r="F1807" s="93"/>
      <c r="G1807" s="93"/>
      <c r="H1807" s="93"/>
      <c r="I1807" s="93"/>
      <c r="J1807" s="93"/>
      <c r="K1807" s="93"/>
      <c r="L1807" s="93"/>
    </row>
    <row r="1808" spans="2:12" x14ac:dyDescent="0.25">
      <c r="B1808" s="93"/>
      <c r="C1808" s="93"/>
      <c r="D1808" s="93"/>
      <c r="E1808" s="93"/>
      <c r="F1808" s="93"/>
      <c r="G1808" s="93"/>
      <c r="H1808" s="93"/>
      <c r="I1808" s="93"/>
      <c r="J1808" s="93"/>
      <c r="K1808" s="93"/>
      <c r="L1808" s="93"/>
    </row>
    <row r="1809" spans="2:12" x14ac:dyDescent="0.25">
      <c r="B1809" s="93"/>
      <c r="C1809" s="93"/>
      <c r="D1809" s="93"/>
      <c r="E1809" s="93"/>
      <c r="F1809" s="93"/>
      <c r="G1809" s="93"/>
      <c r="H1809" s="93"/>
      <c r="I1809" s="93"/>
      <c r="J1809" s="93"/>
      <c r="K1809" s="93"/>
      <c r="L1809" s="93"/>
    </row>
    <row r="1810" spans="2:12" x14ac:dyDescent="0.25">
      <c r="B1810" s="93"/>
      <c r="C1810" s="93"/>
      <c r="D1810" s="93"/>
      <c r="E1810" s="93"/>
      <c r="F1810" s="93"/>
      <c r="G1810" s="93"/>
      <c r="H1810" s="93"/>
      <c r="I1810" s="93"/>
      <c r="J1810" s="93"/>
      <c r="K1810" s="93"/>
      <c r="L1810" s="93"/>
    </row>
    <row r="1811" spans="2:12" x14ac:dyDescent="0.25">
      <c r="B1811" s="93"/>
      <c r="C1811" s="93"/>
      <c r="D1811" s="93"/>
      <c r="E1811" s="93"/>
      <c r="F1811" s="93"/>
      <c r="G1811" s="93"/>
      <c r="H1811" s="93"/>
      <c r="I1811" s="93"/>
      <c r="J1811" s="93"/>
      <c r="K1811" s="93"/>
      <c r="L1811" s="93"/>
    </row>
    <row r="1812" spans="2:12" x14ac:dyDescent="0.25">
      <c r="B1812" s="93"/>
      <c r="C1812" s="93"/>
      <c r="D1812" s="93"/>
      <c r="E1812" s="93"/>
      <c r="F1812" s="93"/>
      <c r="G1812" s="93"/>
      <c r="H1812" s="93"/>
      <c r="I1812" s="93"/>
      <c r="J1812" s="93"/>
      <c r="K1812" s="93"/>
      <c r="L1812" s="93"/>
    </row>
    <row r="1813" spans="2:12" x14ac:dyDescent="0.25">
      <c r="B1813" s="93"/>
      <c r="C1813" s="93"/>
      <c r="D1813" s="93"/>
      <c r="E1813" s="93"/>
      <c r="F1813" s="93"/>
      <c r="G1813" s="93"/>
      <c r="H1813" s="93"/>
      <c r="I1813" s="93"/>
      <c r="J1813" s="93"/>
      <c r="K1813" s="93"/>
      <c r="L1813" s="93"/>
    </row>
    <row r="1814" spans="2:12" x14ac:dyDescent="0.25">
      <c r="B1814" s="93"/>
      <c r="C1814" s="93"/>
      <c r="D1814" s="93"/>
      <c r="E1814" s="93"/>
      <c r="F1814" s="93"/>
      <c r="G1814" s="93"/>
      <c r="H1814" s="93"/>
      <c r="I1814" s="93"/>
      <c r="J1814" s="93"/>
      <c r="K1814" s="93"/>
      <c r="L1814" s="93"/>
    </row>
    <row r="1815" spans="2:12" x14ac:dyDescent="0.25">
      <c r="B1815" s="93"/>
      <c r="C1815" s="93"/>
      <c r="D1815" s="93"/>
      <c r="E1815" s="93"/>
      <c r="F1815" s="93"/>
      <c r="G1815" s="93"/>
      <c r="H1815" s="93"/>
      <c r="I1815" s="93"/>
      <c r="J1815" s="93"/>
      <c r="K1815" s="93"/>
      <c r="L1815" s="93"/>
    </row>
    <row r="1816" spans="2:12" x14ac:dyDescent="0.25">
      <c r="B1816" s="93"/>
      <c r="C1816" s="93"/>
      <c r="D1816" s="93"/>
      <c r="E1816" s="93"/>
      <c r="F1816" s="93"/>
      <c r="G1816" s="93"/>
      <c r="H1816" s="93"/>
      <c r="I1816" s="93"/>
      <c r="J1816" s="93"/>
      <c r="K1816" s="93"/>
      <c r="L1816" s="93"/>
    </row>
    <row r="1817" spans="2:12" x14ac:dyDescent="0.25">
      <c r="B1817" s="93"/>
      <c r="C1817" s="93"/>
      <c r="D1817" s="93"/>
      <c r="E1817" s="93"/>
      <c r="F1817" s="93"/>
      <c r="G1817" s="93"/>
      <c r="H1817" s="93"/>
      <c r="I1817" s="93"/>
      <c r="J1817" s="93"/>
      <c r="K1817" s="93"/>
      <c r="L1817" s="93"/>
    </row>
    <row r="1818" spans="2:12" x14ac:dyDescent="0.25">
      <c r="B1818" s="93"/>
      <c r="C1818" s="93"/>
      <c r="D1818" s="93"/>
      <c r="E1818" s="93"/>
      <c r="F1818" s="93"/>
      <c r="G1818" s="93"/>
      <c r="H1818" s="93"/>
      <c r="I1818" s="93"/>
      <c r="J1818" s="93"/>
      <c r="K1818" s="93"/>
      <c r="L1818" s="93"/>
    </row>
    <row r="1819" spans="2:12" x14ac:dyDescent="0.25">
      <c r="B1819" s="93"/>
      <c r="C1819" s="93"/>
      <c r="D1819" s="93"/>
      <c r="E1819" s="93"/>
      <c r="F1819" s="93"/>
      <c r="G1819" s="93"/>
      <c r="H1819" s="93"/>
      <c r="I1819" s="93"/>
      <c r="J1819" s="93"/>
      <c r="K1819" s="93"/>
      <c r="L1819" s="93"/>
    </row>
    <row r="1820" spans="2:12" x14ac:dyDescent="0.25">
      <c r="B1820" s="93"/>
      <c r="C1820" s="93"/>
      <c r="D1820" s="93"/>
      <c r="E1820" s="93"/>
      <c r="F1820" s="93"/>
      <c r="G1820" s="93"/>
      <c r="H1820" s="93"/>
      <c r="I1820" s="93"/>
      <c r="J1820" s="93"/>
      <c r="K1820" s="93"/>
      <c r="L1820" s="93"/>
    </row>
    <row r="1821" spans="2:12" x14ac:dyDescent="0.25">
      <c r="B1821" s="93"/>
      <c r="C1821" s="93"/>
      <c r="D1821" s="93"/>
      <c r="E1821" s="93"/>
      <c r="F1821" s="93"/>
      <c r="G1821" s="93"/>
      <c r="H1821" s="93"/>
      <c r="I1821" s="93"/>
      <c r="J1821" s="93"/>
      <c r="K1821" s="93"/>
      <c r="L1821" s="93"/>
    </row>
    <row r="1822" spans="2:12" x14ac:dyDescent="0.25">
      <c r="B1822" s="93"/>
      <c r="C1822" s="93"/>
      <c r="D1822" s="93"/>
      <c r="E1822" s="93"/>
      <c r="F1822" s="93"/>
      <c r="G1822" s="93"/>
      <c r="H1822" s="93"/>
      <c r="I1822" s="93"/>
      <c r="J1822" s="93"/>
      <c r="K1822" s="93"/>
      <c r="L1822" s="93"/>
    </row>
    <row r="1823" spans="2:12" x14ac:dyDescent="0.25">
      <c r="B1823" s="93"/>
      <c r="C1823" s="93"/>
      <c r="D1823" s="93"/>
      <c r="E1823" s="93"/>
      <c r="F1823" s="93"/>
      <c r="G1823" s="93"/>
      <c r="H1823" s="93"/>
      <c r="I1823" s="93"/>
      <c r="J1823" s="93"/>
      <c r="K1823" s="93"/>
      <c r="L1823" s="93"/>
    </row>
    <row r="1824" spans="2:12" x14ac:dyDescent="0.25">
      <c r="B1824" s="93"/>
      <c r="C1824" s="93"/>
      <c r="D1824" s="93"/>
      <c r="E1824" s="93"/>
      <c r="F1824" s="93"/>
      <c r="G1824" s="93"/>
      <c r="H1824" s="93"/>
      <c r="I1824" s="93"/>
      <c r="J1824" s="93"/>
      <c r="K1824" s="93"/>
      <c r="L1824" s="93"/>
    </row>
    <row r="1825" spans="2:12" x14ac:dyDescent="0.25">
      <c r="B1825" s="93"/>
      <c r="C1825" s="93"/>
      <c r="D1825" s="93"/>
      <c r="E1825" s="93"/>
      <c r="F1825" s="93"/>
      <c r="G1825" s="93"/>
      <c r="H1825" s="93"/>
      <c r="I1825" s="93"/>
      <c r="J1825" s="93"/>
      <c r="K1825" s="93"/>
      <c r="L1825" s="93"/>
    </row>
    <row r="1826" spans="2:12" x14ac:dyDescent="0.25">
      <c r="B1826" s="93"/>
      <c r="C1826" s="93"/>
      <c r="D1826" s="93"/>
      <c r="E1826" s="93"/>
      <c r="F1826" s="93"/>
      <c r="G1826" s="93"/>
      <c r="H1826" s="93"/>
      <c r="I1826" s="93"/>
      <c r="J1826" s="93"/>
      <c r="K1826" s="93"/>
      <c r="L1826" s="93"/>
    </row>
    <row r="1827" spans="2:12" x14ac:dyDescent="0.25">
      <c r="B1827" s="93"/>
      <c r="C1827" s="93"/>
      <c r="D1827" s="93"/>
      <c r="E1827" s="93"/>
      <c r="F1827" s="93"/>
      <c r="G1827" s="93"/>
      <c r="H1827" s="93"/>
      <c r="I1827" s="93"/>
      <c r="J1827" s="93"/>
      <c r="K1827" s="93"/>
      <c r="L1827" s="93"/>
    </row>
    <row r="1828" spans="2:12" x14ac:dyDescent="0.25">
      <c r="B1828" s="93"/>
      <c r="C1828" s="93"/>
      <c r="D1828" s="93"/>
      <c r="E1828" s="93"/>
      <c r="F1828" s="93"/>
      <c r="G1828" s="93"/>
      <c r="H1828" s="93"/>
      <c r="I1828" s="93"/>
      <c r="J1828" s="93"/>
      <c r="K1828" s="93"/>
      <c r="L1828" s="93"/>
    </row>
    <row r="1829" spans="2:12" x14ac:dyDescent="0.25">
      <c r="B1829" s="93"/>
      <c r="C1829" s="93"/>
      <c r="D1829" s="93"/>
      <c r="E1829" s="93"/>
      <c r="F1829" s="93"/>
      <c r="G1829" s="93"/>
      <c r="H1829" s="93"/>
      <c r="I1829" s="93"/>
      <c r="J1829" s="93"/>
      <c r="K1829" s="93"/>
      <c r="L1829" s="93"/>
    </row>
    <row r="1830" spans="2:12" x14ac:dyDescent="0.25">
      <c r="B1830" s="93"/>
      <c r="C1830" s="93"/>
      <c r="D1830" s="93"/>
      <c r="E1830" s="93"/>
      <c r="F1830" s="93"/>
      <c r="G1830" s="93"/>
      <c r="H1830" s="93"/>
      <c r="I1830" s="93"/>
      <c r="J1830" s="93"/>
      <c r="K1830" s="93"/>
      <c r="L1830" s="93"/>
    </row>
    <row r="1831" spans="2:12" x14ac:dyDescent="0.25">
      <c r="B1831" s="93"/>
      <c r="C1831" s="93"/>
      <c r="D1831" s="93"/>
      <c r="E1831" s="93"/>
      <c r="F1831" s="93"/>
      <c r="G1831" s="93"/>
      <c r="H1831" s="93"/>
      <c r="I1831" s="93"/>
      <c r="J1831" s="93"/>
      <c r="K1831" s="93"/>
      <c r="L1831" s="93"/>
    </row>
    <row r="1832" spans="2:12" x14ac:dyDescent="0.25">
      <c r="B1832" s="93"/>
      <c r="C1832" s="93"/>
      <c r="D1832" s="93"/>
      <c r="E1832" s="93"/>
      <c r="F1832" s="93"/>
      <c r="G1832" s="93"/>
      <c r="H1832" s="93"/>
      <c r="I1832" s="93"/>
      <c r="J1832" s="93"/>
      <c r="K1832" s="93"/>
      <c r="L1832" s="93"/>
    </row>
    <row r="1833" spans="2:12" x14ac:dyDescent="0.25">
      <c r="B1833" s="93"/>
      <c r="C1833" s="93"/>
      <c r="D1833" s="93"/>
      <c r="E1833" s="93"/>
      <c r="F1833" s="93"/>
      <c r="G1833" s="93"/>
      <c r="H1833" s="93"/>
      <c r="I1833" s="93"/>
      <c r="J1833" s="93"/>
      <c r="K1833" s="93"/>
      <c r="L1833" s="93"/>
    </row>
    <row r="1834" spans="2:12" x14ac:dyDescent="0.25">
      <c r="B1834" s="93"/>
      <c r="C1834" s="93"/>
      <c r="D1834" s="93"/>
      <c r="E1834" s="93"/>
      <c r="F1834" s="93"/>
      <c r="G1834" s="93"/>
      <c r="H1834" s="93"/>
      <c r="I1834" s="93"/>
      <c r="J1834" s="93"/>
      <c r="K1834" s="93"/>
      <c r="L1834" s="93"/>
    </row>
    <row r="1835" spans="2:12" x14ac:dyDescent="0.25">
      <c r="B1835" s="93"/>
      <c r="C1835" s="93"/>
      <c r="D1835" s="93"/>
      <c r="E1835" s="93"/>
      <c r="F1835" s="93"/>
      <c r="G1835" s="93"/>
      <c r="H1835" s="93"/>
      <c r="I1835" s="93"/>
      <c r="J1835" s="93"/>
      <c r="K1835" s="93"/>
      <c r="L1835" s="93"/>
    </row>
    <row r="1836" spans="2:12" x14ac:dyDescent="0.25">
      <c r="B1836" s="93"/>
      <c r="C1836" s="93"/>
      <c r="D1836" s="93"/>
      <c r="E1836" s="93"/>
      <c r="F1836" s="93"/>
      <c r="G1836" s="93"/>
      <c r="H1836" s="93"/>
      <c r="I1836" s="93"/>
      <c r="J1836" s="93"/>
      <c r="K1836" s="93"/>
      <c r="L1836" s="93"/>
    </row>
    <row r="1837" spans="2:12" x14ac:dyDescent="0.25">
      <c r="B1837" s="93"/>
      <c r="C1837" s="93"/>
      <c r="D1837" s="93"/>
      <c r="E1837" s="93"/>
      <c r="F1837" s="93"/>
      <c r="G1837" s="93"/>
      <c r="H1837" s="93"/>
      <c r="I1837" s="93"/>
      <c r="J1837" s="93"/>
      <c r="K1837" s="93"/>
      <c r="L1837" s="93"/>
    </row>
    <row r="1838" spans="2:12" x14ac:dyDescent="0.25">
      <c r="B1838" s="93"/>
      <c r="C1838" s="93"/>
      <c r="D1838" s="93"/>
      <c r="E1838" s="93"/>
      <c r="F1838" s="93"/>
      <c r="G1838" s="93"/>
      <c r="H1838" s="93"/>
      <c r="I1838" s="93"/>
      <c r="J1838" s="93"/>
      <c r="K1838" s="93"/>
      <c r="L1838" s="93"/>
    </row>
    <row r="1839" spans="2:12" x14ac:dyDescent="0.25">
      <c r="B1839" s="93"/>
      <c r="C1839" s="93"/>
      <c r="D1839" s="93"/>
      <c r="E1839" s="93"/>
      <c r="F1839" s="93"/>
      <c r="G1839" s="93"/>
      <c r="H1839" s="93"/>
      <c r="I1839" s="93"/>
      <c r="J1839" s="93"/>
      <c r="K1839" s="93"/>
      <c r="L1839" s="93"/>
    </row>
    <row r="1840" spans="2:12" x14ac:dyDescent="0.25">
      <c r="B1840" s="93"/>
      <c r="C1840" s="93"/>
      <c r="D1840" s="93"/>
      <c r="E1840" s="93"/>
      <c r="F1840" s="93"/>
      <c r="G1840" s="93"/>
      <c r="H1840" s="93"/>
      <c r="I1840" s="93"/>
      <c r="J1840" s="93"/>
      <c r="K1840" s="93"/>
      <c r="L1840" s="93"/>
    </row>
    <row r="1841" spans="2:12" x14ac:dyDescent="0.25">
      <c r="B1841" s="93"/>
      <c r="C1841" s="93"/>
      <c r="D1841" s="93"/>
      <c r="E1841" s="93"/>
      <c r="F1841" s="93"/>
      <c r="G1841" s="93"/>
      <c r="H1841" s="93"/>
      <c r="I1841" s="93"/>
      <c r="J1841" s="93"/>
      <c r="K1841" s="93"/>
      <c r="L1841" s="93"/>
    </row>
    <row r="1842" spans="2:12" x14ac:dyDescent="0.25">
      <c r="B1842" s="93"/>
      <c r="C1842" s="93"/>
      <c r="D1842" s="93"/>
      <c r="E1842" s="93"/>
      <c r="F1842" s="93"/>
      <c r="G1842" s="93"/>
      <c r="H1842" s="93"/>
      <c r="I1842" s="93"/>
      <c r="J1842" s="93"/>
      <c r="K1842" s="93"/>
      <c r="L1842" s="93"/>
    </row>
    <row r="1843" spans="2:12" x14ac:dyDescent="0.25">
      <c r="B1843" s="93"/>
      <c r="C1843" s="93"/>
      <c r="D1843" s="93"/>
      <c r="E1843" s="93"/>
      <c r="F1843" s="93"/>
      <c r="G1843" s="93"/>
      <c r="H1843" s="93"/>
      <c r="I1843" s="93"/>
      <c r="J1843" s="93"/>
      <c r="K1843" s="93"/>
      <c r="L1843" s="93"/>
    </row>
    <row r="1844" spans="2:12" x14ac:dyDescent="0.25">
      <c r="B1844" s="93"/>
      <c r="C1844" s="93"/>
      <c r="D1844" s="93"/>
      <c r="E1844" s="93"/>
      <c r="F1844" s="93"/>
      <c r="G1844" s="93"/>
      <c r="H1844" s="93"/>
      <c r="I1844" s="93"/>
      <c r="J1844" s="93"/>
      <c r="K1844" s="93"/>
      <c r="L1844" s="93"/>
    </row>
    <row r="1845" spans="2:12" x14ac:dyDescent="0.25">
      <c r="B1845" s="93"/>
      <c r="C1845" s="93"/>
      <c r="D1845" s="93"/>
      <c r="E1845" s="93"/>
      <c r="F1845" s="93"/>
      <c r="G1845" s="93"/>
      <c r="H1845" s="93"/>
      <c r="I1845" s="93"/>
      <c r="J1845" s="93"/>
      <c r="K1845" s="93"/>
      <c r="L1845" s="93"/>
    </row>
    <row r="1846" spans="2:12" x14ac:dyDescent="0.25">
      <c r="B1846" s="93"/>
      <c r="C1846" s="93"/>
      <c r="D1846" s="93"/>
      <c r="E1846" s="93"/>
      <c r="F1846" s="93"/>
      <c r="G1846" s="93"/>
      <c r="H1846" s="93"/>
      <c r="I1846" s="93"/>
      <c r="J1846" s="93"/>
      <c r="K1846" s="93"/>
      <c r="L1846" s="93"/>
    </row>
    <row r="1847" spans="2:12" x14ac:dyDescent="0.25">
      <c r="B1847" s="93"/>
      <c r="C1847" s="93"/>
      <c r="D1847" s="93"/>
      <c r="E1847" s="93"/>
      <c r="F1847" s="93"/>
      <c r="G1847" s="93"/>
      <c r="H1847" s="93"/>
      <c r="I1847" s="93"/>
      <c r="J1847" s="93"/>
      <c r="K1847" s="93"/>
      <c r="L1847" s="93"/>
    </row>
    <row r="1848" spans="2:12" x14ac:dyDescent="0.25">
      <c r="B1848" s="93"/>
      <c r="C1848" s="93"/>
      <c r="D1848" s="93"/>
      <c r="E1848" s="93"/>
      <c r="F1848" s="93"/>
      <c r="G1848" s="93"/>
      <c r="H1848" s="93"/>
      <c r="I1848" s="93"/>
      <c r="J1848" s="93"/>
      <c r="K1848" s="93"/>
      <c r="L1848" s="93"/>
    </row>
    <row r="1849" spans="2:12" x14ac:dyDescent="0.25">
      <c r="B1849" s="93"/>
      <c r="C1849" s="93"/>
      <c r="D1849" s="93"/>
      <c r="E1849" s="93"/>
      <c r="F1849" s="93"/>
      <c r="G1849" s="93"/>
      <c r="H1849" s="93"/>
      <c r="I1849" s="93"/>
      <c r="J1849" s="93"/>
      <c r="K1849" s="93"/>
      <c r="L1849" s="93"/>
    </row>
    <row r="1850" spans="2:12" x14ac:dyDescent="0.25">
      <c r="B1850" s="93"/>
      <c r="C1850" s="93"/>
      <c r="D1850" s="93"/>
      <c r="E1850" s="93"/>
      <c r="F1850" s="93"/>
      <c r="G1850" s="93"/>
      <c r="H1850" s="93"/>
      <c r="I1850" s="93"/>
      <c r="J1850" s="93"/>
      <c r="K1850" s="93"/>
      <c r="L1850" s="93"/>
    </row>
    <row r="1851" spans="2:12" x14ac:dyDescent="0.25">
      <c r="B1851" s="93"/>
      <c r="C1851" s="93"/>
      <c r="D1851" s="93"/>
      <c r="E1851" s="93"/>
      <c r="F1851" s="93"/>
      <c r="G1851" s="93"/>
      <c r="H1851" s="93"/>
      <c r="I1851" s="93"/>
      <c r="J1851" s="93"/>
      <c r="K1851" s="93"/>
      <c r="L1851" s="93"/>
    </row>
    <row r="1852" spans="2:12" x14ac:dyDescent="0.25">
      <c r="B1852" s="93"/>
      <c r="C1852" s="93"/>
      <c r="D1852" s="93"/>
      <c r="E1852" s="93"/>
      <c r="F1852" s="93"/>
      <c r="G1852" s="93"/>
      <c r="H1852" s="93"/>
      <c r="I1852" s="93"/>
      <c r="J1852" s="93"/>
      <c r="K1852" s="93"/>
      <c r="L1852" s="93"/>
    </row>
    <row r="1853" spans="2:12" x14ac:dyDescent="0.25">
      <c r="B1853" s="93"/>
      <c r="C1853" s="93"/>
      <c r="D1853" s="93"/>
      <c r="E1853" s="93"/>
      <c r="F1853" s="93"/>
      <c r="G1853" s="93"/>
      <c r="H1853" s="93"/>
      <c r="I1853" s="93"/>
      <c r="J1853" s="93"/>
      <c r="K1853" s="93"/>
      <c r="L1853" s="93"/>
    </row>
    <row r="1854" spans="2:12" x14ac:dyDescent="0.25">
      <c r="B1854" s="93"/>
      <c r="C1854" s="93"/>
      <c r="D1854" s="93"/>
      <c r="E1854" s="93"/>
      <c r="F1854" s="93"/>
      <c r="G1854" s="93"/>
      <c r="H1854" s="93"/>
      <c r="I1854" s="93"/>
      <c r="J1854" s="93"/>
      <c r="K1854" s="93"/>
      <c r="L1854" s="93"/>
    </row>
    <row r="1855" spans="2:12" x14ac:dyDescent="0.25">
      <c r="B1855" s="93"/>
      <c r="C1855" s="93"/>
      <c r="D1855" s="93"/>
      <c r="E1855" s="93"/>
      <c r="F1855" s="93"/>
      <c r="G1855" s="93"/>
      <c r="H1855" s="93"/>
      <c r="I1855" s="93"/>
      <c r="J1855" s="93"/>
      <c r="K1855" s="93"/>
      <c r="L1855" s="93"/>
    </row>
    <row r="1856" spans="2:12" x14ac:dyDescent="0.25">
      <c r="B1856" s="93"/>
      <c r="C1856" s="93"/>
      <c r="D1856" s="93"/>
      <c r="E1856" s="93"/>
      <c r="F1856" s="93"/>
      <c r="G1856" s="93"/>
      <c r="H1856" s="93"/>
      <c r="I1856" s="93"/>
      <c r="J1856" s="93"/>
      <c r="K1856" s="93"/>
      <c r="L1856" s="93"/>
    </row>
    <row r="1857" spans="2:12" x14ac:dyDescent="0.25">
      <c r="B1857" s="93"/>
      <c r="C1857" s="93"/>
      <c r="D1857" s="93"/>
      <c r="E1857" s="93"/>
      <c r="F1857" s="93"/>
      <c r="G1857" s="93"/>
      <c r="H1857" s="93"/>
      <c r="I1857" s="93"/>
      <c r="J1857" s="93"/>
      <c r="K1857" s="93"/>
      <c r="L1857" s="93"/>
    </row>
    <row r="1858" spans="2:12" x14ac:dyDescent="0.25">
      <c r="B1858" s="93"/>
      <c r="C1858" s="93"/>
      <c r="D1858" s="93"/>
      <c r="E1858" s="93"/>
      <c r="F1858" s="93"/>
      <c r="G1858" s="93"/>
      <c r="H1858" s="93"/>
      <c r="I1858" s="93"/>
      <c r="J1858" s="93"/>
      <c r="K1858" s="93"/>
      <c r="L1858" s="93"/>
    </row>
    <row r="1859" spans="2:12" x14ac:dyDescent="0.25">
      <c r="B1859" s="93"/>
      <c r="C1859" s="93"/>
      <c r="D1859" s="93"/>
      <c r="E1859" s="93"/>
      <c r="F1859" s="93"/>
      <c r="G1859" s="93"/>
      <c r="H1859" s="93"/>
      <c r="I1859" s="93"/>
      <c r="J1859" s="93"/>
      <c r="K1859" s="93"/>
      <c r="L1859" s="93"/>
    </row>
    <row r="1860" spans="2:12" x14ac:dyDescent="0.25">
      <c r="B1860" s="93"/>
      <c r="C1860" s="93"/>
      <c r="D1860" s="93"/>
      <c r="E1860" s="93"/>
      <c r="F1860" s="93"/>
      <c r="G1860" s="93"/>
      <c r="H1860" s="93"/>
      <c r="I1860" s="93"/>
      <c r="J1860" s="93"/>
      <c r="K1860" s="93"/>
      <c r="L1860" s="93"/>
    </row>
    <row r="1861" spans="2:12" x14ac:dyDescent="0.25">
      <c r="B1861" s="93"/>
      <c r="C1861" s="93"/>
      <c r="D1861" s="93"/>
      <c r="E1861" s="93"/>
      <c r="F1861" s="93"/>
      <c r="G1861" s="93"/>
      <c r="H1861" s="93"/>
      <c r="I1861" s="93"/>
      <c r="J1861" s="93"/>
      <c r="K1861" s="93"/>
      <c r="L1861" s="93"/>
    </row>
    <row r="1862" spans="2:12" x14ac:dyDescent="0.25">
      <c r="B1862" s="93"/>
      <c r="C1862" s="93"/>
      <c r="D1862" s="93"/>
      <c r="E1862" s="93"/>
      <c r="F1862" s="93"/>
      <c r="G1862" s="93"/>
      <c r="H1862" s="93"/>
      <c r="I1862" s="93"/>
      <c r="J1862" s="93"/>
      <c r="K1862" s="93"/>
      <c r="L1862" s="93"/>
    </row>
    <row r="1863" spans="2:12" x14ac:dyDescent="0.25">
      <c r="B1863" s="93"/>
      <c r="C1863" s="93"/>
      <c r="D1863" s="93"/>
      <c r="E1863" s="93"/>
      <c r="F1863" s="93"/>
      <c r="G1863" s="93"/>
      <c r="H1863" s="93"/>
      <c r="I1863" s="93"/>
      <c r="J1863" s="93"/>
      <c r="K1863" s="93"/>
      <c r="L1863" s="93"/>
    </row>
    <row r="1864" spans="2:12" x14ac:dyDescent="0.25">
      <c r="B1864" s="93"/>
      <c r="C1864" s="93"/>
      <c r="D1864" s="93"/>
      <c r="E1864" s="93"/>
      <c r="F1864" s="93"/>
      <c r="G1864" s="93"/>
      <c r="H1864" s="93"/>
      <c r="I1864" s="93"/>
      <c r="J1864" s="93"/>
      <c r="K1864" s="93"/>
      <c r="L1864" s="93"/>
    </row>
    <row r="1865" spans="2:12" x14ac:dyDescent="0.25">
      <c r="B1865" s="93"/>
      <c r="C1865" s="93"/>
      <c r="D1865" s="93"/>
      <c r="E1865" s="93"/>
      <c r="F1865" s="93"/>
      <c r="G1865" s="93"/>
      <c r="H1865" s="93"/>
      <c r="I1865" s="93"/>
      <c r="J1865" s="93"/>
      <c r="K1865" s="93"/>
      <c r="L1865" s="93"/>
    </row>
    <row r="1866" spans="2:12" x14ac:dyDescent="0.25">
      <c r="B1866" s="93"/>
      <c r="C1866" s="93"/>
      <c r="D1866" s="93"/>
      <c r="E1866" s="93"/>
      <c r="F1866" s="93"/>
      <c r="G1866" s="93"/>
      <c r="H1866" s="93"/>
      <c r="I1866" s="93"/>
      <c r="J1866" s="93"/>
      <c r="K1866" s="93"/>
      <c r="L1866" s="93"/>
    </row>
    <row r="1867" spans="2:12" x14ac:dyDescent="0.25">
      <c r="B1867" s="93"/>
      <c r="C1867" s="93"/>
      <c r="D1867" s="93"/>
      <c r="E1867" s="93"/>
      <c r="F1867" s="93"/>
      <c r="G1867" s="93"/>
      <c r="H1867" s="93"/>
      <c r="I1867" s="93"/>
      <c r="J1867" s="93"/>
      <c r="K1867" s="93"/>
      <c r="L1867" s="93"/>
    </row>
    <row r="1868" spans="2:12" x14ac:dyDescent="0.25">
      <c r="B1868" s="93"/>
      <c r="C1868" s="93"/>
      <c r="D1868" s="93"/>
      <c r="E1868" s="93"/>
      <c r="F1868" s="93"/>
      <c r="G1868" s="93"/>
      <c r="H1868" s="93"/>
      <c r="I1868" s="93"/>
      <c r="J1868" s="93"/>
      <c r="K1868" s="93"/>
      <c r="L1868" s="93"/>
    </row>
    <row r="1869" spans="2:12" x14ac:dyDescent="0.25">
      <c r="B1869" s="93"/>
      <c r="C1869" s="93"/>
      <c r="D1869" s="93"/>
      <c r="E1869" s="93"/>
      <c r="F1869" s="93"/>
      <c r="G1869" s="93"/>
      <c r="H1869" s="93"/>
      <c r="I1869" s="93"/>
      <c r="J1869" s="93"/>
      <c r="K1869" s="93"/>
      <c r="L1869" s="93"/>
    </row>
    <row r="1870" spans="2:12" x14ac:dyDescent="0.25">
      <c r="B1870" s="93"/>
      <c r="C1870" s="93"/>
      <c r="D1870" s="93"/>
      <c r="E1870" s="93"/>
      <c r="F1870" s="93"/>
      <c r="G1870" s="93"/>
      <c r="H1870" s="93"/>
      <c r="I1870" s="93"/>
      <c r="J1870" s="93"/>
      <c r="K1870" s="93"/>
      <c r="L1870" s="93"/>
    </row>
    <row r="1871" spans="2:12" x14ac:dyDescent="0.25">
      <c r="B1871" s="93"/>
      <c r="C1871" s="93"/>
      <c r="D1871" s="93"/>
      <c r="E1871" s="93"/>
      <c r="F1871" s="93"/>
      <c r="G1871" s="93"/>
      <c r="H1871" s="93"/>
      <c r="I1871" s="93"/>
      <c r="J1871" s="93"/>
      <c r="K1871" s="93"/>
      <c r="L1871" s="93"/>
    </row>
    <row r="1872" spans="2:12" x14ac:dyDescent="0.25">
      <c r="B1872" s="93"/>
      <c r="C1872" s="93"/>
      <c r="D1872" s="93"/>
      <c r="E1872" s="93"/>
      <c r="F1872" s="93"/>
      <c r="G1872" s="93"/>
      <c r="H1872" s="93"/>
      <c r="I1872" s="93"/>
      <c r="J1872" s="93"/>
      <c r="K1872" s="93"/>
      <c r="L1872" s="93"/>
    </row>
    <row r="1873" spans="2:12" x14ac:dyDescent="0.25">
      <c r="B1873" s="93"/>
      <c r="C1873" s="93"/>
      <c r="D1873" s="93"/>
      <c r="E1873" s="93"/>
      <c r="F1873" s="93"/>
      <c r="G1873" s="93"/>
      <c r="H1873" s="93"/>
      <c r="I1873" s="93"/>
      <c r="J1873" s="93"/>
      <c r="K1873" s="93"/>
      <c r="L1873" s="93"/>
    </row>
    <row r="1874" spans="2:12" x14ac:dyDescent="0.25">
      <c r="B1874" s="93"/>
      <c r="C1874" s="93"/>
      <c r="D1874" s="93"/>
      <c r="E1874" s="93"/>
      <c r="F1874" s="93"/>
      <c r="G1874" s="93"/>
      <c r="H1874" s="93"/>
      <c r="I1874" s="93"/>
      <c r="J1874" s="93"/>
      <c r="K1874" s="93"/>
      <c r="L1874" s="93"/>
    </row>
    <row r="1875" spans="2:12" x14ac:dyDescent="0.25">
      <c r="B1875" s="93"/>
      <c r="C1875" s="93"/>
      <c r="D1875" s="93"/>
      <c r="E1875" s="93"/>
      <c r="F1875" s="93"/>
      <c r="G1875" s="93"/>
      <c r="H1875" s="93"/>
      <c r="I1875" s="93"/>
      <c r="J1875" s="93"/>
      <c r="K1875" s="93"/>
      <c r="L1875" s="93"/>
    </row>
    <row r="1876" spans="2:12" x14ac:dyDescent="0.25">
      <c r="B1876" s="93"/>
      <c r="C1876" s="93"/>
      <c r="D1876" s="93"/>
      <c r="E1876" s="93"/>
      <c r="F1876" s="93"/>
      <c r="G1876" s="93"/>
      <c r="H1876" s="93"/>
      <c r="I1876" s="93"/>
      <c r="J1876" s="93"/>
      <c r="K1876" s="93"/>
      <c r="L1876" s="93"/>
    </row>
    <row r="1877" spans="2:12" x14ac:dyDescent="0.25">
      <c r="B1877" s="93"/>
      <c r="C1877" s="93"/>
      <c r="D1877" s="93"/>
      <c r="E1877" s="93"/>
      <c r="F1877" s="93"/>
      <c r="G1877" s="93"/>
      <c r="H1877" s="93"/>
      <c r="I1877" s="93"/>
      <c r="J1877" s="93"/>
      <c r="K1877" s="93"/>
      <c r="L1877" s="93"/>
    </row>
    <row r="1878" spans="2:12" x14ac:dyDescent="0.25">
      <c r="B1878" s="93"/>
      <c r="C1878" s="93"/>
      <c r="D1878" s="93"/>
      <c r="E1878" s="93"/>
      <c r="F1878" s="93"/>
      <c r="G1878" s="93"/>
      <c r="H1878" s="93"/>
      <c r="I1878" s="93"/>
      <c r="J1878" s="93"/>
      <c r="K1878" s="93"/>
      <c r="L1878" s="93"/>
    </row>
    <row r="1879" spans="2:12" x14ac:dyDescent="0.25">
      <c r="B1879" s="93"/>
      <c r="C1879" s="93"/>
      <c r="D1879" s="93"/>
      <c r="E1879" s="93"/>
      <c r="F1879" s="93"/>
      <c r="G1879" s="93"/>
      <c r="H1879" s="93"/>
      <c r="I1879" s="93"/>
      <c r="J1879" s="93"/>
      <c r="K1879" s="93"/>
      <c r="L1879" s="93"/>
    </row>
    <row r="1880" spans="2:12" x14ac:dyDescent="0.25">
      <c r="B1880" s="93"/>
      <c r="C1880" s="93"/>
      <c r="D1880" s="93"/>
      <c r="E1880" s="93"/>
      <c r="F1880" s="93"/>
      <c r="G1880" s="93"/>
      <c r="H1880" s="93"/>
      <c r="I1880" s="93"/>
      <c r="J1880" s="93"/>
      <c r="K1880" s="93"/>
      <c r="L1880" s="93"/>
    </row>
    <row r="1881" spans="2:12" x14ac:dyDescent="0.25">
      <c r="B1881" s="93"/>
      <c r="C1881" s="93"/>
      <c r="D1881" s="93"/>
      <c r="E1881" s="93"/>
      <c r="F1881" s="93"/>
      <c r="G1881" s="93"/>
      <c r="H1881" s="93"/>
      <c r="I1881" s="93"/>
      <c r="J1881" s="93"/>
      <c r="K1881" s="93"/>
      <c r="L1881" s="93"/>
    </row>
    <row r="1882" spans="2:12" x14ac:dyDescent="0.25">
      <c r="B1882" s="93"/>
      <c r="C1882" s="93"/>
      <c r="D1882" s="93"/>
      <c r="E1882" s="93"/>
      <c r="F1882" s="93"/>
      <c r="G1882" s="93"/>
      <c r="H1882" s="93"/>
      <c r="I1882" s="93"/>
      <c r="J1882" s="93"/>
      <c r="K1882" s="93"/>
      <c r="L1882" s="93"/>
    </row>
    <row r="1883" spans="2:12" x14ac:dyDescent="0.25">
      <c r="B1883" s="93"/>
      <c r="C1883" s="93"/>
      <c r="D1883" s="93"/>
      <c r="E1883" s="93"/>
      <c r="F1883" s="93"/>
      <c r="G1883" s="93"/>
      <c r="H1883" s="93"/>
      <c r="I1883" s="93"/>
      <c r="J1883" s="93"/>
      <c r="K1883" s="93"/>
      <c r="L1883" s="93"/>
    </row>
    <row r="1884" spans="2:12" x14ac:dyDescent="0.25">
      <c r="B1884" s="93"/>
      <c r="C1884" s="93"/>
      <c r="D1884" s="93"/>
      <c r="E1884" s="93"/>
      <c r="F1884" s="93"/>
      <c r="G1884" s="93"/>
      <c r="H1884" s="93"/>
      <c r="I1884" s="93"/>
      <c r="J1884" s="93"/>
      <c r="K1884" s="93"/>
      <c r="L1884" s="93"/>
    </row>
    <row r="1885" spans="2:12" x14ac:dyDescent="0.25">
      <c r="B1885" s="93"/>
      <c r="C1885" s="93"/>
      <c r="D1885" s="93"/>
      <c r="E1885" s="93"/>
      <c r="F1885" s="93"/>
      <c r="G1885" s="93"/>
      <c r="H1885" s="93"/>
      <c r="I1885" s="93"/>
      <c r="J1885" s="93"/>
      <c r="K1885" s="93"/>
      <c r="L1885" s="93"/>
    </row>
    <row r="1886" spans="2:12" x14ac:dyDescent="0.25">
      <c r="B1886" s="93"/>
      <c r="C1886" s="93"/>
      <c r="D1886" s="93"/>
      <c r="E1886" s="93"/>
      <c r="F1886" s="93"/>
      <c r="G1886" s="93"/>
      <c r="H1886" s="93"/>
      <c r="I1886" s="93"/>
      <c r="J1886" s="93"/>
      <c r="K1886" s="93"/>
      <c r="L1886" s="93"/>
    </row>
    <row r="1887" spans="2:12" x14ac:dyDescent="0.25">
      <c r="B1887" s="93"/>
      <c r="C1887" s="93"/>
      <c r="D1887" s="93"/>
      <c r="E1887" s="93"/>
      <c r="F1887" s="93"/>
      <c r="G1887" s="93"/>
      <c r="H1887" s="93"/>
      <c r="I1887" s="93"/>
      <c r="J1887" s="93"/>
      <c r="K1887" s="93"/>
      <c r="L1887" s="93"/>
    </row>
    <row r="1888" spans="2:12" x14ac:dyDescent="0.25">
      <c r="B1888" s="93"/>
      <c r="C1888" s="93"/>
      <c r="D1888" s="93"/>
      <c r="E1888" s="93"/>
      <c r="F1888" s="93"/>
      <c r="G1888" s="93"/>
      <c r="H1888" s="93"/>
      <c r="I1888" s="93"/>
      <c r="J1888" s="93"/>
      <c r="K1888" s="93"/>
      <c r="L1888" s="93"/>
    </row>
    <row r="1889" spans="2:12" x14ac:dyDescent="0.25">
      <c r="B1889" s="93"/>
      <c r="C1889" s="93"/>
      <c r="D1889" s="93"/>
      <c r="E1889" s="93"/>
      <c r="F1889" s="93"/>
      <c r="G1889" s="93"/>
      <c r="H1889" s="93"/>
      <c r="I1889" s="93"/>
      <c r="J1889" s="93"/>
      <c r="K1889" s="93"/>
      <c r="L1889" s="93"/>
    </row>
    <row r="1890" spans="2:12" x14ac:dyDescent="0.25">
      <c r="B1890" s="93"/>
      <c r="C1890" s="93"/>
      <c r="D1890" s="93"/>
      <c r="E1890" s="93"/>
      <c r="F1890" s="93"/>
      <c r="G1890" s="93"/>
      <c r="H1890" s="93"/>
      <c r="I1890" s="93"/>
      <c r="J1890" s="93"/>
      <c r="K1890" s="93"/>
      <c r="L1890" s="93"/>
    </row>
    <row r="1891" spans="2:12" x14ac:dyDescent="0.25">
      <c r="B1891" s="93"/>
      <c r="C1891" s="93"/>
      <c r="D1891" s="93"/>
      <c r="E1891" s="93"/>
      <c r="F1891" s="93"/>
      <c r="G1891" s="93"/>
      <c r="H1891" s="93"/>
      <c r="I1891" s="93"/>
      <c r="J1891" s="93"/>
      <c r="K1891" s="93"/>
      <c r="L1891" s="93"/>
    </row>
    <row r="1892" spans="2:12" x14ac:dyDescent="0.25">
      <c r="B1892" s="93"/>
      <c r="C1892" s="93"/>
      <c r="D1892" s="93"/>
      <c r="E1892" s="93"/>
      <c r="F1892" s="93"/>
      <c r="G1892" s="93"/>
      <c r="H1892" s="93"/>
      <c r="I1892" s="93"/>
      <c r="J1892" s="93"/>
      <c r="K1892" s="93"/>
      <c r="L1892" s="93"/>
    </row>
    <row r="1893" spans="2:12" x14ac:dyDescent="0.25">
      <c r="B1893" s="93"/>
      <c r="C1893" s="93"/>
      <c r="D1893" s="93"/>
      <c r="E1893" s="93"/>
      <c r="F1893" s="93"/>
      <c r="G1893" s="93"/>
      <c r="H1893" s="93"/>
      <c r="I1893" s="93"/>
      <c r="J1893" s="93"/>
      <c r="K1893" s="93"/>
      <c r="L1893" s="93"/>
    </row>
    <row r="1894" spans="2:12" x14ac:dyDescent="0.25">
      <c r="B1894" s="93"/>
      <c r="C1894" s="93"/>
      <c r="D1894" s="93"/>
      <c r="E1894" s="93"/>
      <c r="F1894" s="93"/>
      <c r="G1894" s="93"/>
      <c r="H1894" s="93"/>
      <c r="I1894" s="93"/>
      <c r="J1894" s="93"/>
      <c r="K1894" s="93"/>
      <c r="L1894" s="93"/>
    </row>
    <row r="1895" spans="2:12" x14ac:dyDescent="0.25">
      <c r="B1895" s="93"/>
      <c r="C1895" s="93"/>
      <c r="D1895" s="93"/>
      <c r="E1895" s="93"/>
      <c r="F1895" s="93"/>
      <c r="G1895" s="93"/>
      <c r="H1895" s="93"/>
      <c r="I1895" s="93"/>
      <c r="J1895" s="93"/>
      <c r="K1895" s="93"/>
      <c r="L1895" s="93"/>
    </row>
    <row r="1896" spans="2:12" x14ac:dyDescent="0.25">
      <c r="B1896" s="93"/>
      <c r="C1896" s="93"/>
      <c r="D1896" s="93"/>
      <c r="E1896" s="93"/>
      <c r="F1896" s="93"/>
      <c r="G1896" s="93"/>
      <c r="H1896" s="93"/>
      <c r="I1896" s="93"/>
      <c r="J1896" s="93"/>
      <c r="K1896" s="93"/>
      <c r="L1896" s="93"/>
    </row>
    <row r="1897" spans="2:12" x14ac:dyDescent="0.25">
      <c r="B1897" s="93"/>
      <c r="C1897" s="93"/>
      <c r="D1897" s="93"/>
      <c r="E1897" s="93"/>
      <c r="F1897" s="93"/>
      <c r="G1897" s="93"/>
      <c r="H1897" s="93"/>
      <c r="I1897" s="93"/>
      <c r="J1897" s="93"/>
      <c r="K1897" s="93"/>
      <c r="L1897" s="93"/>
    </row>
    <row r="1898" spans="2:12" x14ac:dyDescent="0.25">
      <c r="B1898" s="93"/>
      <c r="C1898" s="93"/>
      <c r="D1898" s="93"/>
      <c r="E1898" s="93"/>
      <c r="F1898" s="93"/>
      <c r="G1898" s="93"/>
      <c r="H1898" s="93"/>
      <c r="I1898" s="93"/>
      <c r="J1898" s="93"/>
      <c r="K1898" s="93"/>
      <c r="L1898" s="93"/>
    </row>
    <row r="1899" spans="2:12" x14ac:dyDescent="0.25">
      <c r="B1899" s="93"/>
      <c r="C1899" s="93"/>
      <c r="D1899" s="93"/>
      <c r="E1899" s="93"/>
      <c r="F1899" s="93"/>
      <c r="G1899" s="93"/>
      <c r="H1899" s="93"/>
      <c r="I1899" s="93"/>
      <c r="J1899" s="93"/>
      <c r="K1899" s="93"/>
      <c r="L1899" s="93"/>
    </row>
    <row r="1900" spans="2:12" x14ac:dyDescent="0.25">
      <c r="B1900" s="93"/>
      <c r="C1900" s="93"/>
      <c r="D1900" s="93"/>
      <c r="E1900" s="93"/>
      <c r="F1900" s="93"/>
      <c r="G1900" s="93"/>
      <c r="H1900" s="93"/>
      <c r="I1900" s="93"/>
      <c r="J1900" s="93"/>
      <c r="K1900" s="93"/>
      <c r="L1900" s="93"/>
    </row>
    <row r="1901" spans="2:12" x14ac:dyDescent="0.25">
      <c r="B1901" s="93"/>
      <c r="C1901" s="93"/>
      <c r="D1901" s="93"/>
      <c r="E1901" s="93"/>
      <c r="F1901" s="93"/>
      <c r="G1901" s="93"/>
      <c r="H1901" s="93"/>
      <c r="I1901" s="93"/>
      <c r="J1901" s="93"/>
      <c r="K1901" s="93"/>
      <c r="L1901" s="93"/>
    </row>
    <row r="1902" spans="2:12" x14ac:dyDescent="0.25">
      <c r="B1902" s="93"/>
      <c r="C1902" s="93"/>
      <c r="D1902" s="93"/>
      <c r="E1902" s="93"/>
      <c r="F1902" s="93"/>
      <c r="G1902" s="93"/>
      <c r="H1902" s="93"/>
      <c r="I1902" s="93"/>
      <c r="J1902" s="93"/>
      <c r="K1902" s="93"/>
      <c r="L1902" s="93"/>
    </row>
    <row r="1903" spans="2:12" x14ac:dyDescent="0.25">
      <c r="B1903" s="93"/>
      <c r="C1903" s="93"/>
      <c r="D1903" s="93"/>
      <c r="E1903" s="93"/>
      <c r="F1903" s="93"/>
      <c r="G1903" s="93"/>
      <c r="H1903" s="93"/>
      <c r="I1903" s="93"/>
      <c r="J1903" s="93"/>
      <c r="K1903" s="93"/>
      <c r="L1903" s="93"/>
    </row>
    <row r="1904" spans="2:12" x14ac:dyDescent="0.25">
      <c r="B1904" s="93"/>
      <c r="C1904" s="93"/>
      <c r="D1904" s="93"/>
      <c r="E1904" s="93"/>
      <c r="F1904" s="93"/>
      <c r="G1904" s="93"/>
      <c r="H1904" s="93"/>
      <c r="I1904" s="93"/>
      <c r="J1904" s="93"/>
      <c r="K1904" s="93"/>
      <c r="L1904" s="93"/>
    </row>
    <row r="1905" spans="2:12" x14ac:dyDescent="0.25">
      <c r="B1905" s="93"/>
      <c r="C1905" s="93"/>
      <c r="D1905" s="93"/>
      <c r="E1905" s="93"/>
      <c r="F1905" s="93"/>
      <c r="G1905" s="93"/>
      <c r="H1905" s="93"/>
      <c r="I1905" s="93"/>
      <c r="J1905" s="93"/>
      <c r="K1905" s="93"/>
      <c r="L1905" s="93"/>
    </row>
    <row r="1906" spans="2:12" x14ac:dyDescent="0.25">
      <c r="B1906" s="93"/>
      <c r="C1906" s="93"/>
      <c r="D1906" s="93"/>
      <c r="E1906" s="93"/>
      <c r="F1906" s="93"/>
      <c r="G1906" s="93"/>
      <c r="H1906" s="93"/>
      <c r="I1906" s="93"/>
      <c r="J1906" s="93"/>
      <c r="K1906" s="93"/>
      <c r="L1906" s="93"/>
    </row>
    <row r="1907" spans="2:12" x14ac:dyDescent="0.25">
      <c r="B1907" s="93"/>
      <c r="C1907" s="93"/>
      <c r="D1907" s="93"/>
      <c r="E1907" s="93"/>
      <c r="F1907" s="93"/>
      <c r="G1907" s="93"/>
      <c r="H1907" s="93"/>
      <c r="I1907" s="93"/>
      <c r="J1907" s="93"/>
      <c r="K1907" s="93"/>
      <c r="L1907" s="93"/>
    </row>
    <row r="1908" spans="2:12" x14ac:dyDescent="0.25">
      <c r="B1908" s="93"/>
      <c r="C1908" s="93"/>
      <c r="D1908" s="93"/>
      <c r="E1908" s="93"/>
      <c r="F1908" s="93"/>
      <c r="G1908" s="93"/>
      <c r="H1908" s="93"/>
      <c r="I1908" s="93"/>
      <c r="J1908" s="93"/>
      <c r="K1908" s="93"/>
      <c r="L1908" s="93"/>
    </row>
    <row r="1909" spans="2:12" x14ac:dyDescent="0.25">
      <c r="B1909" s="93"/>
      <c r="C1909" s="93"/>
      <c r="D1909" s="93"/>
      <c r="E1909" s="93"/>
      <c r="F1909" s="93"/>
      <c r="G1909" s="93"/>
      <c r="H1909" s="93"/>
      <c r="I1909" s="93"/>
      <c r="J1909" s="93"/>
      <c r="K1909" s="93"/>
      <c r="L1909" s="93"/>
    </row>
    <row r="1910" spans="2:12" x14ac:dyDescent="0.25">
      <c r="B1910" s="93"/>
      <c r="C1910" s="93"/>
      <c r="D1910" s="93"/>
      <c r="E1910" s="93"/>
      <c r="F1910" s="93"/>
      <c r="G1910" s="93"/>
      <c r="H1910" s="93"/>
      <c r="I1910" s="93"/>
      <c r="J1910" s="93"/>
      <c r="K1910" s="93"/>
      <c r="L1910" s="93"/>
    </row>
    <row r="1911" spans="2:12" x14ac:dyDescent="0.25">
      <c r="B1911" s="93"/>
      <c r="C1911" s="93"/>
      <c r="D1911" s="93"/>
      <c r="E1911" s="93"/>
      <c r="F1911" s="93"/>
      <c r="G1911" s="93"/>
      <c r="H1911" s="93"/>
      <c r="I1911" s="93"/>
      <c r="J1911" s="93"/>
      <c r="K1911" s="93"/>
      <c r="L1911" s="93"/>
    </row>
    <row r="1912" spans="2:12" x14ac:dyDescent="0.25">
      <c r="B1912" s="93"/>
      <c r="C1912" s="93"/>
      <c r="D1912" s="93"/>
      <c r="E1912" s="93"/>
      <c r="F1912" s="93"/>
      <c r="G1912" s="93"/>
      <c r="H1912" s="93"/>
      <c r="I1912" s="93"/>
      <c r="J1912" s="93"/>
      <c r="K1912" s="93"/>
      <c r="L1912" s="93"/>
    </row>
    <row r="1913" spans="2:12" x14ac:dyDescent="0.25">
      <c r="B1913" s="93"/>
      <c r="C1913" s="93"/>
      <c r="D1913" s="93"/>
      <c r="E1913" s="93"/>
      <c r="F1913" s="93"/>
      <c r="G1913" s="93"/>
      <c r="H1913" s="93"/>
      <c r="I1913" s="93"/>
      <c r="J1913" s="93"/>
      <c r="K1913" s="93"/>
      <c r="L1913" s="93"/>
    </row>
    <row r="1914" spans="2:12" x14ac:dyDescent="0.25">
      <c r="B1914" s="93"/>
      <c r="C1914" s="93"/>
      <c r="D1914" s="93"/>
      <c r="E1914" s="93"/>
      <c r="F1914" s="93"/>
      <c r="G1914" s="93"/>
      <c r="H1914" s="93"/>
      <c r="I1914" s="93"/>
      <c r="J1914" s="93"/>
      <c r="K1914" s="93"/>
      <c r="L1914" s="93"/>
    </row>
    <row r="1915" spans="2:12" x14ac:dyDescent="0.25">
      <c r="B1915" s="93"/>
      <c r="C1915" s="93"/>
      <c r="D1915" s="93"/>
      <c r="E1915" s="93"/>
      <c r="F1915" s="93"/>
      <c r="G1915" s="93"/>
      <c r="H1915" s="93"/>
      <c r="I1915" s="93"/>
      <c r="J1915" s="93"/>
      <c r="K1915" s="93"/>
      <c r="L1915" s="93"/>
    </row>
    <row r="1916" spans="2:12" x14ac:dyDescent="0.25">
      <c r="B1916" s="93"/>
      <c r="C1916" s="93"/>
      <c r="D1916" s="93"/>
      <c r="E1916" s="93"/>
      <c r="F1916" s="93"/>
      <c r="G1916" s="93"/>
      <c r="H1916" s="93"/>
      <c r="I1916" s="93"/>
      <c r="J1916" s="93"/>
      <c r="K1916" s="93"/>
      <c r="L1916" s="93"/>
    </row>
    <row r="1917" spans="2:12" x14ac:dyDescent="0.25">
      <c r="B1917" s="93"/>
      <c r="C1917" s="93"/>
      <c r="D1917" s="93"/>
      <c r="E1917" s="93"/>
      <c r="F1917" s="93"/>
      <c r="G1917" s="93"/>
      <c r="H1917" s="93"/>
      <c r="I1917" s="93"/>
      <c r="J1917" s="93"/>
      <c r="K1917" s="93"/>
      <c r="L1917" s="93"/>
    </row>
    <row r="1918" spans="2:12" x14ac:dyDescent="0.25">
      <c r="B1918" s="93"/>
      <c r="C1918" s="93"/>
      <c r="D1918" s="93"/>
      <c r="E1918" s="93"/>
      <c r="F1918" s="93"/>
      <c r="G1918" s="93"/>
      <c r="H1918" s="93"/>
      <c r="I1918" s="93"/>
      <c r="J1918" s="93"/>
      <c r="K1918" s="93"/>
      <c r="L1918" s="93"/>
    </row>
    <row r="1919" spans="2:12" x14ac:dyDescent="0.25">
      <c r="B1919" s="93"/>
      <c r="C1919" s="93"/>
      <c r="D1919" s="93"/>
      <c r="E1919" s="93"/>
      <c r="F1919" s="93"/>
      <c r="G1919" s="93"/>
      <c r="H1919" s="93"/>
      <c r="I1919" s="93"/>
      <c r="J1919" s="93"/>
      <c r="K1919" s="93"/>
      <c r="L1919" s="93"/>
    </row>
    <row r="1920" spans="2:12" x14ac:dyDescent="0.25">
      <c r="B1920" s="93"/>
      <c r="C1920" s="93"/>
      <c r="D1920" s="93"/>
      <c r="E1920" s="93"/>
      <c r="F1920" s="93"/>
      <c r="G1920" s="93"/>
      <c r="H1920" s="93"/>
      <c r="I1920" s="93"/>
      <c r="J1920" s="93"/>
      <c r="K1920" s="93"/>
      <c r="L1920" s="93"/>
    </row>
    <row r="1921" spans="2:12" x14ac:dyDescent="0.25">
      <c r="B1921" s="93"/>
      <c r="C1921" s="93"/>
      <c r="D1921" s="93"/>
      <c r="E1921" s="93"/>
      <c r="F1921" s="93"/>
      <c r="G1921" s="93"/>
      <c r="H1921" s="93"/>
      <c r="I1921" s="93"/>
      <c r="J1921" s="93"/>
      <c r="K1921" s="93"/>
      <c r="L1921" s="93"/>
    </row>
    <row r="1922" spans="2:12" x14ac:dyDescent="0.25">
      <c r="B1922" s="93"/>
      <c r="C1922" s="93"/>
      <c r="D1922" s="93"/>
      <c r="E1922" s="93"/>
      <c r="F1922" s="93"/>
      <c r="G1922" s="93"/>
      <c r="H1922" s="93"/>
      <c r="I1922" s="93"/>
      <c r="J1922" s="93"/>
      <c r="K1922" s="93"/>
      <c r="L1922" s="93"/>
    </row>
    <row r="1923" spans="2:12" x14ac:dyDescent="0.25">
      <c r="B1923" s="93"/>
      <c r="C1923" s="93"/>
      <c r="D1923" s="93"/>
      <c r="E1923" s="93"/>
      <c r="F1923" s="93"/>
      <c r="G1923" s="93"/>
      <c r="H1923" s="93"/>
      <c r="I1923" s="93"/>
      <c r="J1923" s="93"/>
      <c r="K1923" s="93"/>
      <c r="L1923" s="93"/>
    </row>
    <row r="1924" spans="2:12" x14ac:dyDescent="0.25">
      <c r="B1924" s="93"/>
      <c r="C1924" s="93"/>
      <c r="D1924" s="93"/>
      <c r="E1924" s="93"/>
      <c r="F1924" s="93"/>
      <c r="G1924" s="93"/>
      <c r="H1924" s="93"/>
      <c r="I1924" s="93"/>
      <c r="J1924" s="93"/>
      <c r="K1924" s="93"/>
      <c r="L1924" s="93"/>
    </row>
    <row r="1925" spans="2:12" x14ac:dyDescent="0.25">
      <c r="B1925" s="93"/>
      <c r="C1925" s="93"/>
      <c r="D1925" s="93"/>
      <c r="E1925" s="93"/>
      <c r="F1925" s="93"/>
      <c r="G1925" s="93"/>
      <c r="H1925" s="93"/>
      <c r="I1925" s="93"/>
      <c r="J1925" s="93"/>
      <c r="K1925" s="93"/>
      <c r="L1925" s="93"/>
    </row>
    <row r="1926" spans="2:12" x14ac:dyDescent="0.25">
      <c r="B1926" s="93"/>
      <c r="C1926" s="93"/>
      <c r="D1926" s="93"/>
      <c r="E1926" s="93"/>
      <c r="F1926" s="93"/>
      <c r="G1926" s="93"/>
      <c r="H1926" s="93"/>
      <c r="I1926" s="93"/>
      <c r="J1926" s="93"/>
      <c r="K1926" s="93"/>
      <c r="L1926" s="93"/>
    </row>
    <row r="1927" spans="2:12" x14ac:dyDescent="0.25">
      <c r="B1927" s="93"/>
      <c r="C1927" s="93"/>
      <c r="D1927" s="93"/>
      <c r="E1927" s="93"/>
      <c r="F1927" s="93"/>
      <c r="G1927" s="93"/>
      <c r="H1927" s="93"/>
      <c r="I1927" s="93"/>
      <c r="J1927" s="93"/>
      <c r="K1927" s="93"/>
      <c r="L1927" s="93"/>
    </row>
    <row r="1928" spans="2:12" x14ac:dyDescent="0.25">
      <c r="B1928" s="93"/>
      <c r="C1928" s="93"/>
      <c r="D1928" s="93"/>
      <c r="E1928" s="93"/>
      <c r="F1928" s="93"/>
      <c r="G1928" s="93"/>
      <c r="H1928" s="93"/>
      <c r="I1928" s="93"/>
      <c r="J1928" s="93"/>
      <c r="K1928" s="93"/>
      <c r="L1928" s="93"/>
    </row>
    <row r="1929" spans="2:12" x14ac:dyDescent="0.25">
      <c r="B1929" s="93"/>
      <c r="C1929" s="93"/>
      <c r="D1929" s="93"/>
      <c r="E1929" s="93"/>
      <c r="F1929" s="93"/>
      <c r="G1929" s="93"/>
      <c r="H1929" s="93"/>
      <c r="I1929" s="93"/>
      <c r="J1929" s="93"/>
      <c r="K1929" s="93"/>
      <c r="L1929" s="93"/>
    </row>
    <row r="1930" spans="2:12" x14ac:dyDescent="0.25">
      <c r="B1930" s="93"/>
      <c r="C1930" s="93"/>
      <c r="D1930" s="93"/>
      <c r="E1930" s="93"/>
      <c r="F1930" s="93"/>
      <c r="G1930" s="93"/>
      <c r="H1930" s="93"/>
      <c r="I1930" s="93"/>
      <c r="J1930" s="93"/>
      <c r="K1930" s="93"/>
      <c r="L1930" s="93"/>
    </row>
    <row r="1931" spans="2:12" x14ac:dyDescent="0.25">
      <c r="B1931" s="93"/>
      <c r="C1931" s="93"/>
      <c r="D1931" s="93"/>
      <c r="E1931" s="93"/>
      <c r="F1931" s="93"/>
      <c r="G1931" s="93"/>
      <c r="H1931" s="93"/>
      <c r="I1931" s="93"/>
      <c r="J1931" s="93"/>
      <c r="K1931" s="93"/>
      <c r="L1931" s="93"/>
    </row>
    <row r="1932" spans="2:12" x14ac:dyDescent="0.25">
      <c r="B1932" s="93"/>
      <c r="C1932" s="93"/>
      <c r="D1932" s="93"/>
      <c r="E1932" s="93"/>
      <c r="F1932" s="93"/>
      <c r="G1932" s="93"/>
      <c r="H1932" s="93"/>
      <c r="I1932" s="93"/>
      <c r="J1932" s="93"/>
      <c r="K1932" s="93"/>
      <c r="L1932" s="93"/>
    </row>
    <row r="1933" spans="2:12" x14ac:dyDescent="0.25">
      <c r="B1933" s="93"/>
      <c r="C1933" s="93"/>
      <c r="D1933" s="93"/>
      <c r="E1933" s="93"/>
      <c r="F1933" s="93"/>
      <c r="G1933" s="93"/>
      <c r="H1933" s="93"/>
      <c r="I1933" s="93"/>
      <c r="J1933" s="93"/>
      <c r="K1933" s="93"/>
      <c r="L1933" s="93"/>
    </row>
    <row r="1934" spans="2:12" x14ac:dyDescent="0.25">
      <c r="B1934" s="93"/>
      <c r="C1934" s="93"/>
      <c r="D1934" s="93"/>
      <c r="E1934" s="93"/>
      <c r="F1934" s="93"/>
      <c r="G1934" s="93"/>
      <c r="H1934" s="93"/>
      <c r="I1934" s="93"/>
      <c r="J1934" s="93"/>
      <c r="K1934" s="93"/>
      <c r="L1934" s="93"/>
    </row>
    <row r="1935" spans="2:12" x14ac:dyDescent="0.25">
      <c r="B1935" s="93"/>
      <c r="C1935" s="93"/>
      <c r="D1935" s="93"/>
      <c r="E1935" s="93"/>
      <c r="F1935" s="93"/>
      <c r="G1935" s="93"/>
      <c r="H1935" s="93"/>
      <c r="I1935" s="93"/>
      <c r="J1935" s="93"/>
      <c r="K1935" s="93"/>
      <c r="L1935" s="93"/>
    </row>
    <row r="1936" spans="2:12" x14ac:dyDescent="0.25">
      <c r="B1936" s="93"/>
      <c r="C1936" s="93"/>
      <c r="D1936" s="93"/>
      <c r="E1936" s="93"/>
      <c r="F1936" s="93"/>
      <c r="G1936" s="93"/>
      <c r="H1936" s="93"/>
      <c r="I1936" s="93"/>
      <c r="J1936" s="93"/>
      <c r="K1936" s="93"/>
      <c r="L1936" s="93"/>
    </row>
    <row r="1937" spans="2:12" x14ac:dyDescent="0.25">
      <c r="B1937" s="93"/>
      <c r="C1937" s="93"/>
      <c r="D1937" s="93"/>
      <c r="E1937" s="93"/>
      <c r="F1937" s="93"/>
      <c r="G1937" s="93"/>
      <c r="H1937" s="93"/>
      <c r="I1937" s="93"/>
      <c r="J1937" s="93"/>
      <c r="K1937" s="93"/>
      <c r="L1937" s="93"/>
    </row>
    <row r="1938" spans="2:12" x14ac:dyDescent="0.25">
      <c r="B1938" s="93"/>
      <c r="C1938" s="93"/>
      <c r="D1938" s="93"/>
      <c r="E1938" s="93"/>
      <c r="F1938" s="93"/>
      <c r="G1938" s="93"/>
      <c r="H1938" s="93"/>
      <c r="I1938" s="93"/>
      <c r="J1938" s="93"/>
      <c r="K1938" s="93"/>
      <c r="L1938" s="93"/>
    </row>
    <row r="1939" spans="2:12" x14ac:dyDescent="0.25">
      <c r="B1939" s="93"/>
      <c r="C1939" s="93"/>
      <c r="D1939" s="93"/>
      <c r="E1939" s="93"/>
      <c r="F1939" s="93"/>
      <c r="G1939" s="93"/>
      <c r="H1939" s="93"/>
      <c r="I1939" s="93"/>
      <c r="J1939" s="93"/>
      <c r="K1939" s="93"/>
      <c r="L1939" s="93"/>
    </row>
    <row r="1940" spans="2:12" x14ac:dyDescent="0.25">
      <c r="B1940" s="93"/>
      <c r="C1940" s="93"/>
      <c r="D1940" s="93"/>
      <c r="E1940" s="93"/>
      <c r="F1940" s="93"/>
      <c r="G1940" s="93"/>
      <c r="H1940" s="93"/>
      <c r="I1940" s="93"/>
      <c r="J1940" s="93"/>
      <c r="K1940" s="93"/>
      <c r="L1940" s="93"/>
    </row>
    <row r="1941" spans="2:12" x14ac:dyDescent="0.25">
      <c r="B1941" s="93"/>
      <c r="C1941" s="93"/>
      <c r="D1941" s="93"/>
      <c r="E1941" s="93"/>
      <c r="F1941" s="93"/>
      <c r="G1941" s="93"/>
      <c r="H1941" s="93"/>
      <c r="I1941" s="93"/>
      <c r="J1941" s="93"/>
      <c r="K1941" s="93"/>
      <c r="L1941" s="93"/>
    </row>
    <row r="1942" spans="2:12" x14ac:dyDescent="0.25">
      <c r="B1942" s="93"/>
      <c r="C1942" s="93"/>
      <c r="D1942" s="93"/>
      <c r="E1942" s="93"/>
      <c r="F1942" s="93"/>
      <c r="G1942" s="93"/>
      <c r="H1942" s="93"/>
      <c r="I1942" s="93"/>
      <c r="J1942" s="93"/>
      <c r="K1942" s="93"/>
      <c r="L1942" s="93"/>
    </row>
    <row r="1943" spans="2:12" x14ac:dyDescent="0.25">
      <c r="B1943" s="93"/>
      <c r="C1943" s="93"/>
      <c r="D1943" s="93"/>
      <c r="E1943" s="93"/>
      <c r="F1943" s="93"/>
      <c r="G1943" s="93"/>
      <c r="H1943" s="93"/>
      <c r="I1943" s="93"/>
      <c r="J1943" s="93"/>
      <c r="K1943" s="93"/>
      <c r="L1943" s="93"/>
    </row>
    <row r="1944" spans="2:12" x14ac:dyDescent="0.25">
      <c r="B1944" s="93"/>
      <c r="C1944" s="93"/>
      <c r="D1944" s="93"/>
      <c r="E1944" s="93"/>
      <c r="F1944" s="93"/>
      <c r="G1944" s="93"/>
      <c r="H1944" s="93"/>
      <c r="I1944" s="93"/>
      <c r="J1944" s="93"/>
      <c r="K1944" s="93"/>
      <c r="L1944" s="93"/>
    </row>
    <row r="1945" spans="2:12" x14ac:dyDescent="0.25">
      <c r="B1945" s="93"/>
      <c r="C1945" s="93"/>
      <c r="D1945" s="93"/>
      <c r="E1945" s="93"/>
      <c r="F1945" s="93"/>
      <c r="G1945" s="93"/>
      <c r="H1945" s="93"/>
      <c r="I1945" s="93"/>
      <c r="J1945" s="93"/>
      <c r="K1945" s="93"/>
      <c r="L1945" s="93"/>
    </row>
    <row r="1946" spans="2:12" x14ac:dyDescent="0.25">
      <c r="B1946" s="93"/>
      <c r="C1946" s="93"/>
      <c r="D1946" s="93"/>
      <c r="E1946" s="93"/>
      <c r="F1946" s="93"/>
      <c r="G1946" s="93"/>
      <c r="H1946" s="93"/>
      <c r="I1946" s="93"/>
      <c r="J1946" s="93"/>
      <c r="K1946" s="93"/>
      <c r="L1946" s="93"/>
    </row>
    <row r="1947" spans="2:12" x14ac:dyDescent="0.25">
      <c r="B1947" s="93"/>
      <c r="C1947" s="93"/>
      <c r="D1947" s="93"/>
      <c r="E1947" s="93"/>
      <c r="F1947" s="93"/>
      <c r="G1947" s="93"/>
      <c r="H1947" s="93"/>
      <c r="I1947" s="93"/>
      <c r="J1947" s="93"/>
      <c r="K1947" s="93"/>
      <c r="L1947" s="93"/>
    </row>
    <row r="1948" spans="2:12" x14ac:dyDescent="0.25">
      <c r="B1948" s="93"/>
      <c r="C1948" s="93"/>
      <c r="D1948" s="93"/>
      <c r="E1948" s="93"/>
      <c r="F1948" s="93"/>
      <c r="G1948" s="93"/>
      <c r="H1948" s="93"/>
      <c r="I1948" s="93"/>
      <c r="J1948" s="93"/>
      <c r="K1948" s="93"/>
      <c r="L1948" s="93"/>
    </row>
    <row r="1949" spans="2:12" x14ac:dyDescent="0.25">
      <c r="B1949" s="93"/>
      <c r="C1949" s="93"/>
      <c r="D1949" s="93"/>
      <c r="E1949" s="93"/>
      <c r="F1949" s="93"/>
      <c r="G1949" s="93"/>
      <c r="H1949" s="93"/>
      <c r="I1949" s="93"/>
      <c r="J1949" s="93"/>
      <c r="K1949" s="93"/>
      <c r="L1949" s="93"/>
    </row>
    <row r="1950" spans="2:12" x14ac:dyDescent="0.25">
      <c r="B1950" s="93"/>
      <c r="C1950" s="93"/>
      <c r="D1950" s="93"/>
      <c r="E1950" s="93"/>
      <c r="F1950" s="93"/>
      <c r="G1950" s="93"/>
      <c r="H1950" s="93"/>
      <c r="I1950" s="93"/>
      <c r="J1950" s="93"/>
      <c r="K1950" s="93"/>
      <c r="L1950" s="93"/>
    </row>
    <row r="1951" spans="2:12" x14ac:dyDescent="0.25">
      <c r="B1951" s="93"/>
      <c r="C1951" s="93"/>
      <c r="D1951" s="93"/>
      <c r="E1951" s="93"/>
      <c r="F1951" s="93"/>
      <c r="G1951" s="93"/>
      <c r="H1951" s="93"/>
      <c r="I1951" s="93"/>
      <c r="J1951" s="93"/>
      <c r="K1951" s="93"/>
      <c r="L1951" s="93"/>
    </row>
    <row r="1952" spans="2:12" x14ac:dyDescent="0.25">
      <c r="B1952" s="93"/>
      <c r="C1952" s="93"/>
      <c r="D1952" s="93"/>
      <c r="E1952" s="93"/>
      <c r="F1952" s="93"/>
      <c r="G1952" s="93"/>
      <c r="H1952" s="93"/>
      <c r="I1952" s="93"/>
      <c r="J1952" s="93"/>
      <c r="K1952" s="93"/>
      <c r="L1952" s="93"/>
    </row>
    <row r="1953" spans="2:12" x14ac:dyDescent="0.25">
      <c r="B1953" s="93"/>
      <c r="C1953" s="93"/>
      <c r="D1953" s="93"/>
      <c r="E1953" s="93"/>
      <c r="F1953" s="93"/>
      <c r="G1953" s="93"/>
      <c r="H1953" s="93"/>
      <c r="I1953" s="93"/>
      <c r="J1953" s="93"/>
      <c r="K1953" s="93"/>
      <c r="L1953" s="93"/>
    </row>
    <row r="1954" spans="2:12" x14ac:dyDescent="0.25">
      <c r="B1954" s="93"/>
      <c r="C1954" s="93"/>
      <c r="D1954" s="93"/>
      <c r="E1954" s="93"/>
      <c r="F1954" s="93"/>
      <c r="G1954" s="93"/>
      <c r="H1954" s="93"/>
      <c r="I1954" s="93"/>
      <c r="J1954" s="93"/>
      <c r="K1954" s="93"/>
      <c r="L1954" s="93"/>
    </row>
    <row r="1955" spans="2:12" x14ac:dyDescent="0.25">
      <c r="B1955" s="93"/>
      <c r="C1955" s="93"/>
      <c r="D1955" s="93"/>
      <c r="E1955" s="93"/>
      <c r="F1955" s="93"/>
      <c r="G1955" s="93"/>
      <c r="H1955" s="93"/>
      <c r="I1955" s="93"/>
      <c r="J1955" s="93"/>
      <c r="K1955" s="93"/>
      <c r="L1955" s="93"/>
    </row>
    <row r="1956" spans="2:12" x14ac:dyDescent="0.25">
      <c r="B1956" s="93"/>
      <c r="C1956" s="93"/>
      <c r="D1956" s="93"/>
      <c r="E1956" s="93"/>
      <c r="F1956" s="93"/>
      <c r="G1956" s="93"/>
      <c r="H1956" s="93"/>
      <c r="I1956" s="93"/>
      <c r="J1956" s="93"/>
      <c r="K1956" s="93"/>
      <c r="L1956" s="93"/>
    </row>
    <row r="1957" spans="2:12" x14ac:dyDescent="0.25">
      <c r="B1957" s="93"/>
      <c r="C1957" s="93"/>
      <c r="D1957" s="93"/>
      <c r="E1957" s="93"/>
      <c r="F1957" s="93"/>
      <c r="G1957" s="93"/>
      <c r="H1957" s="93"/>
      <c r="I1957" s="93"/>
      <c r="J1957" s="93"/>
      <c r="K1957" s="93"/>
      <c r="L1957" s="93"/>
    </row>
    <row r="1958" spans="2:12" x14ac:dyDescent="0.25">
      <c r="B1958" s="93"/>
      <c r="C1958" s="93"/>
      <c r="D1958" s="93"/>
      <c r="E1958" s="93"/>
      <c r="F1958" s="93"/>
      <c r="G1958" s="93"/>
      <c r="H1958" s="93"/>
      <c r="I1958" s="93"/>
      <c r="J1958" s="93"/>
      <c r="K1958" s="93"/>
      <c r="L1958" s="93"/>
    </row>
    <row r="1959" spans="2:12" x14ac:dyDescent="0.25">
      <c r="B1959" s="93"/>
      <c r="C1959" s="93"/>
      <c r="D1959" s="93"/>
      <c r="E1959" s="93"/>
      <c r="F1959" s="93"/>
      <c r="G1959" s="93"/>
      <c r="H1959" s="93"/>
      <c r="I1959" s="93"/>
      <c r="J1959" s="93"/>
      <c r="K1959" s="93"/>
      <c r="L1959" s="93"/>
    </row>
    <row r="1960" spans="2:12" x14ac:dyDescent="0.25">
      <c r="B1960" s="93"/>
      <c r="C1960" s="93"/>
      <c r="D1960" s="93"/>
      <c r="E1960" s="93"/>
      <c r="F1960" s="93"/>
      <c r="G1960" s="93"/>
      <c r="H1960" s="93"/>
      <c r="I1960" s="93"/>
      <c r="J1960" s="93"/>
      <c r="K1960" s="93"/>
      <c r="L1960" s="93"/>
    </row>
    <row r="1961" spans="2:12" x14ac:dyDescent="0.25">
      <c r="B1961" s="93"/>
      <c r="C1961" s="93"/>
      <c r="D1961" s="93"/>
      <c r="E1961" s="93"/>
      <c r="F1961" s="93"/>
      <c r="G1961" s="93"/>
      <c r="H1961" s="93"/>
      <c r="I1961" s="93"/>
      <c r="J1961" s="93"/>
      <c r="K1961" s="93"/>
      <c r="L1961" s="93"/>
    </row>
    <row r="1962" spans="2:12" x14ac:dyDescent="0.25">
      <c r="B1962" s="93"/>
      <c r="C1962" s="93"/>
      <c r="D1962" s="93"/>
      <c r="E1962" s="93"/>
      <c r="F1962" s="93"/>
      <c r="G1962" s="93"/>
      <c r="H1962" s="93"/>
      <c r="I1962" s="93"/>
      <c r="J1962" s="93"/>
      <c r="K1962" s="93"/>
      <c r="L1962" s="93"/>
    </row>
    <row r="1963" spans="2:12" x14ac:dyDescent="0.25">
      <c r="B1963" s="93"/>
      <c r="C1963" s="93"/>
      <c r="D1963" s="93"/>
      <c r="E1963" s="93"/>
      <c r="F1963" s="93"/>
      <c r="G1963" s="93"/>
      <c r="H1963" s="93"/>
      <c r="I1963" s="93"/>
      <c r="J1963" s="93"/>
      <c r="K1963" s="93"/>
      <c r="L1963" s="93"/>
    </row>
    <row r="1964" spans="2:12" x14ac:dyDescent="0.25">
      <c r="B1964" s="93"/>
      <c r="C1964" s="93"/>
      <c r="D1964" s="93"/>
      <c r="E1964" s="93"/>
      <c r="F1964" s="93"/>
      <c r="G1964" s="93"/>
      <c r="H1964" s="93"/>
      <c r="I1964" s="93"/>
      <c r="J1964" s="93"/>
      <c r="K1964" s="93"/>
      <c r="L1964" s="93"/>
    </row>
    <row r="1965" spans="2:12" x14ac:dyDescent="0.25">
      <c r="B1965" s="93"/>
      <c r="C1965" s="93"/>
      <c r="D1965" s="93"/>
      <c r="E1965" s="93"/>
      <c r="F1965" s="93"/>
      <c r="G1965" s="93"/>
      <c r="H1965" s="93"/>
      <c r="I1965" s="93"/>
      <c r="J1965" s="93"/>
      <c r="K1965" s="93"/>
      <c r="L1965" s="93"/>
    </row>
    <row r="1966" spans="2:12" x14ac:dyDescent="0.25">
      <c r="B1966" s="93"/>
      <c r="C1966" s="93"/>
      <c r="D1966" s="93"/>
      <c r="E1966" s="93"/>
      <c r="F1966" s="93"/>
      <c r="G1966" s="93"/>
      <c r="H1966" s="93"/>
      <c r="I1966" s="93"/>
      <c r="J1966" s="93"/>
      <c r="K1966" s="93"/>
      <c r="L1966" s="93"/>
    </row>
    <row r="1967" spans="2:12" x14ac:dyDescent="0.25">
      <c r="B1967" s="93"/>
      <c r="C1967" s="93"/>
      <c r="D1967" s="93"/>
      <c r="E1967" s="93"/>
      <c r="F1967" s="93"/>
      <c r="G1967" s="93"/>
      <c r="H1967" s="93"/>
      <c r="I1967" s="93"/>
      <c r="J1967" s="93"/>
      <c r="K1967" s="93"/>
      <c r="L1967" s="93"/>
    </row>
    <row r="1968" spans="2:12" x14ac:dyDescent="0.25">
      <c r="B1968" s="93"/>
      <c r="C1968" s="93"/>
      <c r="D1968" s="93"/>
      <c r="E1968" s="93"/>
      <c r="F1968" s="93"/>
      <c r="G1968" s="93"/>
      <c r="H1968" s="93"/>
      <c r="I1968" s="93"/>
      <c r="J1968" s="93"/>
      <c r="K1968" s="93"/>
      <c r="L1968" s="93"/>
    </row>
    <row r="1969" spans="2:12" x14ac:dyDescent="0.25">
      <c r="B1969" s="93"/>
      <c r="C1969" s="93"/>
      <c r="D1969" s="93"/>
      <c r="E1969" s="93"/>
      <c r="F1969" s="93"/>
      <c r="G1969" s="93"/>
      <c r="H1969" s="93"/>
      <c r="I1969" s="93"/>
      <c r="J1969" s="93"/>
      <c r="K1969" s="93"/>
      <c r="L1969" s="93"/>
    </row>
    <row r="1970" spans="2:12" x14ac:dyDescent="0.25">
      <c r="B1970" s="93"/>
      <c r="C1970" s="93"/>
      <c r="D1970" s="93"/>
      <c r="E1970" s="93"/>
      <c r="F1970" s="93"/>
      <c r="G1970" s="93"/>
      <c r="H1970" s="93"/>
      <c r="I1970" s="93"/>
      <c r="J1970" s="93"/>
      <c r="K1970" s="93"/>
      <c r="L1970" s="93"/>
    </row>
    <row r="1971" spans="2:12" x14ac:dyDescent="0.25">
      <c r="B1971" s="93"/>
      <c r="C1971" s="93"/>
      <c r="D1971" s="93"/>
      <c r="E1971" s="93"/>
      <c r="F1971" s="93"/>
      <c r="G1971" s="93"/>
      <c r="H1971" s="93"/>
      <c r="I1971" s="93"/>
      <c r="J1971" s="93"/>
      <c r="K1971" s="93"/>
      <c r="L1971" s="93"/>
    </row>
    <row r="1972" spans="2:12" x14ac:dyDescent="0.25">
      <c r="B1972" s="93"/>
      <c r="C1972" s="93"/>
      <c r="D1972" s="93"/>
      <c r="E1972" s="93"/>
      <c r="F1972" s="93"/>
      <c r="G1972" s="93"/>
      <c r="H1972" s="93"/>
      <c r="I1972" s="93"/>
      <c r="J1972" s="93"/>
      <c r="K1972" s="93"/>
      <c r="L1972" s="93"/>
    </row>
    <row r="1973" spans="2:12" x14ac:dyDescent="0.25">
      <c r="B1973" s="93"/>
      <c r="C1973" s="93"/>
      <c r="D1973" s="93"/>
      <c r="E1973" s="93"/>
      <c r="F1973" s="93"/>
      <c r="G1973" s="93"/>
      <c r="H1973" s="93"/>
      <c r="I1973" s="93"/>
      <c r="J1973" s="93"/>
      <c r="K1973" s="93"/>
      <c r="L1973" s="93"/>
    </row>
    <row r="1974" spans="2:12" x14ac:dyDescent="0.25">
      <c r="B1974" s="93"/>
      <c r="C1974" s="93"/>
      <c r="D1974" s="93"/>
      <c r="E1974" s="93"/>
      <c r="F1974" s="93"/>
      <c r="G1974" s="93"/>
      <c r="H1974" s="93"/>
      <c r="I1974" s="93"/>
      <c r="J1974" s="93"/>
      <c r="K1974" s="93"/>
      <c r="L1974" s="93"/>
    </row>
    <row r="1975" spans="2:12" x14ac:dyDescent="0.25">
      <c r="B1975" s="93"/>
      <c r="C1975" s="93"/>
      <c r="D1975" s="93"/>
      <c r="E1975" s="93"/>
      <c r="F1975" s="93"/>
      <c r="G1975" s="93"/>
      <c r="H1975" s="93"/>
      <c r="I1975" s="93"/>
      <c r="J1975" s="93"/>
      <c r="K1975" s="93"/>
      <c r="L1975" s="93"/>
    </row>
    <row r="1976" spans="2:12" x14ac:dyDescent="0.25">
      <c r="B1976" s="93"/>
      <c r="C1976" s="93"/>
      <c r="D1976" s="93"/>
      <c r="E1976" s="93"/>
      <c r="F1976" s="93"/>
      <c r="G1976" s="93"/>
      <c r="H1976" s="93"/>
      <c r="I1976" s="93"/>
      <c r="J1976" s="93"/>
      <c r="K1976" s="93"/>
      <c r="L1976" s="93"/>
    </row>
    <row r="1977" spans="2:12" x14ac:dyDescent="0.25">
      <c r="B1977" s="93"/>
      <c r="C1977" s="93"/>
      <c r="D1977" s="93"/>
      <c r="E1977" s="93"/>
      <c r="F1977" s="93"/>
      <c r="G1977" s="93"/>
      <c r="H1977" s="93"/>
      <c r="I1977" s="93"/>
      <c r="J1977" s="93"/>
      <c r="K1977" s="93"/>
      <c r="L1977" s="93"/>
    </row>
    <row r="1978" spans="2:12" x14ac:dyDescent="0.25">
      <c r="B1978" s="93"/>
      <c r="C1978" s="93"/>
      <c r="D1978" s="93"/>
      <c r="E1978" s="93"/>
      <c r="F1978" s="93"/>
      <c r="G1978" s="93"/>
      <c r="H1978" s="93"/>
      <c r="I1978" s="93"/>
      <c r="J1978" s="93"/>
      <c r="K1978" s="93"/>
      <c r="L1978" s="93"/>
    </row>
    <row r="1979" spans="2:12" x14ac:dyDescent="0.25">
      <c r="B1979" s="93"/>
      <c r="C1979" s="93"/>
      <c r="D1979" s="93"/>
      <c r="E1979" s="93"/>
      <c r="F1979" s="93"/>
      <c r="G1979" s="93"/>
      <c r="H1979" s="93"/>
      <c r="I1979" s="93"/>
      <c r="J1979" s="93"/>
      <c r="K1979" s="93"/>
      <c r="L1979" s="93"/>
    </row>
    <row r="1980" spans="2:12" x14ac:dyDescent="0.25">
      <c r="B1980" s="93"/>
      <c r="C1980" s="93"/>
      <c r="D1980" s="93"/>
      <c r="E1980" s="93"/>
      <c r="F1980" s="93"/>
      <c r="G1980" s="93"/>
      <c r="H1980" s="93"/>
      <c r="I1980" s="93"/>
      <c r="J1980" s="93"/>
      <c r="K1980" s="93"/>
      <c r="L1980" s="93"/>
    </row>
    <row r="1981" spans="2:12" x14ac:dyDescent="0.25">
      <c r="B1981" s="93"/>
      <c r="C1981" s="93"/>
      <c r="D1981" s="93"/>
      <c r="E1981" s="93"/>
      <c r="F1981" s="93"/>
      <c r="G1981" s="93"/>
      <c r="H1981" s="93"/>
      <c r="I1981" s="93"/>
      <c r="J1981" s="93"/>
      <c r="K1981" s="93"/>
      <c r="L1981" s="93"/>
    </row>
    <row r="1982" spans="2:12" x14ac:dyDescent="0.25">
      <c r="B1982" s="93"/>
      <c r="C1982" s="93"/>
      <c r="D1982" s="93"/>
      <c r="E1982" s="93"/>
      <c r="F1982" s="93"/>
      <c r="G1982" s="93"/>
      <c r="H1982" s="93"/>
      <c r="I1982" s="93"/>
      <c r="J1982" s="93"/>
      <c r="K1982" s="93"/>
      <c r="L1982" s="93"/>
    </row>
    <row r="1983" spans="2:12" x14ac:dyDescent="0.25">
      <c r="B1983" s="93"/>
      <c r="C1983" s="93"/>
      <c r="D1983" s="93"/>
      <c r="E1983" s="93"/>
      <c r="F1983" s="93"/>
      <c r="G1983" s="93"/>
      <c r="H1983" s="93"/>
      <c r="I1983" s="93"/>
      <c r="J1983" s="93"/>
      <c r="K1983" s="93"/>
      <c r="L1983" s="93"/>
    </row>
    <row r="1984" spans="2:12" x14ac:dyDescent="0.25">
      <c r="B1984" s="93"/>
      <c r="C1984" s="93"/>
      <c r="D1984" s="93"/>
      <c r="E1984" s="93"/>
      <c r="F1984" s="93"/>
      <c r="G1984" s="93"/>
      <c r="H1984" s="93"/>
      <c r="I1984" s="93"/>
      <c r="J1984" s="93"/>
      <c r="K1984" s="93"/>
      <c r="L1984" s="93"/>
    </row>
    <row r="1985" spans="2:12" x14ac:dyDescent="0.25">
      <c r="B1985" s="93"/>
      <c r="C1985" s="93"/>
      <c r="D1985" s="93"/>
      <c r="E1985" s="93"/>
      <c r="F1985" s="93"/>
      <c r="G1985" s="93"/>
      <c r="H1985" s="93"/>
      <c r="I1985" s="93"/>
      <c r="J1985" s="93"/>
      <c r="K1985" s="93"/>
      <c r="L1985" s="93"/>
    </row>
    <row r="1986" spans="2:12" x14ac:dyDescent="0.25">
      <c r="B1986" s="93"/>
      <c r="C1986" s="93"/>
      <c r="D1986" s="93"/>
      <c r="E1986" s="93"/>
      <c r="F1986" s="93"/>
      <c r="G1986" s="93"/>
      <c r="H1986" s="93"/>
      <c r="I1986" s="93"/>
      <c r="J1986" s="93"/>
      <c r="K1986" s="93"/>
      <c r="L1986" s="93"/>
    </row>
    <row r="1987" spans="2:12" x14ac:dyDescent="0.25">
      <c r="B1987" s="93"/>
      <c r="C1987" s="93"/>
      <c r="D1987" s="93"/>
      <c r="E1987" s="93"/>
      <c r="F1987" s="93"/>
      <c r="G1987" s="93"/>
      <c r="H1987" s="93"/>
      <c r="I1987" s="93"/>
      <c r="J1987" s="93"/>
      <c r="K1987" s="93"/>
      <c r="L1987" s="93"/>
    </row>
    <row r="1988" spans="2:12" x14ac:dyDescent="0.25">
      <c r="B1988" s="93"/>
      <c r="C1988" s="93"/>
      <c r="D1988" s="93"/>
      <c r="E1988" s="93"/>
      <c r="F1988" s="93"/>
      <c r="G1988" s="93"/>
      <c r="H1988" s="93"/>
      <c r="I1988" s="93"/>
      <c r="J1988" s="93"/>
      <c r="K1988" s="93"/>
      <c r="L1988" s="93"/>
    </row>
    <row r="1989" spans="2:12" x14ac:dyDescent="0.25">
      <c r="B1989" s="93"/>
      <c r="C1989" s="93"/>
      <c r="D1989" s="93"/>
      <c r="E1989" s="93"/>
      <c r="F1989" s="93"/>
      <c r="G1989" s="93"/>
      <c r="H1989" s="93"/>
      <c r="I1989" s="93"/>
      <c r="J1989" s="93"/>
      <c r="K1989" s="93"/>
      <c r="L1989" s="93"/>
    </row>
    <row r="1990" spans="2:12" x14ac:dyDescent="0.25">
      <c r="B1990" s="93"/>
      <c r="C1990" s="93"/>
      <c r="D1990" s="93"/>
      <c r="E1990" s="93"/>
      <c r="F1990" s="93"/>
      <c r="G1990" s="93"/>
      <c r="H1990" s="93"/>
      <c r="I1990" s="93"/>
      <c r="J1990" s="93"/>
      <c r="K1990" s="93"/>
      <c r="L1990" s="93"/>
    </row>
    <row r="1991" spans="2:12" x14ac:dyDescent="0.25">
      <c r="B1991" s="93"/>
      <c r="C1991" s="93"/>
      <c r="D1991" s="93"/>
      <c r="E1991" s="93"/>
      <c r="F1991" s="93"/>
      <c r="G1991" s="93"/>
      <c r="H1991" s="93"/>
      <c r="I1991" s="93"/>
      <c r="J1991" s="93"/>
      <c r="K1991" s="93"/>
      <c r="L1991" s="93"/>
    </row>
    <row r="1992" spans="2:12" x14ac:dyDescent="0.25">
      <c r="B1992" s="93"/>
      <c r="C1992" s="93"/>
      <c r="D1992" s="93"/>
      <c r="E1992" s="93"/>
      <c r="F1992" s="93"/>
      <c r="G1992" s="93"/>
      <c r="H1992" s="93"/>
      <c r="I1992" s="93"/>
      <c r="J1992" s="93"/>
      <c r="K1992" s="93"/>
      <c r="L1992" s="93"/>
    </row>
    <row r="1993" spans="2:12" x14ac:dyDescent="0.25">
      <c r="B1993" s="93"/>
      <c r="C1993" s="93"/>
      <c r="D1993" s="93"/>
      <c r="E1993" s="93"/>
      <c r="F1993" s="93"/>
      <c r="G1993" s="93"/>
      <c r="H1993" s="93"/>
      <c r="I1993" s="93"/>
      <c r="J1993" s="93"/>
      <c r="K1993" s="93"/>
      <c r="L1993" s="93"/>
    </row>
    <row r="1994" spans="2:12" x14ac:dyDescent="0.25">
      <c r="B1994" s="93"/>
      <c r="C1994" s="93"/>
      <c r="D1994" s="93"/>
      <c r="E1994" s="93"/>
      <c r="F1994" s="93"/>
      <c r="G1994" s="93"/>
      <c r="H1994" s="93"/>
      <c r="I1994" s="93"/>
      <c r="J1994" s="93"/>
      <c r="K1994" s="93"/>
      <c r="L1994" s="93"/>
    </row>
    <row r="1995" spans="2:12" x14ac:dyDescent="0.25">
      <c r="B1995" s="93"/>
      <c r="C1995" s="93"/>
      <c r="D1995" s="93"/>
      <c r="E1995" s="93"/>
      <c r="F1995" s="93"/>
      <c r="G1995" s="93"/>
      <c r="H1995" s="93"/>
      <c r="I1995" s="93"/>
      <c r="J1995" s="93"/>
      <c r="K1995" s="93"/>
      <c r="L1995" s="93"/>
    </row>
    <row r="1996" spans="2:12" x14ac:dyDescent="0.25">
      <c r="B1996" s="93"/>
      <c r="C1996" s="93"/>
      <c r="D1996" s="93"/>
      <c r="E1996" s="93"/>
      <c r="F1996" s="93"/>
      <c r="G1996" s="93"/>
      <c r="H1996" s="93"/>
      <c r="I1996" s="93"/>
      <c r="J1996" s="93"/>
      <c r="K1996" s="93"/>
      <c r="L1996" s="93"/>
    </row>
    <row r="1997" spans="2:12" x14ac:dyDescent="0.25">
      <c r="B1997" s="93"/>
      <c r="C1997" s="93"/>
      <c r="D1997" s="93"/>
      <c r="E1997" s="93"/>
      <c r="F1997" s="93"/>
      <c r="G1997" s="93"/>
      <c r="H1997" s="93"/>
      <c r="I1997" s="93"/>
      <c r="J1997" s="93"/>
      <c r="K1997" s="93"/>
      <c r="L1997" s="93"/>
    </row>
    <row r="1998" spans="2:12" x14ac:dyDescent="0.25">
      <c r="B1998" s="93"/>
      <c r="C1998" s="93"/>
      <c r="D1998" s="93"/>
      <c r="E1998" s="93"/>
      <c r="F1998" s="93"/>
      <c r="G1998" s="93"/>
      <c r="H1998" s="93"/>
      <c r="I1998" s="93"/>
      <c r="J1998" s="93"/>
      <c r="K1998" s="93"/>
      <c r="L1998" s="93"/>
    </row>
    <row r="1999" spans="2:12" x14ac:dyDescent="0.25">
      <c r="B1999" s="93"/>
      <c r="C1999" s="93"/>
      <c r="D1999" s="93"/>
      <c r="E1999" s="93"/>
      <c r="F1999" s="93"/>
      <c r="G1999" s="93"/>
      <c r="H1999" s="93"/>
      <c r="I1999" s="93"/>
      <c r="J1999" s="93"/>
      <c r="K1999" s="93"/>
      <c r="L1999" s="93"/>
    </row>
    <row r="2000" spans="2:12" x14ac:dyDescent="0.25">
      <c r="B2000" s="93"/>
      <c r="C2000" s="93"/>
      <c r="D2000" s="93"/>
      <c r="E2000" s="93"/>
      <c r="F2000" s="93"/>
      <c r="G2000" s="93"/>
      <c r="H2000" s="93"/>
      <c r="I2000" s="93"/>
      <c r="J2000" s="93"/>
      <c r="K2000" s="93"/>
      <c r="L2000" s="93"/>
    </row>
    <row r="2001" spans="2:12" x14ac:dyDescent="0.25">
      <c r="B2001" s="93"/>
      <c r="C2001" s="93"/>
      <c r="D2001" s="93"/>
      <c r="E2001" s="93"/>
      <c r="F2001" s="93"/>
      <c r="G2001" s="93"/>
      <c r="H2001" s="93"/>
      <c r="I2001" s="93"/>
      <c r="J2001" s="93"/>
      <c r="K2001" s="93"/>
      <c r="L2001" s="93"/>
    </row>
    <row r="2002" spans="2:12" x14ac:dyDescent="0.25">
      <c r="B2002" s="93"/>
      <c r="C2002" s="93"/>
      <c r="D2002" s="93"/>
      <c r="E2002" s="93"/>
      <c r="F2002" s="93"/>
      <c r="G2002" s="93"/>
      <c r="H2002" s="93"/>
      <c r="I2002" s="93"/>
      <c r="J2002" s="93"/>
      <c r="K2002" s="93"/>
      <c r="L2002" s="93"/>
    </row>
    <row r="2003" spans="2:12" x14ac:dyDescent="0.25">
      <c r="B2003" s="93"/>
      <c r="C2003" s="93"/>
      <c r="D2003" s="93"/>
      <c r="E2003" s="93"/>
      <c r="F2003" s="93"/>
      <c r="G2003" s="93"/>
      <c r="H2003" s="93"/>
      <c r="I2003" s="93"/>
      <c r="J2003" s="93"/>
      <c r="K2003" s="93"/>
      <c r="L2003" s="93"/>
    </row>
    <row r="2004" spans="2:12" x14ac:dyDescent="0.25">
      <c r="B2004" s="93"/>
      <c r="C2004" s="93"/>
      <c r="D2004" s="93"/>
      <c r="E2004" s="93"/>
      <c r="F2004" s="93"/>
      <c r="G2004" s="93"/>
      <c r="H2004" s="93"/>
      <c r="I2004" s="93"/>
      <c r="J2004" s="93"/>
      <c r="K2004" s="93"/>
      <c r="L2004" s="93"/>
    </row>
    <row r="2005" spans="2:12" x14ac:dyDescent="0.25">
      <c r="B2005" s="93"/>
      <c r="C2005" s="93"/>
      <c r="D2005" s="93"/>
      <c r="E2005" s="93"/>
      <c r="F2005" s="93"/>
      <c r="G2005" s="93"/>
      <c r="H2005" s="93"/>
      <c r="I2005" s="93"/>
      <c r="J2005" s="93"/>
      <c r="K2005" s="93"/>
      <c r="L2005" s="93"/>
    </row>
    <row r="2006" spans="2:12" x14ac:dyDescent="0.25">
      <c r="B2006" s="93"/>
      <c r="C2006" s="93"/>
      <c r="D2006" s="93"/>
      <c r="E2006" s="93"/>
      <c r="F2006" s="93"/>
      <c r="G2006" s="93"/>
      <c r="H2006" s="93"/>
      <c r="I2006" s="93"/>
      <c r="J2006" s="93"/>
      <c r="K2006" s="93"/>
      <c r="L2006" s="93"/>
    </row>
    <row r="2007" spans="2:12" x14ac:dyDescent="0.25">
      <c r="B2007" s="93"/>
      <c r="C2007" s="93"/>
      <c r="D2007" s="93"/>
      <c r="E2007" s="93"/>
      <c r="F2007" s="93"/>
      <c r="G2007" s="93"/>
      <c r="H2007" s="93"/>
      <c r="I2007" s="93"/>
      <c r="J2007" s="93"/>
      <c r="K2007" s="93"/>
      <c r="L2007" s="93"/>
    </row>
    <row r="2008" spans="2:12" x14ac:dyDescent="0.25">
      <c r="B2008" s="93"/>
      <c r="C2008" s="93"/>
      <c r="D2008" s="93"/>
      <c r="E2008" s="93"/>
      <c r="F2008" s="93"/>
      <c r="G2008" s="93"/>
      <c r="H2008" s="93"/>
      <c r="I2008" s="93"/>
      <c r="J2008" s="93"/>
      <c r="K2008" s="93"/>
      <c r="L2008" s="93"/>
    </row>
    <row r="2009" spans="2:12" x14ac:dyDescent="0.25">
      <c r="B2009" s="93"/>
      <c r="C2009" s="93"/>
      <c r="D2009" s="93"/>
      <c r="E2009" s="93"/>
      <c r="F2009" s="93"/>
      <c r="G2009" s="93"/>
      <c r="H2009" s="93"/>
      <c r="I2009" s="93"/>
      <c r="J2009" s="93"/>
      <c r="K2009" s="93"/>
      <c r="L2009" s="93"/>
    </row>
    <row r="2010" spans="2:12" x14ac:dyDescent="0.25">
      <c r="B2010" s="93"/>
      <c r="C2010" s="93"/>
      <c r="D2010" s="93"/>
      <c r="E2010" s="93"/>
      <c r="F2010" s="93"/>
      <c r="G2010" s="93"/>
      <c r="H2010" s="93"/>
      <c r="I2010" s="93"/>
      <c r="J2010" s="93"/>
      <c r="K2010" s="93"/>
      <c r="L2010" s="93"/>
    </row>
    <row r="2011" spans="2:12" x14ac:dyDescent="0.25">
      <c r="B2011" s="93"/>
      <c r="C2011" s="93"/>
      <c r="D2011" s="93"/>
      <c r="E2011" s="93"/>
      <c r="F2011" s="93"/>
      <c r="G2011" s="93"/>
      <c r="H2011" s="93"/>
      <c r="I2011" s="93"/>
      <c r="J2011" s="93"/>
      <c r="K2011" s="93"/>
      <c r="L2011" s="93"/>
    </row>
    <row r="2012" spans="2:12" x14ac:dyDescent="0.25">
      <c r="B2012" s="93"/>
      <c r="C2012" s="93"/>
      <c r="D2012" s="93"/>
      <c r="E2012" s="93"/>
      <c r="F2012" s="93"/>
      <c r="G2012" s="93"/>
      <c r="H2012" s="93"/>
      <c r="I2012" s="93"/>
      <c r="J2012" s="93"/>
      <c r="K2012" s="93"/>
      <c r="L2012" s="93"/>
    </row>
    <row r="2013" spans="2:12" x14ac:dyDescent="0.25">
      <c r="B2013" s="93"/>
      <c r="C2013" s="93"/>
      <c r="D2013" s="93"/>
      <c r="E2013" s="93"/>
      <c r="F2013" s="93"/>
      <c r="G2013" s="93"/>
      <c r="H2013" s="93"/>
      <c r="I2013" s="93"/>
      <c r="J2013" s="93"/>
      <c r="K2013" s="93"/>
      <c r="L2013" s="93"/>
    </row>
    <row r="2014" spans="2:12" x14ac:dyDescent="0.25">
      <c r="B2014" s="93"/>
      <c r="C2014" s="93"/>
      <c r="D2014" s="93"/>
      <c r="E2014" s="93"/>
      <c r="F2014" s="93"/>
      <c r="G2014" s="93"/>
      <c r="H2014" s="93"/>
      <c r="I2014" s="93"/>
      <c r="J2014" s="93"/>
      <c r="K2014" s="93"/>
      <c r="L2014" s="93"/>
    </row>
    <row r="2015" spans="2:12" x14ac:dyDescent="0.25">
      <c r="B2015" s="93"/>
      <c r="C2015" s="93"/>
      <c r="D2015" s="93"/>
      <c r="E2015" s="93"/>
      <c r="F2015" s="93"/>
      <c r="G2015" s="93"/>
      <c r="H2015" s="93"/>
      <c r="I2015" s="93"/>
      <c r="J2015" s="93"/>
      <c r="K2015" s="93"/>
      <c r="L2015" s="93"/>
    </row>
    <row r="2016" spans="2:12" x14ac:dyDescent="0.25">
      <c r="B2016" s="93"/>
      <c r="C2016" s="93"/>
      <c r="D2016" s="93"/>
      <c r="E2016" s="93"/>
      <c r="F2016" s="93"/>
      <c r="G2016" s="93"/>
      <c r="H2016" s="93"/>
      <c r="I2016" s="93"/>
      <c r="J2016" s="93"/>
      <c r="K2016" s="93"/>
      <c r="L2016" s="93"/>
    </row>
    <row r="2017" spans="2:12" x14ac:dyDescent="0.25">
      <c r="B2017" s="93"/>
      <c r="C2017" s="93"/>
      <c r="D2017" s="93"/>
      <c r="E2017" s="93"/>
      <c r="F2017" s="93"/>
      <c r="G2017" s="93"/>
      <c r="H2017" s="93"/>
      <c r="I2017" s="93"/>
      <c r="J2017" s="93"/>
      <c r="K2017" s="93"/>
      <c r="L2017" s="93"/>
    </row>
    <row r="2018" spans="2:12" x14ac:dyDescent="0.25">
      <c r="B2018" s="93"/>
      <c r="C2018" s="93"/>
      <c r="D2018" s="93"/>
      <c r="E2018" s="93"/>
      <c r="F2018" s="93"/>
      <c r="G2018" s="93"/>
      <c r="H2018" s="93"/>
      <c r="I2018" s="93"/>
      <c r="J2018" s="93"/>
      <c r="K2018" s="93"/>
      <c r="L2018" s="93"/>
    </row>
    <row r="2019" spans="2:12" x14ac:dyDescent="0.25">
      <c r="B2019" s="93"/>
      <c r="C2019" s="93"/>
      <c r="D2019" s="93"/>
      <c r="E2019" s="93"/>
      <c r="F2019" s="93"/>
      <c r="G2019" s="93"/>
      <c r="H2019" s="93"/>
      <c r="I2019" s="93"/>
      <c r="J2019" s="93"/>
      <c r="K2019" s="93"/>
      <c r="L2019" s="93"/>
    </row>
    <row r="2020" spans="2:12" x14ac:dyDescent="0.25">
      <c r="B2020" s="93"/>
      <c r="C2020" s="93"/>
      <c r="D2020" s="93"/>
      <c r="E2020" s="93"/>
      <c r="F2020" s="93"/>
      <c r="G2020" s="93"/>
      <c r="H2020" s="93"/>
      <c r="I2020" s="93"/>
      <c r="J2020" s="93"/>
      <c r="K2020" s="93"/>
      <c r="L2020" s="93"/>
    </row>
    <row r="2021" spans="2:12" x14ac:dyDescent="0.25">
      <c r="B2021" s="93"/>
      <c r="C2021" s="93"/>
      <c r="D2021" s="93"/>
      <c r="E2021" s="93"/>
      <c r="F2021" s="93"/>
      <c r="G2021" s="93"/>
      <c r="H2021" s="93"/>
      <c r="I2021" s="93"/>
      <c r="J2021" s="93"/>
      <c r="K2021" s="93"/>
      <c r="L2021" s="93"/>
    </row>
    <row r="2022" spans="2:12" x14ac:dyDescent="0.25">
      <c r="B2022" s="93"/>
      <c r="C2022" s="93"/>
      <c r="D2022" s="93"/>
      <c r="E2022" s="93"/>
      <c r="F2022" s="93"/>
      <c r="G2022" s="93"/>
      <c r="H2022" s="93"/>
      <c r="I2022" s="93"/>
      <c r="J2022" s="93"/>
      <c r="K2022" s="93"/>
      <c r="L2022" s="93"/>
    </row>
    <row r="2023" spans="2:12" x14ac:dyDescent="0.25">
      <c r="B2023" s="93"/>
      <c r="C2023" s="93"/>
      <c r="D2023" s="93"/>
      <c r="E2023" s="93"/>
      <c r="F2023" s="93"/>
      <c r="G2023" s="93"/>
      <c r="H2023" s="93"/>
      <c r="I2023" s="93"/>
      <c r="J2023" s="93"/>
      <c r="K2023" s="93"/>
      <c r="L2023" s="93"/>
    </row>
    <row r="2024" spans="2:12" x14ac:dyDescent="0.25">
      <c r="B2024" s="93"/>
      <c r="C2024" s="93"/>
      <c r="D2024" s="93"/>
      <c r="E2024" s="93"/>
      <c r="F2024" s="93"/>
      <c r="G2024" s="93"/>
      <c r="H2024" s="93"/>
      <c r="I2024" s="93"/>
      <c r="J2024" s="93"/>
      <c r="K2024" s="93"/>
      <c r="L2024" s="93"/>
    </row>
  </sheetData>
  <mergeCells count="44">
    <mergeCell ref="N1:P19"/>
    <mergeCell ref="I32:L32"/>
    <mergeCell ref="C26:D26"/>
    <mergeCell ref="C27:D27"/>
    <mergeCell ref="C28:D28"/>
    <mergeCell ref="C29:D29"/>
    <mergeCell ref="C30:D30"/>
    <mergeCell ref="C31:D31"/>
    <mergeCell ref="C12:D12"/>
    <mergeCell ref="C25:D25"/>
    <mergeCell ref="C14:D14"/>
    <mergeCell ref="C15:D15"/>
    <mergeCell ref="C16:D16"/>
    <mergeCell ref="C17:D17"/>
    <mergeCell ref="J4:J6"/>
    <mergeCell ref="C23:D23"/>
    <mergeCell ref="C24:D24"/>
    <mergeCell ref="H4:H6"/>
    <mergeCell ref="C8:D8"/>
    <mergeCell ref="C9:D9"/>
    <mergeCell ref="C10:D10"/>
    <mergeCell ref="C11:D11"/>
    <mergeCell ref="C13:D13"/>
    <mergeCell ref="C18:D18"/>
    <mergeCell ref="C19:D19"/>
    <mergeCell ref="C20:D20"/>
    <mergeCell ref="C21:D21"/>
    <mergeCell ref="C22:D22"/>
    <mergeCell ref="D32:F32"/>
    <mergeCell ref="K4:L5"/>
    <mergeCell ref="C7:D7"/>
    <mergeCell ref="A1:H1"/>
    <mergeCell ref="A2:D2"/>
    <mergeCell ref="E2:H2"/>
    <mergeCell ref="I2:L2"/>
    <mergeCell ref="A3:D3"/>
    <mergeCell ref="E3:H3"/>
    <mergeCell ref="K3:L3"/>
    <mergeCell ref="A4:B6"/>
    <mergeCell ref="C4:D6"/>
    <mergeCell ref="E4:E6"/>
    <mergeCell ref="F4:F6"/>
    <mergeCell ref="G4:G6"/>
    <mergeCell ref="I4:I6"/>
  </mergeCells>
  <printOptions horizontalCentered="1" verticalCentered="1"/>
  <pageMargins left="0" right="0" top="0" bottom="0.45" header="0.5" footer="0.2"/>
  <pageSetup scale="73" orientation="landscape" r:id="rId1"/>
  <headerFooter alignWithMargins="0">
    <oddFooter>&amp;L&amp;9&amp;A&amp;C&amp;F&amp;R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23"/>
    <pageSetUpPr fitToPage="1"/>
  </sheetPr>
  <dimension ref="A1:Q64"/>
  <sheetViews>
    <sheetView topLeftCell="A4" zoomScale="75" zoomScaleNormal="75" workbookViewId="0">
      <selection activeCell="B8" sqref="B8:C9"/>
    </sheetView>
  </sheetViews>
  <sheetFormatPr defaultRowHeight="12.5" x14ac:dyDescent="0.25"/>
  <cols>
    <col min="1" max="1" width="3.453125" style="101" customWidth="1"/>
    <col min="2" max="2" width="13.453125" style="81" customWidth="1"/>
    <col min="3" max="3" width="32" style="81" customWidth="1"/>
    <col min="4" max="4" width="15.54296875" style="81" customWidth="1"/>
    <col min="5" max="6" width="9.453125" style="81" customWidth="1"/>
    <col min="7" max="7" width="17.26953125" style="81" customWidth="1"/>
    <col min="8" max="8" width="22.26953125" style="81" customWidth="1"/>
    <col min="9" max="9" width="18.54296875" style="81" customWidth="1"/>
    <col min="10" max="10" width="15" style="81" customWidth="1"/>
    <col min="11" max="11" width="13.453125" style="81" customWidth="1"/>
    <col min="12" max="12" width="17.26953125" style="81" customWidth="1"/>
    <col min="13" max="13" width="4" style="81" customWidth="1"/>
    <col min="14" max="15" width="8.7265625" style="81"/>
    <col min="16" max="16" width="12.54296875" style="81" customWidth="1"/>
    <col min="17" max="257" width="8.7265625" style="81"/>
    <col min="258" max="258" width="13.453125" style="81" customWidth="1"/>
    <col min="259" max="259" width="32" style="81" customWidth="1"/>
    <col min="260" max="260" width="15.54296875" style="81" customWidth="1"/>
    <col min="261" max="262" width="9.453125" style="81" customWidth="1"/>
    <col min="263" max="263" width="17.26953125" style="81" customWidth="1"/>
    <col min="264" max="264" width="22.26953125" style="81" customWidth="1"/>
    <col min="265" max="265" width="18.54296875" style="81" customWidth="1"/>
    <col min="266" max="266" width="15" style="81" customWidth="1"/>
    <col min="267" max="267" width="13.453125" style="81" customWidth="1"/>
    <col min="268" max="268" width="17.26953125" style="81" customWidth="1"/>
    <col min="269" max="269" width="4" style="81" customWidth="1"/>
    <col min="270" max="271" width="8.7265625" style="81"/>
    <col min="272" max="272" width="12.54296875" style="81" customWidth="1"/>
    <col min="273" max="513" width="8.7265625" style="81"/>
    <col min="514" max="514" width="13.453125" style="81" customWidth="1"/>
    <col min="515" max="515" width="32" style="81" customWidth="1"/>
    <col min="516" max="516" width="15.54296875" style="81" customWidth="1"/>
    <col min="517" max="518" width="9.453125" style="81" customWidth="1"/>
    <col min="519" max="519" width="17.26953125" style="81" customWidth="1"/>
    <col min="520" max="520" width="22.26953125" style="81" customWidth="1"/>
    <col min="521" max="521" width="18.54296875" style="81" customWidth="1"/>
    <col min="522" max="522" width="15" style="81" customWidth="1"/>
    <col min="523" max="523" width="13.453125" style="81" customWidth="1"/>
    <col min="524" max="524" width="17.26953125" style="81" customWidth="1"/>
    <col min="525" max="525" width="4" style="81" customWidth="1"/>
    <col min="526" max="527" width="8.7265625" style="81"/>
    <col min="528" max="528" width="12.54296875" style="81" customWidth="1"/>
    <col min="529" max="769" width="8.7265625" style="81"/>
    <col min="770" max="770" width="13.453125" style="81" customWidth="1"/>
    <col min="771" max="771" width="32" style="81" customWidth="1"/>
    <col min="772" max="772" width="15.54296875" style="81" customWidth="1"/>
    <col min="773" max="774" width="9.453125" style="81" customWidth="1"/>
    <col min="775" max="775" width="17.26953125" style="81" customWidth="1"/>
    <col min="776" max="776" width="22.26953125" style="81" customWidth="1"/>
    <col min="777" max="777" width="18.54296875" style="81" customWidth="1"/>
    <col min="778" max="778" width="15" style="81" customWidth="1"/>
    <col min="779" max="779" width="13.453125" style="81" customWidth="1"/>
    <col min="780" max="780" width="17.26953125" style="81" customWidth="1"/>
    <col min="781" max="781" width="4" style="81" customWidth="1"/>
    <col min="782" max="783" width="8.7265625" style="81"/>
    <col min="784" max="784" width="12.54296875" style="81" customWidth="1"/>
    <col min="785" max="1025" width="8.7265625" style="81"/>
    <col min="1026" max="1026" width="13.453125" style="81" customWidth="1"/>
    <col min="1027" max="1027" width="32" style="81" customWidth="1"/>
    <col min="1028" max="1028" width="15.54296875" style="81" customWidth="1"/>
    <col min="1029" max="1030" width="9.453125" style="81" customWidth="1"/>
    <col min="1031" max="1031" width="17.26953125" style="81" customWidth="1"/>
    <col min="1032" max="1032" width="22.26953125" style="81" customWidth="1"/>
    <col min="1033" max="1033" width="18.54296875" style="81" customWidth="1"/>
    <col min="1034" max="1034" width="15" style="81" customWidth="1"/>
    <col min="1035" max="1035" width="13.453125" style="81" customWidth="1"/>
    <col min="1036" max="1036" width="17.26953125" style="81" customWidth="1"/>
    <col min="1037" max="1037" width="4" style="81" customWidth="1"/>
    <col min="1038" max="1039" width="8.7265625" style="81"/>
    <col min="1040" max="1040" width="12.54296875" style="81" customWidth="1"/>
    <col min="1041" max="1281" width="8.7265625" style="81"/>
    <col min="1282" max="1282" width="13.453125" style="81" customWidth="1"/>
    <col min="1283" max="1283" width="32" style="81" customWidth="1"/>
    <col min="1284" max="1284" width="15.54296875" style="81" customWidth="1"/>
    <col min="1285" max="1286" width="9.453125" style="81" customWidth="1"/>
    <col min="1287" max="1287" width="17.26953125" style="81" customWidth="1"/>
    <col min="1288" max="1288" width="22.26953125" style="81" customWidth="1"/>
    <col min="1289" max="1289" width="18.54296875" style="81" customWidth="1"/>
    <col min="1290" max="1290" width="15" style="81" customWidth="1"/>
    <col min="1291" max="1291" width="13.453125" style="81" customWidth="1"/>
    <col min="1292" max="1292" width="17.26953125" style="81" customWidth="1"/>
    <col min="1293" max="1293" width="4" style="81" customWidth="1"/>
    <col min="1294" max="1295" width="8.7265625" style="81"/>
    <col min="1296" max="1296" width="12.54296875" style="81" customWidth="1"/>
    <col min="1297" max="1537" width="8.7265625" style="81"/>
    <col min="1538" max="1538" width="13.453125" style="81" customWidth="1"/>
    <col min="1539" max="1539" width="32" style="81" customWidth="1"/>
    <col min="1540" max="1540" width="15.54296875" style="81" customWidth="1"/>
    <col min="1541" max="1542" width="9.453125" style="81" customWidth="1"/>
    <col min="1543" max="1543" width="17.26953125" style="81" customWidth="1"/>
    <col min="1544" max="1544" width="22.26953125" style="81" customWidth="1"/>
    <col min="1545" max="1545" width="18.54296875" style="81" customWidth="1"/>
    <col min="1546" max="1546" width="15" style="81" customWidth="1"/>
    <col min="1547" max="1547" width="13.453125" style="81" customWidth="1"/>
    <col min="1548" max="1548" width="17.26953125" style="81" customWidth="1"/>
    <col min="1549" max="1549" width="4" style="81" customWidth="1"/>
    <col min="1550" max="1551" width="8.7265625" style="81"/>
    <col min="1552" max="1552" width="12.54296875" style="81" customWidth="1"/>
    <col min="1553" max="1793" width="8.7265625" style="81"/>
    <col min="1794" max="1794" width="13.453125" style="81" customWidth="1"/>
    <col min="1795" max="1795" width="32" style="81" customWidth="1"/>
    <col min="1796" max="1796" width="15.54296875" style="81" customWidth="1"/>
    <col min="1797" max="1798" width="9.453125" style="81" customWidth="1"/>
    <col min="1799" max="1799" width="17.26953125" style="81" customWidth="1"/>
    <col min="1800" max="1800" width="22.26953125" style="81" customWidth="1"/>
    <col min="1801" max="1801" width="18.54296875" style="81" customWidth="1"/>
    <col min="1802" max="1802" width="15" style="81" customWidth="1"/>
    <col min="1803" max="1803" width="13.453125" style="81" customWidth="1"/>
    <col min="1804" max="1804" width="17.26953125" style="81" customWidth="1"/>
    <col min="1805" max="1805" width="4" style="81" customWidth="1"/>
    <col min="1806" max="1807" width="8.7265625" style="81"/>
    <col min="1808" max="1808" width="12.54296875" style="81" customWidth="1"/>
    <col min="1809" max="2049" width="8.7265625" style="81"/>
    <col min="2050" max="2050" width="13.453125" style="81" customWidth="1"/>
    <col min="2051" max="2051" width="32" style="81" customWidth="1"/>
    <col min="2052" max="2052" width="15.54296875" style="81" customWidth="1"/>
    <col min="2053" max="2054" width="9.453125" style="81" customWidth="1"/>
    <col min="2055" max="2055" width="17.26953125" style="81" customWidth="1"/>
    <col min="2056" max="2056" width="22.26953125" style="81" customWidth="1"/>
    <col min="2057" max="2057" width="18.54296875" style="81" customWidth="1"/>
    <col min="2058" max="2058" width="15" style="81" customWidth="1"/>
    <col min="2059" max="2059" width="13.453125" style="81" customWidth="1"/>
    <col min="2060" max="2060" width="17.26953125" style="81" customWidth="1"/>
    <col min="2061" max="2061" width="4" style="81" customWidth="1"/>
    <col min="2062" max="2063" width="8.7265625" style="81"/>
    <col min="2064" max="2064" width="12.54296875" style="81" customWidth="1"/>
    <col min="2065" max="2305" width="8.7265625" style="81"/>
    <col min="2306" max="2306" width="13.453125" style="81" customWidth="1"/>
    <col min="2307" max="2307" width="32" style="81" customWidth="1"/>
    <col min="2308" max="2308" width="15.54296875" style="81" customWidth="1"/>
    <col min="2309" max="2310" width="9.453125" style="81" customWidth="1"/>
    <col min="2311" max="2311" width="17.26953125" style="81" customWidth="1"/>
    <col min="2312" max="2312" width="22.26953125" style="81" customWidth="1"/>
    <col min="2313" max="2313" width="18.54296875" style="81" customWidth="1"/>
    <col min="2314" max="2314" width="15" style="81" customWidth="1"/>
    <col min="2315" max="2315" width="13.453125" style="81" customWidth="1"/>
    <col min="2316" max="2316" width="17.26953125" style="81" customWidth="1"/>
    <col min="2317" max="2317" width="4" style="81" customWidth="1"/>
    <col min="2318" max="2319" width="8.7265625" style="81"/>
    <col min="2320" max="2320" width="12.54296875" style="81" customWidth="1"/>
    <col min="2321" max="2561" width="8.7265625" style="81"/>
    <col min="2562" max="2562" width="13.453125" style="81" customWidth="1"/>
    <col min="2563" max="2563" width="32" style="81" customWidth="1"/>
    <col min="2564" max="2564" width="15.54296875" style="81" customWidth="1"/>
    <col min="2565" max="2566" width="9.453125" style="81" customWidth="1"/>
    <col min="2567" max="2567" width="17.26953125" style="81" customWidth="1"/>
    <col min="2568" max="2568" width="22.26953125" style="81" customWidth="1"/>
    <col min="2569" max="2569" width="18.54296875" style="81" customWidth="1"/>
    <col min="2570" max="2570" width="15" style="81" customWidth="1"/>
    <col min="2571" max="2571" width="13.453125" style="81" customWidth="1"/>
    <col min="2572" max="2572" width="17.26953125" style="81" customWidth="1"/>
    <col min="2573" max="2573" width="4" style="81" customWidth="1"/>
    <col min="2574" max="2575" width="8.7265625" style="81"/>
    <col min="2576" max="2576" width="12.54296875" style="81" customWidth="1"/>
    <col min="2577" max="2817" width="8.7265625" style="81"/>
    <col min="2818" max="2818" width="13.453125" style="81" customWidth="1"/>
    <col min="2819" max="2819" width="32" style="81" customWidth="1"/>
    <col min="2820" max="2820" width="15.54296875" style="81" customWidth="1"/>
    <col min="2821" max="2822" width="9.453125" style="81" customWidth="1"/>
    <col min="2823" max="2823" width="17.26953125" style="81" customWidth="1"/>
    <col min="2824" max="2824" width="22.26953125" style="81" customWidth="1"/>
    <col min="2825" max="2825" width="18.54296875" style="81" customWidth="1"/>
    <col min="2826" max="2826" width="15" style="81" customWidth="1"/>
    <col min="2827" max="2827" width="13.453125" style="81" customWidth="1"/>
    <col min="2828" max="2828" width="17.26953125" style="81" customWidth="1"/>
    <col min="2829" max="2829" width="4" style="81" customWidth="1"/>
    <col min="2830" max="2831" width="8.7265625" style="81"/>
    <col min="2832" max="2832" width="12.54296875" style="81" customWidth="1"/>
    <col min="2833" max="3073" width="8.7265625" style="81"/>
    <col min="3074" max="3074" width="13.453125" style="81" customWidth="1"/>
    <col min="3075" max="3075" width="32" style="81" customWidth="1"/>
    <col min="3076" max="3076" width="15.54296875" style="81" customWidth="1"/>
    <col min="3077" max="3078" width="9.453125" style="81" customWidth="1"/>
    <col min="3079" max="3079" width="17.26953125" style="81" customWidth="1"/>
    <col min="3080" max="3080" width="22.26953125" style="81" customWidth="1"/>
    <col min="3081" max="3081" width="18.54296875" style="81" customWidth="1"/>
    <col min="3082" max="3082" width="15" style="81" customWidth="1"/>
    <col min="3083" max="3083" width="13.453125" style="81" customWidth="1"/>
    <col min="3084" max="3084" width="17.26953125" style="81" customWidth="1"/>
    <col min="3085" max="3085" width="4" style="81" customWidth="1"/>
    <col min="3086" max="3087" width="8.7265625" style="81"/>
    <col min="3088" max="3088" width="12.54296875" style="81" customWidth="1"/>
    <col min="3089" max="3329" width="8.7265625" style="81"/>
    <col min="3330" max="3330" width="13.453125" style="81" customWidth="1"/>
    <col min="3331" max="3331" width="32" style="81" customWidth="1"/>
    <col min="3332" max="3332" width="15.54296875" style="81" customWidth="1"/>
    <col min="3333" max="3334" width="9.453125" style="81" customWidth="1"/>
    <col min="3335" max="3335" width="17.26953125" style="81" customWidth="1"/>
    <col min="3336" max="3336" width="22.26953125" style="81" customWidth="1"/>
    <col min="3337" max="3337" width="18.54296875" style="81" customWidth="1"/>
    <col min="3338" max="3338" width="15" style="81" customWidth="1"/>
    <col min="3339" max="3339" width="13.453125" style="81" customWidth="1"/>
    <col min="3340" max="3340" width="17.26953125" style="81" customWidth="1"/>
    <col min="3341" max="3341" width="4" style="81" customWidth="1"/>
    <col min="3342" max="3343" width="8.7265625" style="81"/>
    <col min="3344" max="3344" width="12.54296875" style="81" customWidth="1"/>
    <col min="3345" max="3585" width="8.7265625" style="81"/>
    <col min="3586" max="3586" width="13.453125" style="81" customWidth="1"/>
    <col min="3587" max="3587" width="32" style="81" customWidth="1"/>
    <col min="3588" max="3588" width="15.54296875" style="81" customWidth="1"/>
    <col min="3589" max="3590" width="9.453125" style="81" customWidth="1"/>
    <col min="3591" max="3591" width="17.26953125" style="81" customWidth="1"/>
    <col min="3592" max="3592" width="22.26953125" style="81" customWidth="1"/>
    <col min="3593" max="3593" width="18.54296875" style="81" customWidth="1"/>
    <col min="3594" max="3594" width="15" style="81" customWidth="1"/>
    <col min="3595" max="3595" width="13.453125" style="81" customWidth="1"/>
    <col min="3596" max="3596" width="17.26953125" style="81" customWidth="1"/>
    <col min="3597" max="3597" width="4" style="81" customWidth="1"/>
    <col min="3598" max="3599" width="8.7265625" style="81"/>
    <col min="3600" max="3600" width="12.54296875" style="81" customWidth="1"/>
    <col min="3601" max="3841" width="8.7265625" style="81"/>
    <col min="3842" max="3842" width="13.453125" style="81" customWidth="1"/>
    <col min="3843" max="3843" width="32" style="81" customWidth="1"/>
    <col min="3844" max="3844" width="15.54296875" style="81" customWidth="1"/>
    <col min="3845" max="3846" width="9.453125" style="81" customWidth="1"/>
    <col min="3847" max="3847" width="17.26953125" style="81" customWidth="1"/>
    <col min="3848" max="3848" width="22.26953125" style="81" customWidth="1"/>
    <col min="3849" max="3849" width="18.54296875" style="81" customWidth="1"/>
    <col min="3850" max="3850" width="15" style="81" customWidth="1"/>
    <col min="3851" max="3851" width="13.453125" style="81" customWidth="1"/>
    <col min="3852" max="3852" width="17.26953125" style="81" customWidth="1"/>
    <col min="3853" max="3853" width="4" style="81" customWidth="1"/>
    <col min="3854" max="3855" width="8.7265625" style="81"/>
    <col min="3856" max="3856" width="12.54296875" style="81" customWidth="1"/>
    <col min="3857" max="4097" width="8.7265625" style="81"/>
    <col min="4098" max="4098" width="13.453125" style="81" customWidth="1"/>
    <col min="4099" max="4099" width="32" style="81" customWidth="1"/>
    <col min="4100" max="4100" width="15.54296875" style="81" customWidth="1"/>
    <col min="4101" max="4102" width="9.453125" style="81" customWidth="1"/>
    <col min="4103" max="4103" width="17.26953125" style="81" customWidth="1"/>
    <col min="4104" max="4104" width="22.26953125" style="81" customWidth="1"/>
    <col min="4105" max="4105" width="18.54296875" style="81" customWidth="1"/>
    <col min="4106" max="4106" width="15" style="81" customWidth="1"/>
    <col min="4107" max="4107" width="13.453125" style="81" customWidth="1"/>
    <col min="4108" max="4108" width="17.26953125" style="81" customWidth="1"/>
    <col min="4109" max="4109" width="4" style="81" customWidth="1"/>
    <col min="4110" max="4111" width="8.7265625" style="81"/>
    <col min="4112" max="4112" width="12.54296875" style="81" customWidth="1"/>
    <col min="4113" max="4353" width="8.7265625" style="81"/>
    <col min="4354" max="4354" width="13.453125" style="81" customWidth="1"/>
    <col min="4355" max="4355" width="32" style="81" customWidth="1"/>
    <col min="4356" max="4356" width="15.54296875" style="81" customWidth="1"/>
    <col min="4357" max="4358" width="9.453125" style="81" customWidth="1"/>
    <col min="4359" max="4359" width="17.26953125" style="81" customWidth="1"/>
    <col min="4360" max="4360" width="22.26953125" style="81" customWidth="1"/>
    <col min="4361" max="4361" width="18.54296875" style="81" customWidth="1"/>
    <col min="4362" max="4362" width="15" style="81" customWidth="1"/>
    <col min="4363" max="4363" width="13.453125" style="81" customWidth="1"/>
    <col min="4364" max="4364" width="17.26953125" style="81" customWidth="1"/>
    <col min="4365" max="4365" width="4" style="81" customWidth="1"/>
    <col min="4366" max="4367" width="8.7265625" style="81"/>
    <col min="4368" max="4368" width="12.54296875" style="81" customWidth="1"/>
    <col min="4369" max="4609" width="8.7265625" style="81"/>
    <col min="4610" max="4610" width="13.453125" style="81" customWidth="1"/>
    <col min="4611" max="4611" width="32" style="81" customWidth="1"/>
    <col min="4612" max="4612" width="15.54296875" style="81" customWidth="1"/>
    <col min="4613" max="4614" width="9.453125" style="81" customWidth="1"/>
    <col min="4615" max="4615" width="17.26953125" style="81" customWidth="1"/>
    <col min="4616" max="4616" width="22.26953125" style="81" customWidth="1"/>
    <col min="4617" max="4617" width="18.54296875" style="81" customWidth="1"/>
    <col min="4618" max="4618" width="15" style="81" customWidth="1"/>
    <col min="4619" max="4619" width="13.453125" style="81" customWidth="1"/>
    <col min="4620" max="4620" width="17.26953125" style="81" customWidth="1"/>
    <col min="4621" max="4621" width="4" style="81" customWidth="1"/>
    <col min="4622" max="4623" width="8.7265625" style="81"/>
    <col min="4624" max="4624" width="12.54296875" style="81" customWidth="1"/>
    <col min="4625" max="4865" width="8.7265625" style="81"/>
    <col min="4866" max="4866" width="13.453125" style="81" customWidth="1"/>
    <col min="4867" max="4867" width="32" style="81" customWidth="1"/>
    <col min="4868" max="4868" width="15.54296875" style="81" customWidth="1"/>
    <col min="4869" max="4870" width="9.453125" style="81" customWidth="1"/>
    <col min="4871" max="4871" width="17.26953125" style="81" customWidth="1"/>
    <col min="4872" max="4872" width="22.26953125" style="81" customWidth="1"/>
    <col min="4873" max="4873" width="18.54296875" style="81" customWidth="1"/>
    <col min="4874" max="4874" width="15" style="81" customWidth="1"/>
    <col min="4875" max="4875" width="13.453125" style="81" customWidth="1"/>
    <col min="4876" max="4876" width="17.26953125" style="81" customWidth="1"/>
    <col min="4877" max="4877" width="4" style="81" customWidth="1"/>
    <col min="4878" max="4879" width="8.7265625" style="81"/>
    <col min="4880" max="4880" width="12.54296875" style="81" customWidth="1"/>
    <col min="4881" max="5121" width="8.7265625" style="81"/>
    <col min="5122" max="5122" width="13.453125" style="81" customWidth="1"/>
    <col min="5123" max="5123" width="32" style="81" customWidth="1"/>
    <col min="5124" max="5124" width="15.54296875" style="81" customWidth="1"/>
    <col min="5125" max="5126" width="9.453125" style="81" customWidth="1"/>
    <col min="5127" max="5127" width="17.26953125" style="81" customWidth="1"/>
    <col min="5128" max="5128" width="22.26953125" style="81" customWidth="1"/>
    <col min="5129" max="5129" width="18.54296875" style="81" customWidth="1"/>
    <col min="5130" max="5130" width="15" style="81" customWidth="1"/>
    <col min="5131" max="5131" width="13.453125" style="81" customWidth="1"/>
    <col min="5132" max="5132" width="17.26953125" style="81" customWidth="1"/>
    <col min="5133" max="5133" width="4" style="81" customWidth="1"/>
    <col min="5134" max="5135" width="8.7265625" style="81"/>
    <col min="5136" max="5136" width="12.54296875" style="81" customWidth="1"/>
    <col min="5137" max="5377" width="8.7265625" style="81"/>
    <col min="5378" max="5378" width="13.453125" style="81" customWidth="1"/>
    <col min="5379" max="5379" width="32" style="81" customWidth="1"/>
    <col min="5380" max="5380" width="15.54296875" style="81" customWidth="1"/>
    <col min="5381" max="5382" width="9.453125" style="81" customWidth="1"/>
    <col min="5383" max="5383" width="17.26953125" style="81" customWidth="1"/>
    <col min="5384" max="5384" width="22.26953125" style="81" customWidth="1"/>
    <col min="5385" max="5385" width="18.54296875" style="81" customWidth="1"/>
    <col min="5386" max="5386" width="15" style="81" customWidth="1"/>
    <col min="5387" max="5387" width="13.453125" style="81" customWidth="1"/>
    <col min="5388" max="5388" width="17.26953125" style="81" customWidth="1"/>
    <col min="5389" max="5389" width="4" style="81" customWidth="1"/>
    <col min="5390" max="5391" width="8.7265625" style="81"/>
    <col min="5392" max="5392" width="12.54296875" style="81" customWidth="1"/>
    <col min="5393" max="5633" width="8.7265625" style="81"/>
    <col min="5634" max="5634" width="13.453125" style="81" customWidth="1"/>
    <col min="5635" max="5635" width="32" style="81" customWidth="1"/>
    <col min="5636" max="5636" width="15.54296875" style="81" customWidth="1"/>
    <col min="5637" max="5638" width="9.453125" style="81" customWidth="1"/>
    <col min="5639" max="5639" width="17.26953125" style="81" customWidth="1"/>
    <col min="5640" max="5640" width="22.26953125" style="81" customWidth="1"/>
    <col min="5641" max="5641" width="18.54296875" style="81" customWidth="1"/>
    <col min="5642" max="5642" width="15" style="81" customWidth="1"/>
    <col min="5643" max="5643" width="13.453125" style="81" customWidth="1"/>
    <col min="5644" max="5644" width="17.26953125" style="81" customWidth="1"/>
    <col min="5645" max="5645" width="4" style="81" customWidth="1"/>
    <col min="5646" max="5647" width="8.7265625" style="81"/>
    <col min="5648" max="5648" width="12.54296875" style="81" customWidth="1"/>
    <col min="5649" max="5889" width="8.7265625" style="81"/>
    <col min="5890" max="5890" width="13.453125" style="81" customWidth="1"/>
    <col min="5891" max="5891" width="32" style="81" customWidth="1"/>
    <col min="5892" max="5892" width="15.54296875" style="81" customWidth="1"/>
    <col min="5893" max="5894" width="9.453125" style="81" customWidth="1"/>
    <col min="5895" max="5895" width="17.26953125" style="81" customWidth="1"/>
    <col min="5896" max="5896" width="22.26953125" style="81" customWidth="1"/>
    <col min="5897" max="5897" width="18.54296875" style="81" customWidth="1"/>
    <col min="5898" max="5898" width="15" style="81" customWidth="1"/>
    <col min="5899" max="5899" width="13.453125" style="81" customWidth="1"/>
    <col min="5900" max="5900" width="17.26953125" style="81" customWidth="1"/>
    <col min="5901" max="5901" width="4" style="81" customWidth="1"/>
    <col min="5902" max="5903" width="8.7265625" style="81"/>
    <col min="5904" max="5904" width="12.54296875" style="81" customWidth="1"/>
    <col min="5905" max="6145" width="8.7265625" style="81"/>
    <col min="6146" max="6146" width="13.453125" style="81" customWidth="1"/>
    <col min="6147" max="6147" width="32" style="81" customWidth="1"/>
    <col min="6148" max="6148" width="15.54296875" style="81" customWidth="1"/>
    <col min="6149" max="6150" width="9.453125" style="81" customWidth="1"/>
    <col min="6151" max="6151" width="17.26953125" style="81" customWidth="1"/>
    <col min="6152" max="6152" width="22.26953125" style="81" customWidth="1"/>
    <col min="6153" max="6153" width="18.54296875" style="81" customWidth="1"/>
    <col min="6154" max="6154" width="15" style="81" customWidth="1"/>
    <col min="6155" max="6155" width="13.453125" style="81" customWidth="1"/>
    <col min="6156" max="6156" width="17.26953125" style="81" customWidth="1"/>
    <col min="6157" max="6157" width="4" style="81" customWidth="1"/>
    <col min="6158" max="6159" width="8.7265625" style="81"/>
    <col min="6160" max="6160" width="12.54296875" style="81" customWidth="1"/>
    <col min="6161" max="6401" width="8.7265625" style="81"/>
    <col min="6402" max="6402" width="13.453125" style="81" customWidth="1"/>
    <col min="6403" max="6403" width="32" style="81" customWidth="1"/>
    <col min="6404" max="6404" width="15.54296875" style="81" customWidth="1"/>
    <col min="6405" max="6406" width="9.453125" style="81" customWidth="1"/>
    <col min="6407" max="6407" width="17.26953125" style="81" customWidth="1"/>
    <col min="6408" max="6408" width="22.26953125" style="81" customWidth="1"/>
    <col min="6409" max="6409" width="18.54296875" style="81" customWidth="1"/>
    <col min="6410" max="6410" width="15" style="81" customWidth="1"/>
    <col min="6411" max="6411" width="13.453125" style="81" customWidth="1"/>
    <col min="6412" max="6412" width="17.26953125" style="81" customWidth="1"/>
    <col min="6413" max="6413" width="4" style="81" customWidth="1"/>
    <col min="6414" max="6415" width="8.7265625" style="81"/>
    <col min="6416" max="6416" width="12.54296875" style="81" customWidth="1"/>
    <col min="6417" max="6657" width="8.7265625" style="81"/>
    <col min="6658" max="6658" width="13.453125" style="81" customWidth="1"/>
    <col min="6659" max="6659" width="32" style="81" customWidth="1"/>
    <col min="6660" max="6660" width="15.54296875" style="81" customWidth="1"/>
    <col min="6661" max="6662" width="9.453125" style="81" customWidth="1"/>
    <col min="6663" max="6663" width="17.26953125" style="81" customWidth="1"/>
    <col min="6664" max="6664" width="22.26953125" style="81" customWidth="1"/>
    <col min="6665" max="6665" width="18.54296875" style="81" customWidth="1"/>
    <col min="6666" max="6666" width="15" style="81" customWidth="1"/>
    <col min="6667" max="6667" width="13.453125" style="81" customWidth="1"/>
    <col min="6668" max="6668" width="17.26953125" style="81" customWidth="1"/>
    <col min="6669" max="6669" width="4" style="81" customWidth="1"/>
    <col min="6670" max="6671" width="8.7265625" style="81"/>
    <col min="6672" max="6672" width="12.54296875" style="81" customWidth="1"/>
    <col min="6673" max="6913" width="8.7265625" style="81"/>
    <col min="6914" max="6914" width="13.453125" style="81" customWidth="1"/>
    <col min="6915" max="6915" width="32" style="81" customWidth="1"/>
    <col min="6916" max="6916" width="15.54296875" style="81" customWidth="1"/>
    <col min="6917" max="6918" width="9.453125" style="81" customWidth="1"/>
    <col min="6919" max="6919" width="17.26953125" style="81" customWidth="1"/>
    <col min="6920" max="6920" width="22.26953125" style="81" customWidth="1"/>
    <col min="6921" max="6921" width="18.54296875" style="81" customWidth="1"/>
    <col min="6922" max="6922" width="15" style="81" customWidth="1"/>
    <col min="6923" max="6923" width="13.453125" style="81" customWidth="1"/>
    <col min="6924" max="6924" width="17.26953125" style="81" customWidth="1"/>
    <col min="6925" max="6925" width="4" style="81" customWidth="1"/>
    <col min="6926" max="6927" width="8.7265625" style="81"/>
    <col min="6928" max="6928" width="12.54296875" style="81" customWidth="1"/>
    <col min="6929" max="7169" width="8.7265625" style="81"/>
    <col min="7170" max="7170" width="13.453125" style="81" customWidth="1"/>
    <col min="7171" max="7171" width="32" style="81" customWidth="1"/>
    <col min="7172" max="7172" width="15.54296875" style="81" customWidth="1"/>
    <col min="7173" max="7174" width="9.453125" style="81" customWidth="1"/>
    <col min="7175" max="7175" width="17.26953125" style="81" customWidth="1"/>
    <col min="7176" max="7176" width="22.26953125" style="81" customWidth="1"/>
    <col min="7177" max="7177" width="18.54296875" style="81" customWidth="1"/>
    <col min="7178" max="7178" width="15" style="81" customWidth="1"/>
    <col min="7179" max="7179" width="13.453125" style="81" customWidth="1"/>
    <col min="7180" max="7180" width="17.26953125" style="81" customWidth="1"/>
    <col min="7181" max="7181" width="4" style="81" customWidth="1"/>
    <col min="7182" max="7183" width="8.7265625" style="81"/>
    <col min="7184" max="7184" width="12.54296875" style="81" customWidth="1"/>
    <col min="7185" max="7425" width="8.7265625" style="81"/>
    <col min="7426" max="7426" width="13.453125" style="81" customWidth="1"/>
    <col min="7427" max="7427" width="32" style="81" customWidth="1"/>
    <col min="7428" max="7428" width="15.54296875" style="81" customWidth="1"/>
    <col min="7429" max="7430" width="9.453125" style="81" customWidth="1"/>
    <col min="7431" max="7431" width="17.26953125" style="81" customWidth="1"/>
    <col min="7432" max="7432" width="22.26953125" style="81" customWidth="1"/>
    <col min="7433" max="7433" width="18.54296875" style="81" customWidth="1"/>
    <col min="7434" max="7434" width="15" style="81" customWidth="1"/>
    <col min="7435" max="7435" width="13.453125" style="81" customWidth="1"/>
    <col min="7436" max="7436" width="17.26953125" style="81" customWidth="1"/>
    <col min="7437" max="7437" width="4" style="81" customWidth="1"/>
    <col min="7438" max="7439" width="8.7265625" style="81"/>
    <col min="7440" max="7440" width="12.54296875" style="81" customWidth="1"/>
    <col min="7441" max="7681" width="8.7265625" style="81"/>
    <col min="7682" max="7682" width="13.453125" style="81" customWidth="1"/>
    <col min="7683" max="7683" width="32" style="81" customWidth="1"/>
    <col min="7684" max="7684" width="15.54296875" style="81" customWidth="1"/>
    <col min="7685" max="7686" width="9.453125" style="81" customWidth="1"/>
    <col min="7687" max="7687" width="17.26953125" style="81" customWidth="1"/>
    <col min="7688" max="7688" width="22.26953125" style="81" customWidth="1"/>
    <col min="7689" max="7689" width="18.54296875" style="81" customWidth="1"/>
    <col min="7690" max="7690" width="15" style="81" customWidth="1"/>
    <col min="7691" max="7691" width="13.453125" style="81" customWidth="1"/>
    <col min="7692" max="7692" width="17.26953125" style="81" customWidth="1"/>
    <col min="7693" max="7693" width="4" style="81" customWidth="1"/>
    <col min="7694" max="7695" width="8.7265625" style="81"/>
    <col min="7696" max="7696" width="12.54296875" style="81" customWidth="1"/>
    <col min="7697" max="7937" width="8.7265625" style="81"/>
    <col min="7938" max="7938" width="13.453125" style="81" customWidth="1"/>
    <col min="7939" max="7939" width="32" style="81" customWidth="1"/>
    <col min="7940" max="7940" width="15.54296875" style="81" customWidth="1"/>
    <col min="7941" max="7942" width="9.453125" style="81" customWidth="1"/>
    <col min="7943" max="7943" width="17.26953125" style="81" customWidth="1"/>
    <col min="7944" max="7944" width="22.26953125" style="81" customWidth="1"/>
    <col min="7945" max="7945" width="18.54296875" style="81" customWidth="1"/>
    <col min="7946" max="7946" width="15" style="81" customWidth="1"/>
    <col min="7947" max="7947" width="13.453125" style="81" customWidth="1"/>
    <col min="7948" max="7948" width="17.26953125" style="81" customWidth="1"/>
    <col min="7949" max="7949" width="4" style="81" customWidth="1"/>
    <col min="7950" max="7951" width="8.7265625" style="81"/>
    <col min="7952" max="7952" width="12.54296875" style="81" customWidth="1"/>
    <col min="7953" max="8193" width="8.7265625" style="81"/>
    <col min="8194" max="8194" width="13.453125" style="81" customWidth="1"/>
    <col min="8195" max="8195" width="32" style="81" customWidth="1"/>
    <col min="8196" max="8196" width="15.54296875" style="81" customWidth="1"/>
    <col min="8197" max="8198" width="9.453125" style="81" customWidth="1"/>
    <col min="8199" max="8199" width="17.26953125" style="81" customWidth="1"/>
    <col min="8200" max="8200" width="22.26953125" style="81" customWidth="1"/>
    <col min="8201" max="8201" width="18.54296875" style="81" customWidth="1"/>
    <col min="8202" max="8202" width="15" style="81" customWidth="1"/>
    <col min="8203" max="8203" width="13.453125" style="81" customWidth="1"/>
    <col min="8204" max="8204" width="17.26953125" style="81" customWidth="1"/>
    <col min="8205" max="8205" width="4" style="81" customWidth="1"/>
    <col min="8206" max="8207" width="8.7265625" style="81"/>
    <col min="8208" max="8208" width="12.54296875" style="81" customWidth="1"/>
    <col min="8209" max="8449" width="8.7265625" style="81"/>
    <col min="8450" max="8450" width="13.453125" style="81" customWidth="1"/>
    <col min="8451" max="8451" width="32" style="81" customWidth="1"/>
    <col min="8452" max="8452" width="15.54296875" style="81" customWidth="1"/>
    <col min="8453" max="8454" width="9.453125" style="81" customWidth="1"/>
    <col min="8455" max="8455" width="17.26953125" style="81" customWidth="1"/>
    <col min="8456" max="8456" width="22.26953125" style="81" customWidth="1"/>
    <col min="8457" max="8457" width="18.54296875" style="81" customWidth="1"/>
    <col min="8458" max="8458" width="15" style="81" customWidth="1"/>
    <col min="8459" max="8459" width="13.453125" style="81" customWidth="1"/>
    <col min="8460" max="8460" width="17.26953125" style="81" customWidth="1"/>
    <col min="8461" max="8461" width="4" style="81" customWidth="1"/>
    <col min="8462" max="8463" width="8.7265625" style="81"/>
    <col min="8464" max="8464" width="12.54296875" style="81" customWidth="1"/>
    <col min="8465" max="8705" width="8.7265625" style="81"/>
    <col min="8706" max="8706" width="13.453125" style="81" customWidth="1"/>
    <col min="8707" max="8707" width="32" style="81" customWidth="1"/>
    <col min="8708" max="8708" width="15.54296875" style="81" customWidth="1"/>
    <col min="8709" max="8710" width="9.453125" style="81" customWidth="1"/>
    <col min="8711" max="8711" width="17.26953125" style="81" customWidth="1"/>
    <col min="8712" max="8712" width="22.26953125" style="81" customWidth="1"/>
    <col min="8713" max="8713" width="18.54296875" style="81" customWidth="1"/>
    <col min="8714" max="8714" width="15" style="81" customWidth="1"/>
    <col min="8715" max="8715" width="13.453125" style="81" customWidth="1"/>
    <col min="8716" max="8716" width="17.26953125" style="81" customWidth="1"/>
    <col min="8717" max="8717" width="4" style="81" customWidth="1"/>
    <col min="8718" max="8719" width="8.7265625" style="81"/>
    <col min="8720" max="8720" width="12.54296875" style="81" customWidth="1"/>
    <col min="8721" max="8961" width="8.7265625" style="81"/>
    <col min="8962" max="8962" width="13.453125" style="81" customWidth="1"/>
    <col min="8963" max="8963" width="32" style="81" customWidth="1"/>
    <col min="8964" max="8964" width="15.54296875" style="81" customWidth="1"/>
    <col min="8965" max="8966" width="9.453125" style="81" customWidth="1"/>
    <col min="8967" max="8967" width="17.26953125" style="81" customWidth="1"/>
    <col min="8968" max="8968" width="22.26953125" style="81" customWidth="1"/>
    <col min="8969" max="8969" width="18.54296875" style="81" customWidth="1"/>
    <col min="8970" max="8970" width="15" style="81" customWidth="1"/>
    <col min="8971" max="8971" width="13.453125" style="81" customWidth="1"/>
    <col min="8972" max="8972" width="17.26953125" style="81" customWidth="1"/>
    <col min="8973" max="8973" width="4" style="81" customWidth="1"/>
    <col min="8974" max="8975" width="8.7265625" style="81"/>
    <col min="8976" max="8976" width="12.54296875" style="81" customWidth="1"/>
    <col min="8977" max="9217" width="8.7265625" style="81"/>
    <col min="9218" max="9218" width="13.453125" style="81" customWidth="1"/>
    <col min="9219" max="9219" width="32" style="81" customWidth="1"/>
    <col min="9220" max="9220" width="15.54296875" style="81" customWidth="1"/>
    <col min="9221" max="9222" width="9.453125" style="81" customWidth="1"/>
    <col min="9223" max="9223" width="17.26953125" style="81" customWidth="1"/>
    <col min="9224" max="9224" width="22.26953125" style="81" customWidth="1"/>
    <col min="9225" max="9225" width="18.54296875" style="81" customWidth="1"/>
    <col min="9226" max="9226" width="15" style="81" customWidth="1"/>
    <col min="9227" max="9227" width="13.453125" style="81" customWidth="1"/>
    <col min="9228" max="9228" width="17.26953125" style="81" customWidth="1"/>
    <col min="9229" max="9229" width="4" style="81" customWidth="1"/>
    <col min="9230" max="9231" width="8.7265625" style="81"/>
    <col min="9232" max="9232" width="12.54296875" style="81" customWidth="1"/>
    <col min="9233" max="9473" width="8.7265625" style="81"/>
    <col min="9474" max="9474" width="13.453125" style="81" customWidth="1"/>
    <col min="9475" max="9475" width="32" style="81" customWidth="1"/>
    <col min="9476" max="9476" width="15.54296875" style="81" customWidth="1"/>
    <col min="9477" max="9478" width="9.453125" style="81" customWidth="1"/>
    <col min="9479" max="9479" width="17.26953125" style="81" customWidth="1"/>
    <col min="9480" max="9480" width="22.26953125" style="81" customWidth="1"/>
    <col min="9481" max="9481" width="18.54296875" style="81" customWidth="1"/>
    <col min="9482" max="9482" width="15" style="81" customWidth="1"/>
    <col min="9483" max="9483" width="13.453125" style="81" customWidth="1"/>
    <col min="9484" max="9484" width="17.26953125" style="81" customWidth="1"/>
    <col min="9485" max="9485" width="4" style="81" customWidth="1"/>
    <col min="9486" max="9487" width="8.7265625" style="81"/>
    <col min="9488" max="9488" width="12.54296875" style="81" customWidth="1"/>
    <col min="9489" max="9729" width="8.7265625" style="81"/>
    <col min="9730" max="9730" width="13.453125" style="81" customWidth="1"/>
    <col min="9731" max="9731" width="32" style="81" customWidth="1"/>
    <col min="9732" max="9732" width="15.54296875" style="81" customWidth="1"/>
    <col min="9733" max="9734" width="9.453125" style="81" customWidth="1"/>
    <col min="9735" max="9735" width="17.26953125" style="81" customWidth="1"/>
    <col min="9736" max="9736" width="22.26953125" style="81" customWidth="1"/>
    <col min="9737" max="9737" width="18.54296875" style="81" customWidth="1"/>
    <col min="9738" max="9738" width="15" style="81" customWidth="1"/>
    <col min="9739" max="9739" width="13.453125" style="81" customWidth="1"/>
    <col min="9740" max="9740" width="17.26953125" style="81" customWidth="1"/>
    <col min="9741" max="9741" width="4" style="81" customWidth="1"/>
    <col min="9742" max="9743" width="8.7265625" style="81"/>
    <col min="9744" max="9744" width="12.54296875" style="81" customWidth="1"/>
    <col min="9745" max="9985" width="8.7265625" style="81"/>
    <col min="9986" max="9986" width="13.453125" style="81" customWidth="1"/>
    <col min="9987" max="9987" width="32" style="81" customWidth="1"/>
    <col min="9988" max="9988" width="15.54296875" style="81" customWidth="1"/>
    <col min="9989" max="9990" width="9.453125" style="81" customWidth="1"/>
    <col min="9991" max="9991" width="17.26953125" style="81" customWidth="1"/>
    <col min="9992" max="9992" width="22.26953125" style="81" customWidth="1"/>
    <col min="9993" max="9993" width="18.54296875" style="81" customWidth="1"/>
    <col min="9994" max="9994" width="15" style="81" customWidth="1"/>
    <col min="9995" max="9995" width="13.453125" style="81" customWidth="1"/>
    <col min="9996" max="9996" width="17.26953125" style="81" customWidth="1"/>
    <col min="9997" max="9997" width="4" style="81" customWidth="1"/>
    <col min="9998" max="9999" width="8.7265625" style="81"/>
    <col min="10000" max="10000" width="12.54296875" style="81" customWidth="1"/>
    <col min="10001" max="10241" width="8.7265625" style="81"/>
    <col min="10242" max="10242" width="13.453125" style="81" customWidth="1"/>
    <col min="10243" max="10243" width="32" style="81" customWidth="1"/>
    <col min="10244" max="10244" width="15.54296875" style="81" customWidth="1"/>
    <col min="10245" max="10246" width="9.453125" style="81" customWidth="1"/>
    <col min="10247" max="10247" width="17.26953125" style="81" customWidth="1"/>
    <col min="10248" max="10248" width="22.26953125" style="81" customWidth="1"/>
    <col min="10249" max="10249" width="18.54296875" style="81" customWidth="1"/>
    <col min="10250" max="10250" width="15" style="81" customWidth="1"/>
    <col min="10251" max="10251" width="13.453125" style="81" customWidth="1"/>
    <col min="10252" max="10252" width="17.26953125" style="81" customWidth="1"/>
    <col min="10253" max="10253" width="4" style="81" customWidth="1"/>
    <col min="10254" max="10255" width="8.7265625" style="81"/>
    <col min="10256" max="10256" width="12.54296875" style="81" customWidth="1"/>
    <col min="10257" max="10497" width="8.7265625" style="81"/>
    <col min="10498" max="10498" width="13.453125" style="81" customWidth="1"/>
    <col min="10499" max="10499" width="32" style="81" customWidth="1"/>
    <col min="10500" max="10500" width="15.54296875" style="81" customWidth="1"/>
    <col min="10501" max="10502" width="9.453125" style="81" customWidth="1"/>
    <col min="10503" max="10503" width="17.26953125" style="81" customWidth="1"/>
    <col min="10504" max="10504" width="22.26953125" style="81" customWidth="1"/>
    <col min="10505" max="10505" width="18.54296875" style="81" customWidth="1"/>
    <col min="10506" max="10506" width="15" style="81" customWidth="1"/>
    <col min="10507" max="10507" width="13.453125" style="81" customWidth="1"/>
    <col min="10508" max="10508" width="17.26953125" style="81" customWidth="1"/>
    <col min="10509" max="10509" width="4" style="81" customWidth="1"/>
    <col min="10510" max="10511" width="8.7265625" style="81"/>
    <col min="10512" max="10512" width="12.54296875" style="81" customWidth="1"/>
    <col min="10513" max="10753" width="8.7265625" style="81"/>
    <col min="10754" max="10754" width="13.453125" style="81" customWidth="1"/>
    <col min="10755" max="10755" width="32" style="81" customWidth="1"/>
    <col min="10756" max="10756" width="15.54296875" style="81" customWidth="1"/>
    <col min="10757" max="10758" width="9.453125" style="81" customWidth="1"/>
    <col min="10759" max="10759" width="17.26953125" style="81" customWidth="1"/>
    <col min="10760" max="10760" width="22.26953125" style="81" customWidth="1"/>
    <col min="10761" max="10761" width="18.54296875" style="81" customWidth="1"/>
    <col min="10762" max="10762" width="15" style="81" customWidth="1"/>
    <col min="10763" max="10763" width="13.453125" style="81" customWidth="1"/>
    <col min="10764" max="10764" width="17.26953125" style="81" customWidth="1"/>
    <col min="10765" max="10765" width="4" style="81" customWidth="1"/>
    <col min="10766" max="10767" width="8.7265625" style="81"/>
    <col min="10768" max="10768" width="12.54296875" style="81" customWidth="1"/>
    <col min="10769" max="11009" width="8.7265625" style="81"/>
    <col min="11010" max="11010" width="13.453125" style="81" customWidth="1"/>
    <col min="11011" max="11011" width="32" style="81" customWidth="1"/>
    <col min="11012" max="11012" width="15.54296875" style="81" customWidth="1"/>
    <col min="11013" max="11014" width="9.453125" style="81" customWidth="1"/>
    <col min="11015" max="11015" width="17.26953125" style="81" customWidth="1"/>
    <col min="11016" max="11016" width="22.26953125" style="81" customWidth="1"/>
    <col min="11017" max="11017" width="18.54296875" style="81" customWidth="1"/>
    <col min="11018" max="11018" width="15" style="81" customWidth="1"/>
    <col min="11019" max="11019" width="13.453125" style="81" customWidth="1"/>
    <col min="11020" max="11020" width="17.26953125" style="81" customWidth="1"/>
    <col min="11021" max="11021" width="4" style="81" customWidth="1"/>
    <col min="11022" max="11023" width="8.7265625" style="81"/>
    <col min="11024" max="11024" width="12.54296875" style="81" customWidth="1"/>
    <col min="11025" max="11265" width="8.7265625" style="81"/>
    <col min="11266" max="11266" width="13.453125" style="81" customWidth="1"/>
    <col min="11267" max="11267" width="32" style="81" customWidth="1"/>
    <col min="11268" max="11268" width="15.54296875" style="81" customWidth="1"/>
    <col min="11269" max="11270" width="9.453125" style="81" customWidth="1"/>
    <col min="11271" max="11271" width="17.26953125" style="81" customWidth="1"/>
    <col min="11272" max="11272" width="22.26953125" style="81" customWidth="1"/>
    <col min="11273" max="11273" width="18.54296875" style="81" customWidth="1"/>
    <col min="11274" max="11274" width="15" style="81" customWidth="1"/>
    <col min="11275" max="11275" width="13.453125" style="81" customWidth="1"/>
    <col min="11276" max="11276" width="17.26953125" style="81" customWidth="1"/>
    <col min="11277" max="11277" width="4" style="81" customWidth="1"/>
    <col min="11278" max="11279" width="8.7265625" style="81"/>
    <col min="11280" max="11280" width="12.54296875" style="81" customWidth="1"/>
    <col min="11281" max="11521" width="8.7265625" style="81"/>
    <col min="11522" max="11522" width="13.453125" style="81" customWidth="1"/>
    <col min="11523" max="11523" width="32" style="81" customWidth="1"/>
    <col min="11524" max="11524" width="15.54296875" style="81" customWidth="1"/>
    <col min="11525" max="11526" width="9.453125" style="81" customWidth="1"/>
    <col min="11527" max="11527" width="17.26953125" style="81" customWidth="1"/>
    <col min="11528" max="11528" width="22.26953125" style="81" customWidth="1"/>
    <col min="11529" max="11529" width="18.54296875" style="81" customWidth="1"/>
    <col min="11530" max="11530" width="15" style="81" customWidth="1"/>
    <col min="11531" max="11531" width="13.453125" style="81" customWidth="1"/>
    <col min="11532" max="11532" width="17.26953125" style="81" customWidth="1"/>
    <col min="11533" max="11533" width="4" style="81" customWidth="1"/>
    <col min="11534" max="11535" width="8.7265625" style="81"/>
    <col min="11536" max="11536" width="12.54296875" style="81" customWidth="1"/>
    <col min="11537" max="11777" width="8.7265625" style="81"/>
    <col min="11778" max="11778" width="13.453125" style="81" customWidth="1"/>
    <col min="11779" max="11779" width="32" style="81" customWidth="1"/>
    <col min="11780" max="11780" width="15.54296875" style="81" customWidth="1"/>
    <col min="11781" max="11782" width="9.453125" style="81" customWidth="1"/>
    <col min="11783" max="11783" width="17.26953125" style="81" customWidth="1"/>
    <col min="11784" max="11784" width="22.26953125" style="81" customWidth="1"/>
    <col min="11785" max="11785" width="18.54296875" style="81" customWidth="1"/>
    <col min="11786" max="11786" width="15" style="81" customWidth="1"/>
    <col min="11787" max="11787" width="13.453125" style="81" customWidth="1"/>
    <col min="11788" max="11788" width="17.26953125" style="81" customWidth="1"/>
    <col min="11789" max="11789" width="4" style="81" customWidth="1"/>
    <col min="11790" max="11791" width="8.7265625" style="81"/>
    <col min="11792" max="11792" width="12.54296875" style="81" customWidth="1"/>
    <col min="11793" max="12033" width="8.7265625" style="81"/>
    <col min="12034" max="12034" width="13.453125" style="81" customWidth="1"/>
    <col min="12035" max="12035" width="32" style="81" customWidth="1"/>
    <col min="12036" max="12036" width="15.54296875" style="81" customWidth="1"/>
    <col min="12037" max="12038" width="9.453125" style="81" customWidth="1"/>
    <col min="12039" max="12039" width="17.26953125" style="81" customWidth="1"/>
    <col min="12040" max="12040" width="22.26953125" style="81" customWidth="1"/>
    <col min="12041" max="12041" width="18.54296875" style="81" customWidth="1"/>
    <col min="12042" max="12042" width="15" style="81" customWidth="1"/>
    <col min="12043" max="12043" width="13.453125" style="81" customWidth="1"/>
    <col min="12044" max="12044" width="17.26953125" style="81" customWidth="1"/>
    <col min="12045" max="12045" width="4" style="81" customWidth="1"/>
    <col min="12046" max="12047" width="8.7265625" style="81"/>
    <col min="12048" max="12048" width="12.54296875" style="81" customWidth="1"/>
    <col min="12049" max="12289" width="8.7265625" style="81"/>
    <col min="12290" max="12290" width="13.453125" style="81" customWidth="1"/>
    <col min="12291" max="12291" width="32" style="81" customWidth="1"/>
    <col min="12292" max="12292" width="15.54296875" style="81" customWidth="1"/>
    <col min="12293" max="12294" width="9.453125" style="81" customWidth="1"/>
    <col min="12295" max="12295" width="17.26953125" style="81" customWidth="1"/>
    <col min="12296" max="12296" width="22.26953125" style="81" customWidth="1"/>
    <col min="12297" max="12297" width="18.54296875" style="81" customWidth="1"/>
    <col min="12298" max="12298" width="15" style="81" customWidth="1"/>
    <col min="12299" max="12299" width="13.453125" style="81" customWidth="1"/>
    <col min="12300" max="12300" width="17.26953125" style="81" customWidth="1"/>
    <col min="12301" max="12301" width="4" style="81" customWidth="1"/>
    <col min="12302" max="12303" width="8.7265625" style="81"/>
    <col min="12304" max="12304" width="12.54296875" style="81" customWidth="1"/>
    <col min="12305" max="12545" width="8.7265625" style="81"/>
    <col min="12546" max="12546" width="13.453125" style="81" customWidth="1"/>
    <col min="12547" max="12547" width="32" style="81" customWidth="1"/>
    <col min="12548" max="12548" width="15.54296875" style="81" customWidth="1"/>
    <col min="12549" max="12550" width="9.453125" style="81" customWidth="1"/>
    <col min="12551" max="12551" width="17.26953125" style="81" customWidth="1"/>
    <col min="12552" max="12552" width="22.26953125" style="81" customWidth="1"/>
    <col min="12553" max="12553" width="18.54296875" style="81" customWidth="1"/>
    <col min="12554" max="12554" width="15" style="81" customWidth="1"/>
    <col min="12555" max="12555" width="13.453125" style="81" customWidth="1"/>
    <col min="12556" max="12556" width="17.26953125" style="81" customWidth="1"/>
    <col min="12557" max="12557" width="4" style="81" customWidth="1"/>
    <col min="12558" max="12559" width="8.7265625" style="81"/>
    <col min="12560" max="12560" width="12.54296875" style="81" customWidth="1"/>
    <col min="12561" max="12801" width="8.7265625" style="81"/>
    <col min="12802" max="12802" width="13.453125" style="81" customWidth="1"/>
    <col min="12803" max="12803" width="32" style="81" customWidth="1"/>
    <col min="12804" max="12804" width="15.54296875" style="81" customWidth="1"/>
    <col min="12805" max="12806" width="9.453125" style="81" customWidth="1"/>
    <col min="12807" max="12807" width="17.26953125" style="81" customWidth="1"/>
    <col min="12808" max="12808" width="22.26953125" style="81" customWidth="1"/>
    <col min="12809" max="12809" width="18.54296875" style="81" customWidth="1"/>
    <col min="12810" max="12810" width="15" style="81" customWidth="1"/>
    <col min="12811" max="12811" width="13.453125" style="81" customWidth="1"/>
    <col min="12812" max="12812" width="17.26953125" style="81" customWidth="1"/>
    <col min="12813" max="12813" width="4" style="81" customWidth="1"/>
    <col min="12814" max="12815" width="8.7265625" style="81"/>
    <col min="12816" max="12816" width="12.54296875" style="81" customWidth="1"/>
    <col min="12817" max="13057" width="8.7265625" style="81"/>
    <col min="13058" max="13058" width="13.453125" style="81" customWidth="1"/>
    <col min="13059" max="13059" width="32" style="81" customWidth="1"/>
    <col min="13060" max="13060" width="15.54296875" style="81" customWidth="1"/>
    <col min="13061" max="13062" width="9.453125" style="81" customWidth="1"/>
    <col min="13063" max="13063" width="17.26953125" style="81" customWidth="1"/>
    <col min="13064" max="13064" width="22.26953125" style="81" customWidth="1"/>
    <col min="13065" max="13065" width="18.54296875" style="81" customWidth="1"/>
    <col min="13066" max="13066" width="15" style="81" customWidth="1"/>
    <col min="13067" max="13067" width="13.453125" style="81" customWidth="1"/>
    <col min="13068" max="13068" width="17.26953125" style="81" customWidth="1"/>
    <col min="13069" max="13069" width="4" style="81" customWidth="1"/>
    <col min="13070" max="13071" width="8.7265625" style="81"/>
    <col min="13072" max="13072" width="12.54296875" style="81" customWidth="1"/>
    <col min="13073" max="13313" width="8.7265625" style="81"/>
    <col min="13314" max="13314" width="13.453125" style="81" customWidth="1"/>
    <col min="13315" max="13315" width="32" style="81" customWidth="1"/>
    <col min="13316" max="13316" width="15.54296875" style="81" customWidth="1"/>
    <col min="13317" max="13318" width="9.453125" style="81" customWidth="1"/>
    <col min="13319" max="13319" width="17.26953125" style="81" customWidth="1"/>
    <col min="13320" max="13320" width="22.26953125" style="81" customWidth="1"/>
    <col min="13321" max="13321" width="18.54296875" style="81" customWidth="1"/>
    <col min="13322" max="13322" width="15" style="81" customWidth="1"/>
    <col min="13323" max="13323" width="13.453125" style="81" customWidth="1"/>
    <col min="13324" max="13324" width="17.26953125" style="81" customWidth="1"/>
    <col min="13325" max="13325" width="4" style="81" customWidth="1"/>
    <col min="13326" max="13327" width="8.7265625" style="81"/>
    <col min="13328" max="13328" width="12.54296875" style="81" customWidth="1"/>
    <col min="13329" max="13569" width="8.7265625" style="81"/>
    <col min="13570" max="13570" width="13.453125" style="81" customWidth="1"/>
    <col min="13571" max="13571" width="32" style="81" customWidth="1"/>
    <col min="13572" max="13572" width="15.54296875" style="81" customWidth="1"/>
    <col min="13573" max="13574" width="9.453125" style="81" customWidth="1"/>
    <col min="13575" max="13575" width="17.26953125" style="81" customWidth="1"/>
    <col min="13576" max="13576" width="22.26953125" style="81" customWidth="1"/>
    <col min="13577" max="13577" width="18.54296875" style="81" customWidth="1"/>
    <col min="13578" max="13578" width="15" style="81" customWidth="1"/>
    <col min="13579" max="13579" width="13.453125" style="81" customWidth="1"/>
    <col min="13580" max="13580" width="17.26953125" style="81" customWidth="1"/>
    <col min="13581" max="13581" width="4" style="81" customWidth="1"/>
    <col min="13582" max="13583" width="8.7265625" style="81"/>
    <col min="13584" max="13584" width="12.54296875" style="81" customWidth="1"/>
    <col min="13585" max="13825" width="8.7265625" style="81"/>
    <col min="13826" max="13826" width="13.453125" style="81" customWidth="1"/>
    <col min="13827" max="13827" width="32" style="81" customWidth="1"/>
    <col min="13828" max="13828" width="15.54296875" style="81" customWidth="1"/>
    <col min="13829" max="13830" width="9.453125" style="81" customWidth="1"/>
    <col min="13831" max="13831" width="17.26953125" style="81" customWidth="1"/>
    <col min="13832" max="13832" width="22.26953125" style="81" customWidth="1"/>
    <col min="13833" max="13833" width="18.54296875" style="81" customWidth="1"/>
    <col min="13834" max="13834" width="15" style="81" customWidth="1"/>
    <col min="13835" max="13835" width="13.453125" style="81" customWidth="1"/>
    <col min="13836" max="13836" width="17.26953125" style="81" customWidth="1"/>
    <col min="13837" max="13837" width="4" style="81" customWidth="1"/>
    <col min="13838" max="13839" width="8.7265625" style="81"/>
    <col min="13840" max="13840" width="12.54296875" style="81" customWidth="1"/>
    <col min="13841" max="14081" width="8.7265625" style="81"/>
    <col min="14082" max="14082" width="13.453125" style="81" customWidth="1"/>
    <col min="14083" max="14083" width="32" style="81" customWidth="1"/>
    <col min="14084" max="14084" width="15.54296875" style="81" customWidth="1"/>
    <col min="14085" max="14086" width="9.453125" style="81" customWidth="1"/>
    <col min="14087" max="14087" width="17.26953125" style="81" customWidth="1"/>
    <col min="14088" max="14088" width="22.26953125" style="81" customWidth="1"/>
    <col min="14089" max="14089" width="18.54296875" style="81" customWidth="1"/>
    <col min="14090" max="14090" width="15" style="81" customWidth="1"/>
    <col min="14091" max="14091" width="13.453125" style="81" customWidth="1"/>
    <col min="14092" max="14092" width="17.26953125" style="81" customWidth="1"/>
    <col min="14093" max="14093" width="4" style="81" customWidth="1"/>
    <col min="14094" max="14095" width="8.7265625" style="81"/>
    <col min="14096" max="14096" width="12.54296875" style="81" customWidth="1"/>
    <col min="14097" max="14337" width="8.7265625" style="81"/>
    <col min="14338" max="14338" width="13.453125" style="81" customWidth="1"/>
    <col min="14339" max="14339" width="32" style="81" customWidth="1"/>
    <col min="14340" max="14340" width="15.54296875" style="81" customWidth="1"/>
    <col min="14341" max="14342" width="9.453125" style="81" customWidth="1"/>
    <col min="14343" max="14343" width="17.26953125" style="81" customWidth="1"/>
    <col min="14344" max="14344" width="22.26953125" style="81" customWidth="1"/>
    <col min="14345" max="14345" width="18.54296875" style="81" customWidth="1"/>
    <col min="14346" max="14346" width="15" style="81" customWidth="1"/>
    <col min="14347" max="14347" width="13.453125" style="81" customWidth="1"/>
    <col min="14348" max="14348" width="17.26953125" style="81" customWidth="1"/>
    <col min="14349" max="14349" width="4" style="81" customWidth="1"/>
    <col min="14350" max="14351" width="8.7265625" style="81"/>
    <col min="14352" max="14352" width="12.54296875" style="81" customWidth="1"/>
    <col min="14353" max="14593" width="8.7265625" style="81"/>
    <col min="14594" max="14594" width="13.453125" style="81" customWidth="1"/>
    <col min="14595" max="14595" width="32" style="81" customWidth="1"/>
    <col min="14596" max="14596" width="15.54296875" style="81" customWidth="1"/>
    <col min="14597" max="14598" width="9.453125" style="81" customWidth="1"/>
    <col min="14599" max="14599" width="17.26953125" style="81" customWidth="1"/>
    <col min="14600" max="14600" width="22.26953125" style="81" customWidth="1"/>
    <col min="14601" max="14601" width="18.54296875" style="81" customWidth="1"/>
    <col min="14602" max="14602" width="15" style="81" customWidth="1"/>
    <col min="14603" max="14603" width="13.453125" style="81" customWidth="1"/>
    <col min="14604" max="14604" width="17.26953125" style="81" customWidth="1"/>
    <col min="14605" max="14605" width="4" style="81" customWidth="1"/>
    <col min="14606" max="14607" width="8.7265625" style="81"/>
    <col min="14608" max="14608" width="12.54296875" style="81" customWidth="1"/>
    <col min="14609" max="14849" width="8.7265625" style="81"/>
    <col min="14850" max="14850" width="13.453125" style="81" customWidth="1"/>
    <col min="14851" max="14851" width="32" style="81" customWidth="1"/>
    <col min="14852" max="14852" width="15.54296875" style="81" customWidth="1"/>
    <col min="14853" max="14854" width="9.453125" style="81" customWidth="1"/>
    <col min="14855" max="14855" width="17.26953125" style="81" customWidth="1"/>
    <col min="14856" max="14856" width="22.26953125" style="81" customWidth="1"/>
    <col min="14857" max="14857" width="18.54296875" style="81" customWidth="1"/>
    <col min="14858" max="14858" width="15" style="81" customWidth="1"/>
    <col min="14859" max="14859" width="13.453125" style="81" customWidth="1"/>
    <col min="14860" max="14860" width="17.26953125" style="81" customWidth="1"/>
    <col min="14861" max="14861" width="4" style="81" customWidth="1"/>
    <col min="14862" max="14863" width="8.7265625" style="81"/>
    <col min="14864" max="14864" width="12.54296875" style="81" customWidth="1"/>
    <col min="14865" max="15105" width="8.7265625" style="81"/>
    <col min="15106" max="15106" width="13.453125" style="81" customWidth="1"/>
    <col min="15107" max="15107" width="32" style="81" customWidth="1"/>
    <col min="15108" max="15108" width="15.54296875" style="81" customWidth="1"/>
    <col min="15109" max="15110" width="9.453125" style="81" customWidth="1"/>
    <col min="15111" max="15111" width="17.26953125" style="81" customWidth="1"/>
    <col min="15112" max="15112" width="22.26953125" style="81" customWidth="1"/>
    <col min="15113" max="15113" width="18.54296875" style="81" customWidth="1"/>
    <col min="15114" max="15114" width="15" style="81" customWidth="1"/>
    <col min="15115" max="15115" width="13.453125" style="81" customWidth="1"/>
    <col min="15116" max="15116" width="17.26953125" style="81" customWidth="1"/>
    <col min="15117" max="15117" width="4" style="81" customWidth="1"/>
    <col min="15118" max="15119" width="8.7265625" style="81"/>
    <col min="15120" max="15120" width="12.54296875" style="81" customWidth="1"/>
    <col min="15121" max="15361" width="8.7265625" style="81"/>
    <col min="15362" max="15362" width="13.453125" style="81" customWidth="1"/>
    <col min="15363" max="15363" width="32" style="81" customWidth="1"/>
    <col min="15364" max="15364" width="15.54296875" style="81" customWidth="1"/>
    <col min="15365" max="15366" width="9.453125" style="81" customWidth="1"/>
    <col min="15367" max="15367" width="17.26953125" style="81" customWidth="1"/>
    <col min="15368" max="15368" width="22.26953125" style="81" customWidth="1"/>
    <col min="15369" max="15369" width="18.54296875" style="81" customWidth="1"/>
    <col min="15370" max="15370" width="15" style="81" customWidth="1"/>
    <col min="15371" max="15371" width="13.453125" style="81" customWidth="1"/>
    <col min="15372" max="15372" width="17.26953125" style="81" customWidth="1"/>
    <col min="15373" max="15373" width="4" style="81" customWidth="1"/>
    <col min="15374" max="15375" width="8.7265625" style="81"/>
    <col min="15376" max="15376" width="12.54296875" style="81" customWidth="1"/>
    <col min="15377" max="15617" width="8.7265625" style="81"/>
    <col min="15618" max="15618" width="13.453125" style="81" customWidth="1"/>
    <col min="15619" max="15619" width="32" style="81" customWidth="1"/>
    <col min="15620" max="15620" width="15.54296875" style="81" customWidth="1"/>
    <col min="15621" max="15622" width="9.453125" style="81" customWidth="1"/>
    <col min="15623" max="15623" width="17.26953125" style="81" customWidth="1"/>
    <col min="15624" max="15624" width="22.26953125" style="81" customWidth="1"/>
    <col min="15625" max="15625" width="18.54296875" style="81" customWidth="1"/>
    <col min="15626" max="15626" width="15" style="81" customWidth="1"/>
    <col min="15627" max="15627" width="13.453125" style="81" customWidth="1"/>
    <col min="15628" max="15628" width="17.26953125" style="81" customWidth="1"/>
    <col min="15629" max="15629" width="4" style="81" customWidth="1"/>
    <col min="15630" max="15631" width="8.7265625" style="81"/>
    <col min="15632" max="15632" width="12.54296875" style="81" customWidth="1"/>
    <col min="15633" max="15873" width="8.7265625" style="81"/>
    <col min="15874" max="15874" width="13.453125" style="81" customWidth="1"/>
    <col min="15875" max="15875" width="32" style="81" customWidth="1"/>
    <col min="15876" max="15876" width="15.54296875" style="81" customWidth="1"/>
    <col min="15877" max="15878" width="9.453125" style="81" customWidth="1"/>
    <col min="15879" max="15879" width="17.26953125" style="81" customWidth="1"/>
    <col min="15880" max="15880" width="22.26953125" style="81" customWidth="1"/>
    <col min="15881" max="15881" width="18.54296875" style="81" customWidth="1"/>
    <col min="15882" max="15882" width="15" style="81" customWidth="1"/>
    <col min="15883" max="15883" width="13.453125" style="81" customWidth="1"/>
    <col min="15884" max="15884" width="17.26953125" style="81" customWidth="1"/>
    <col min="15885" max="15885" width="4" style="81" customWidth="1"/>
    <col min="15886" max="15887" width="8.7265625" style="81"/>
    <col min="15888" max="15888" width="12.54296875" style="81" customWidth="1"/>
    <col min="15889" max="16129" width="8.7265625" style="81"/>
    <col min="16130" max="16130" width="13.453125" style="81" customWidth="1"/>
    <col min="16131" max="16131" width="32" style="81" customWidth="1"/>
    <col min="16132" max="16132" width="15.54296875" style="81" customWidth="1"/>
    <col min="16133" max="16134" width="9.453125" style="81" customWidth="1"/>
    <col min="16135" max="16135" width="17.26953125" style="81" customWidth="1"/>
    <col min="16136" max="16136" width="22.26953125" style="81" customWidth="1"/>
    <col min="16137" max="16137" width="18.54296875" style="81" customWidth="1"/>
    <col min="16138" max="16138" width="15" style="81" customWidth="1"/>
    <col min="16139" max="16139" width="13.453125" style="81" customWidth="1"/>
    <col min="16140" max="16140" width="17.26953125" style="81" customWidth="1"/>
    <col min="16141" max="16141" width="4" style="81" customWidth="1"/>
    <col min="16142" max="16143" width="8.7265625" style="81"/>
    <col min="16144" max="16144" width="12.54296875" style="81" customWidth="1"/>
    <col min="16145" max="16384" width="8.7265625" style="81"/>
  </cols>
  <sheetData>
    <row r="1" spans="1:17" s="77" customFormat="1" ht="30" customHeight="1" x14ac:dyDescent="0.3">
      <c r="A1" s="960" t="s">
        <v>235</v>
      </c>
      <c r="B1" s="960"/>
      <c r="C1" s="960"/>
      <c r="D1" s="960"/>
      <c r="E1" s="960"/>
      <c r="F1" s="960"/>
      <c r="G1" s="960"/>
      <c r="H1" s="960"/>
      <c r="I1" s="315" t="s">
        <v>155</v>
      </c>
      <c r="J1" s="318">
        <v>1</v>
      </c>
      <c r="K1" s="315" t="s">
        <v>156</v>
      </c>
      <c r="L1" s="318">
        <v>1</v>
      </c>
      <c r="N1" s="347"/>
      <c r="O1" s="174"/>
      <c r="P1" s="174"/>
      <c r="Q1" s="174"/>
    </row>
    <row r="2" spans="1:17" s="78" customFormat="1" ht="18" customHeight="1" x14ac:dyDescent="0.3">
      <c r="A2" s="962" t="s">
        <v>56</v>
      </c>
      <c r="B2" s="962"/>
      <c r="C2" s="962"/>
      <c r="D2" s="962"/>
      <c r="E2" s="962"/>
      <c r="F2" s="965" t="s">
        <v>80</v>
      </c>
      <c r="G2" s="965"/>
      <c r="H2" s="965"/>
      <c r="I2" s="965"/>
      <c r="J2" s="955" t="s">
        <v>152</v>
      </c>
      <c r="K2" s="955"/>
      <c r="L2" s="955"/>
      <c r="N2" s="174"/>
      <c r="O2" s="174"/>
      <c r="P2" s="174"/>
      <c r="Q2" s="174"/>
    </row>
    <row r="3" spans="1:17" s="113" customFormat="1" ht="20.149999999999999" customHeight="1" x14ac:dyDescent="0.35">
      <c r="A3" s="963" t="str">
        <f>+Invoice!C8</f>
        <v>Applicant Name</v>
      </c>
      <c r="B3" s="963"/>
      <c r="C3" s="963"/>
      <c r="D3" s="963"/>
      <c r="E3" s="963"/>
      <c r="F3" s="966" t="str">
        <f>+Invoice!B4</f>
        <v>Disaster Name</v>
      </c>
      <c r="G3" s="966"/>
      <c r="H3" s="966"/>
      <c r="I3" s="966"/>
      <c r="J3" s="317">
        <f>Invoice!D6</f>
        <v>36892</v>
      </c>
      <c r="K3" s="316" t="s">
        <v>153</v>
      </c>
      <c r="L3" s="317">
        <f>Invoice!H6</f>
        <v>36893</v>
      </c>
      <c r="N3" s="174"/>
      <c r="O3" s="174"/>
      <c r="P3" s="174"/>
      <c r="Q3" s="174"/>
    </row>
    <row r="4" spans="1:17" s="78" customFormat="1" ht="25.5" customHeight="1" x14ac:dyDescent="0.3">
      <c r="A4" s="964" t="s">
        <v>189</v>
      </c>
      <c r="B4" s="964"/>
      <c r="C4" s="964"/>
      <c r="D4" s="374" t="s">
        <v>190</v>
      </c>
      <c r="E4" s="955" t="s">
        <v>191</v>
      </c>
      <c r="F4" s="955"/>
      <c r="G4" s="956" t="s">
        <v>95</v>
      </c>
      <c r="H4" s="956" t="s">
        <v>181</v>
      </c>
      <c r="I4" s="956"/>
      <c r="J4" s="956" t="s">
        <v>192</v>
      </c>
      <c r="K4" s="370" t="s">
        <v>74</v>
      </c>
      <c r="L4" s="956" t="s">
        <v>193</v>
      </c>
      <c r="N4" s="174"/>
      <c r="O4" s="174"/>
      <c r="P4" s="174"/>
      <c r="Q4" s="174"/>
    </row>
    <row r="5" spans="1:17" s="113" customFormat="1" ht="28.15" customHeight="1" x14ac:dyDescent="0.35">
      <c r="A5" s="964"/>
      <c r="B5" s="964"/>
      <c r="C5" s="964"/>
      <c r="D5" s="374" t="s">
        <v>194</v>
      </c>
      <c r="E5" s="374" t="s">
        <v>195</v>
      </c>
      <c r="F5" s="374" t="s">
        <v>196</v>
      </c>
      <c r="G5" s="956"/>
      <c r="H5" s="956"/>
      <c r="I5" s="956"/>
      <c r="J5" s="956"/>
      <c r="K5" s="370" t="s">
        <v>197</v>
      </c>
      <c r="L5" s="956"/>
      <c r="N5" s="942" t="s">
        <v>297</v>
      </c>
      <c r="O5" s="935"/>
      <c r="P5" s="935"/>
      <c r="Q5" s="943"/>
    </row>
    <row r="6" spans="1:17" s="78" customFormat="1" ht="15" customHeight="1" x14ac:dyDescent="0.3">
      <c r="A6" s="961">
        <v>1</v>
      </c>
      <c r="B6" s="950"/>
      <c r="C6" s="950"/>
      <c r="D6" s="123"/>
      <c r="E6" s="952"/>
      <c r="F6" s="953"/>
      <c r="G6" s="954">
        <f>(E6+F6)*D7</f>
        <v>0</v>
      </c>
      <c r="H6" s="950"/>
      <c r="I6" s="950"/>
      <c r="J6" s="951"/>
      <c r="K6" s="123"/>
      <c r="L6" s="949"/>
      <c r="N6" s="944"/>
      <c r="O6" s="936"/>
      <c r="P6" s="936"/>
      <c r="Q6" s="945"/>
    </row>
    <row r="7" spans="1:17" s="113" customFormat="1" ht="15" customHeight="1" x14ac:dyDescent="0.35">
      <c r="A7" s="961"/>
      <c r="B7" s="950"/>
      <c r="C7" s="950"/>
      <c r="D7" s="250"/>
      <c r="E7" s="952"/>
      <c r="F7" s="953"/>
      <c r="G7" s="954"/>
      <c r="H7" s="950"/>
      <c r="I7" s="950"/>
      <c r="J7" s="951"/>
      <c r="K7" s="241">
        <f>+G6</f>
        <v>0</v>
      </c>
      <c r="L7" s="949"/>
      <c r="N7" s="944"/>
      <c r="O7" s="936"/>
      <c r="P7" s="936"/>
      <c r="Q7" s="945"/>
    </row>
    <row r="8" spans="1:17" s="80" customFormat="1" ht="15" customHeight="1" x14ac:dyDescent="0.3">
      <c r="A8" s="961">
        <v>2</v>
      </c>
      <c r="B8" s="950"/>
      <c r="C8" s="950"/>
      <c r="D8" s="250"/>
      <c r="E8" s="952"/>
      <c r="F8" s="953"/>
      <c r="G8" s="954">
        <f>(E8+F8)*D9</f>
        <v>0</v>
      </c>
      <c r="H8" s="950"/>
      <c r="I8" s="950"/>
      <c r="J8" s="949"/>
      <c r="K8" s="250"/>
      <c r="L8" s="949"/>
      <c r="N8" s="944"/>
      <c r="O8" s="936"/>
      <c r="P8" s="936"/>
      <c r="Q8" s="945"/>
    </row>
    <row r="9" spans="1:17" s="80" customFormat="1" ht="15" customHeight="1" x14ac:dyDescent="0.3">
      <c r="A9" s="961"/>
      <c r="B9" s="950"/>
      <c r="C9" s="950"/>
      <c r="D9" s="250"/>
      <c r="E9" s="952"/>
      <c r="F9" s="953"/>
      <c r="G9" s="954"/>
      <c r="H9" s="950"/>
      <c r="I9" s="950"/>
      <c r="J9" s="949"/>
      <c r="K9" s="242">
        <v>0</v>
      </c>
      <c r="L9" s="949"/>
      <c r="N9" s="944"/>
      <c r="O9" s="936"/>
      <c r="P9" s="936"/>
      <c r="Q9" s="945"/>
    </row>
    <row r="10" spans="1:17" s="124" customFormat="1" ht="15" customHeight="1" x14ac:dyDescent="0.3">
      <c r="A10" s="961">
        <v>3</v>
      </c>
      <c r="B10" s="950"/>
      <c r="C10" s="950"/>
      <c r="D10" s="250"/>
      <c r="E10" s="952"/>
      <c r="F10" s="953"/>
      <c r="G10" s="954">
        <f>(E10+F10)*D11</f>
        <v>0</v>
      </c>
      <c r="H10" s="950"/>
      <c r="I10" s="950"/>
      <c r="J10" s="949"/>
      <c r="K10" s="250"/>
      <c r="L10" s="949"/>
      <c r="M10" s="80"/>
      <c r="N10" s="944"/>
      <c r="O10" s="936"/>
      <c r="P10" s="936"/>
      <c r="Q10" s="945"/>
    </row>
    <row r="11" spans="1:17" s="124" customFormat="1" ht="15" customHeight="1" x14ac:dyDescent="0.3">
      <c r="A11" s="961"/>
      <c r="B11" s="950"/>
      <c r="C11" s="950"/>
      <c r="D11" s="250"/>
      <c r="E11" s="952"/>
      <c r="F11" s="953"/>
      <c r="G11" s="954"/>
      <c r="H11" s="950"/>
      <c r="I11" s="950"/>
      <c r="J11" s="949"/>
      <c r="K11" s="242">
        <v>0</v>
      </c>
      <c r="L11" s="949"/>
      <c r="M11" s="81"/>
      <c r="N11" s="944"/>
      <c r="O11" s="936"/>
      <c r="P11" s="936"/>
      <c r="Q11" s="945"/>
    </row>
    <row r="12" spans="1:17" s="124" customFormat="1" ht="15" customHeight="1" x14ac:dyDescent="0.3">
      <c r="A12" s="961">
        <v>4</v>
      </c>
      <c r="B12" s="950"/>
      <c r="C12" s="950"/>
      <c r="D12" s="250"/>
      <c r="E12" s="952"/>
      <c r="F12" s="953"/>
      <c r="G12" s="954">
        <f>(E12+F12)*D13</f>
        <v>0</v>
      </c>
      <c r="H12" s="950"/>
      <c r="I12" s="950"/>
      <c r="J12" s="949"/>
      <c r="K12" s="250"/>
      <c r="L12" s="949"/>
      <c r="M12" s="81"/>
      <c r="N12" s="944"/>
      <c r="O12" s="936"/>
      <c r="P12" s="936"/>
      <c r="Q12" s="945"/>
    </row>
    <row r="13" spans="1:17" s="124" customFormat="1" ht="15" customHeight="1" x14ac:dyDescent="0.3">
      <c r="A13" s="961"/>
      <c r="B13" s="950"/>
      <c r="C13" s="950"/>
      <c r="D13" s="250"/>
      <c r="E13" s="952"/>
      <c r="F13" s="953"/>
      <c r="G13" s="954"/>
      <c r="H13" s="950"/>
      <c r="I13" s="950"/>
      <c r="J13" s="949"/>
      <c r="K13" s="242">
        <v>0</v>
      </c>
      <c r="L13" s="949"/>
      <c r="M13" s="81"/>
      <c r="N13" s="944"/>
      <c r="O13" s="936"/>
      <c r="P13" s="936"/>
      <c r="Q13" s="945"/>
    </row>
    <row r="14" spans="1:17" s="124" customFormat="1" ht="15" customHeight="1" x14ac:dyDescent="0.3">
      <c r="A14" s="961">
        <v>5</v>
      </c>
      <c r="B14" s="950"/>
      <c r="C14" s="950"/>
      <c r="D14" s="250"/>
      <c r="E14" s="952"/>
      <c r="F14" s="953"/>
      <c r="G14" s="954">
        <f>(E14+F14)*D15</f>
        <v>0</v>
      </c>
      <c r="H14" s="950"/>
      <c r="I14" s="950"/>
      <c r="J14" s="949"/>
      <c r="K14" s="250"/>
      <c r="L14" s="949"/>
      <c r="M14" s="81"/>
      <c r="N14" s="944"/>
      <c r="O14" s="936"/>
      <c r="P14" s="936"/>
      <c r="Q14" s="945"/>
    </row>
    <row r="15" spans="1:17" s="124" customFormat="1" ht="15" customHeight="1" x14ac:dyDescent="0.3">
      <c r="A15" s="961"/>
      <c r="B15" s="950"/>
      <c r="C15" s="950"/>
      <c r="D15" s="250"/>
      <c r="E15" s="952"/>
      <c r="F15" s="953"/>
      <c r="G15" s="954"/>
      <c r="H15" s="950"/>
      <c r="I15" s="950"/>
      <c r="J15" s="949"/>
      <c r="K15" s="242">
        <v>0</v>
      </c>
      <c r="L15" s="949"/>
      <c r="M15" s="81"/>
      <c r="N15" s="944"/>
      <c r="O15" s="936"/>
      <c r="P15" s="936"/>
      <c r="Q15" s="945"/>
    </row>
    <row r="16" spans="1:17" s="124" customFormat="1" ht="15" customHeight="1" x14ac:dyDescent="0.3">
      <c r="A16" s="961">
        <v>6</v>
      </c>
      <c r="B16" s="950"/>
      <c r="C16" s="950"/>
      <c r="D16" s="250"/>
      <c r="E16" s="952"/>
      <c r="F16" s="953"/>
      <c r="G16" s="954">
        <f>(E16+F16)*D17</f>
        <v>0</v>
      </c>
      <c r="H16" s="950"/>
      <c r="I16" s="950"/>
      <c r="J16" s="949"/>
      <c r="K16" s="250"/>
      <c r="L16" s="949"/>
      <c r="M16" s="81"/>
      <c r="N16" s="944"/>
      <c r="O16" s="936"/>
      <c r="P16" s="936"/>
      <c r="Q16" s="945"/>
    </row>
    <row r="17" spans="1:17" s="124" customFormat="1" ht="15" customHeight="1" x14ac:dyDescent="0.3">
      <c r="A17" s="961"/>
      <c r="B17" s="950"/>
      <c r="C17" s="950"/>
      <c r="D17" s="250"/>
      <c r="E17" s="952"/>
      <c r="F17" s="953"/>
      <c r="G17" s="954"/>
      <c r="H17" s="950"/>
      <c r="I17" s="950"/>
      <c r="J17" s="949"/>
      <c r="K17" s="242">
        <v>0</v>
      </c>
      <c r="L17" s="949"/>
      <c r="M17" s="81"/>
      <c r="N17" s="944"/>
      <c r="O17" s="936"/>
      <c r="P17" s="936"/>
      <c r="Q17" s="945"/>
    </row>
    <row r="18" spans="1:17" s="124" customFormat="1" ht="15" customHeight="1" x14ac:dyDescent="0.3">
      <c r="A18" s="961">
        <v>7</v>
      </c>
      <c r="B18" s="950"/>
      <c r="C18" s="950"/>
      <c r="D18" s="250"/>
      <c r="E18" s="952"/>
      <c r="F18" s="953"/>
      <c r="G18" s="954">
        <f>(E18+F18)*D19</f>
        <v>0</v>
      </c>
      <c r="H18" s="950"/>
      <c r="I18" s="950"/>
      <c r="J18" s="949"/>
      <c r="K18" s="250"/>
      <c r="L18" s="949"/>
      <c r="M18" s="81"/>
      <c r="N18" s="944"/>
      <c r="O18" s="936"/>
      <c r="P18" s="936"/>
      <c r="Q18" s="945"/>
    </row>
    <row r="19" spans="1:17" s="124" customFormat="1" ht="15" customHeight="1" x14ac:dyDescent="0.3">
      <c r="A19" s="961"/>
      <c r="B19" s="950"/>
      <c r="C19" s="950"/>
      <c r="D19" s="250"/>
      <c r="E19" s="952"/>
      <c r="F19" s="953"/>
      <c r="G19" s="954"/>
      <c r="H19" s="950"/>
      <c r="I19" s="950"/>
      <c r="J19" s="949"/>
      <c r="K19" s="242">
        <v>0</v>
      </c>
      <c r="L19" s="949"/>
      <c r="M19" s="81"/>
      <c r="N19" s="946"/>
      <c r="O19" s="947"/>
      <c r="P19" s="947"/>
      <c r="Q19" s="948"/>
    </row>
    <row r="20" spans="1:17" s="124" customFormat="1" ht="15" customHeight="1" x14ac:dyDescent="0.3">
      <c r="A20" s="961">
        <v>8</v>
      </c>
      <c r="B20" s="950"/>
      <c r="C20" s="950"/>
      <c r="D20" s="250"/>
      <c r="E20" s="952"/>
      <c r="F20" s="953"/>
      <c r="G20" s="954">
        <f>(E20+F20)*D21</f>
        <v>0</v>
      </c>
      <c r="H20" s="950"/>
      <c r="I20" s="950"/>
      <c r="J20" s="949"/>
      <c r="K20" s="250"/>
      <c r="L20" s="949"/>
      <c r="M20" s="81"/>
      <c r="N20" s="81"/>
      <c r="O20" s="81"/>
      <c r="P20" s="81"/>
    </row>
    <row r="21" spans="1:17" s="124" customFormat="1" ht="15" customHeight="1" x14ac:dyDescent="0.3">
      <c r="A21" s="961"/>
      <c r="B21" s="950"/>
      <c r="C21" s="950"/>
      <c r="D21" s="250"/>
      <c r="E21" s="952"/>
      <c r="F21" s="953"/>
      <c r="G21" s="954"/>
      <c r="H21" s="950"/>
      <c r="I21" s="950"/>
      <c r="J21" s="949"/>
      <c r="K21" s="242">
        <v>0</v>
      </c>
      <c r="L21" s="949"/>
      <c r="M21" s="81"/>
      <c r="N21" s="81"/>
      <c r="O21" s="81"/>
      <c r="P21" s="81"/>
    </row>
    <row r="22" spans="1:17" s="124" customFormat="1" ht="15" customHeight="1" x14ac:dyDescent="0.3">
      <c r="A22" s="961">
        <v>9</v>
      </c>
      <c r="B22" s="950"/>
      <c r="C22" s="950"/>
      <c r="D22" s="250"/>
      <c r="E22" s="952"/>
      <c r="F22" s="953"/>
      <c r="G22" s="954">
        <f>(E22+F22)*D23</f>
        <v>0</v>
      </c>
      <c r="H22" s="950"/>
      <c r="I22" s="950"/>
      <c r="J22" s="949"/>
      <c r="K22" s="250"/>
      <c r="L22" s="949"/>
      <c r="M22" s="81"/>
      <c r="N22" s="81"/>
      <c r="O22" s="81"/>
      <c r="P22" s="81"/>
    </row>
    <row r="23" spans="1:17" s="124" customFormat="1" ht="15" customHeight="1" x14ac:dyDescent="0.3">
      <c r="A23" s="961"/>
      <c r="B23" s="950"/>
      <c r="C23" s="950"/>
      <c r="D23" s="250"/>
      <c r="E23" s="952"/>
      <c r="F23" s="953"/>
      <c r="G23" s="954"/>
      <c r="H23" s="950"/>
      <c r="I23" s="950"/>
      <c r="J23" s="949"/>
      <c r="K23" s="242">
        <v>0</v>
      </c>
      <c r="L23" s="949"/>
      <c r="M23" s="81"/>
      <c r="N23" s="81"/>
      <c r="O23" s="81"/>
      <c r="P23" s="81"/>
    </row>
    <row r="24" spans="1:17" s="124" customFormat="1" ht="15" customHeight="1" x14ac:dyDescent="0.3">
      <c r="A24" s="961">
        <v>10</v>
      </c>
      <c r="B24" s="950"/>
      <c r="C24" s="950"/>
      <c r="D24" s="250"/>
      <c r="E24" s="952"/>
      <c r="F24" s="953"/>
      <c r="G24" s="954">
        <f>(E24+F24)*D25</f>
        <v>0</v>
      </c>
      <c r="H24" s="950"/>
      <c r="I24" s="950"/>
      <c r="J24" s="949"/>
      <c r="K24" s="250"/>
      <c r="L24" s="949"/>
      <c r="M24" s="81"/>
      <c r="N24" s="81"/>
      <c r="O24" s="81"/>
      <c r="P24" s="81"/>
    </row>
    <row r="25" spans="1:17" s="124" customFormat="1" ht="15" customHeight="1" x14ac:dyDescent="0.3">
      <c r="A25" s="961"/>
      <c r="B25" s="950"/>
      <c r="C25" s="950"/>
      <c r="D25" s="250"/>
      <c r="E25" s="952"/>
      <c r="F25" s="953"/>
      <c r="G25" s="954"/>
      <c r="H25" s="950"/>
      <c r="I25" s="950"/>
      <c r="J25" s="949"/>
      <c r="K25" s="242">
        <v>0</v>
      </c>
      <c r="L25" s="949"/>
      <c r="M25" s="81"/>
      <c r="N25" s="81"/>
      <c r="O25" s="81"/>
      <c r="P25" s="81"/>
    </row>
    <row r="26" spans="1:17" s="124" customFormat="1" ht="15" customHeight="1" x14ac:dyDescent="0.3">
      <c r="A26" s="961">
        <v>11</v>
      </c>
      <c r="B26" s="950"/>
      <c r="C26" s="950"/>
      <c r="D26" s="250"/>
      <c r="E26" s="952"/>
      <c r="F26" s="953"/>
      <c r="G26" s="954">
        <f>(E26+F26)*D27</f>
        <v>0</v>
      </c>
      <c r="H26" s="950"/>
      <c r="I26" s="950"/>
      <c r="J26" s="949"/>
      <c r="K26" s="250"/>
      <c r="L26" s="949"/>
      <c r="M26" s="81"/>
      <c r="N26" s="81"/>
      <c r="O26" s="81"/>
      <c r="P26" s="81"/>
    </row>
    <row r="27" spans="1:17" s="124" customFormat="1" ht="15" customHeight="1" x14ac:dyDescent="0.3">
      <c r="A27" s="961"/>
      <c r="B27" s="950"/>
      <c r="C27" s="950"/>
      <c r="D27" s="250"/>
      <c r="E27" s="952"/>
      <c r="F27" s="953"/>
      <c r="G27" s="954"/>
      <c r="H27" s="950"/>
      <c r="I27" s="950"/>
      <c r="J27" s="949"/>
      <c r="K27" s="242">
        <v>0</v>
      </c>
      <c r="L27" s="949"/>
      <c r="M27" s="81"/>
      <c r="N27" s="81"/>
      <c r="O27" s="81"/>
      <c r="P27" s="81"/>
    </row>
    <row r="28" spans="1:17" s="124" customFormat="1" ht="15" customHeight="1" x14ac:dyDescent="0.3">
      <c r="A28" s="961">
        <v>12</v>
      </c>
      <c r="B28" s="950"/>
      <c r="C28" s="950"/>
      <c r="D28" s="250"/>
      <c r="E28" s="952"/>
      <c r="F28" s="953"/>
      <c r="G28" s="954">
        <f>(E28+F28)*D29</f>
        <v>0</v>
      </c>
      <c r="H28" s="959"/>
      <c r="I28" s="959"/>
      <c r="J28" s="949"/>
      <c r="K28" s="250"/>
      <c r="L28" s="949"/>
      <c r="M28" s="81"/>
      <c r="N28" s="81"/>
      <c r="O28" s="81"/>
      <c r="P28" s="81"/>
    </row>
    <row r="29" spans="1:17" s="124" customFormat="1" ht="15" customHeight="1" x14ac:dyDescent="0.3">
      <c r="A29" s="961"/>
      <c r="B29" s="950"/>
      <c r="C29" s="950"/>
      <c r="D29" s="250"/>
      <c r="E29" s="952"/>
      <c r="F29" s="953"/>
      <c r="G29" s="954"/>
      <c r="H29" s="959"/>
      <c r="I29" s="959"/>
      <c r="J29" s="949"/>
      <c r="K29" s="242">
        <v>0</v>
      </c>
      <c r="L29" s="949"/>
      <c r="M29" s="81"/>
      <c r="N29" s="81"/>
      <c r="O29" s="81"/>
      <c r="P29" s="81"/>
    </row>
    <row r="30" spans="1:17" s="124" customFormat="1" ht="17.25" customHeight="1" x14ac:dyDescent="0.35">
      <c r="A30" s="373"/>
      <c r="B30" s="957" t="s">
        <v>269</v>
      </c>
      <c r="C30" s="957"/>
      <c r="D30" s="957"/>
      <c r="E30" s="957"/>
      <c r="F30" s="957"/>
      <c r="G30" s="114">
        <f>SUM(G6:G29)</f>
        <v>0</v>
      </c>
      <c r="H30" s="958"/>
      <c r="I30" s="958"/>
      <c r="J30" s="958"/>
      <c r="K30" s="958"/>
      <c r="L30" s="958"/>
      <c r="M30" s="81"/>
      <c r="N30" s="81"/>
      <c r="O30" s="81"/>
      <c r="P30" s="81"/>
    </row>
    <row r="31" spans="1:17" s="124" customFormat="1" ht="17.25" customHeight="1" x14ac:dyDescent="0.4">
      <c r="A31" s="81" t="s">
        <v>258</v>
      </c>
      <c r="B31" s="81"/>
      <c r="C31" s="81"/>
      <c r="D31" s="81"/>
      <c r="E31" s="81"/>
      <c r="F31" s="81"/>
      <c r="G31" s="81"/>
      <c r="H31" s="81"/>
      <c r="I31" s="81"/>
      <c r="J31" s="81"/>
      <c r="K31" s="81"/>
      <c r="L31" s="81"/>
      <c r="M31" s="81"/>
      <c r="N31" s="81"/>
      <c r="O31" s="81"/>
    </row>
    <row r="32" spans="1:17" s="124" customFormat="1" ht="17.25" customHeight="1" x14ac:dyDescent="0.3">
      <c r="A32" s="121"/>
      <c r="B32" s="81"/>
      <c r="C32" s="81"/>
      <c r="D32" s="81"/>
      <c r="E32" s="81"/>
      <c r="F32" s="81"/>
      <c r="G32" s="81"/>
      <c r="H32" s="81"/>
      <c r="I32" s="81"/>
      <c r="J32" s="81"/>
      <c r="K32" s="81"/>
      <c r="L32" s="81"/>
      <c r="M32" s="81"/>
      <c r="N32" s="81"/>
      <c r="O32" s="81"/>
      <c r="P32" s="81"/>
    </row>
    <row r="33" spans="1:16" s="124" customFormat="1" ht="17.25" customHeight="1" x14ac:dyDescent="0.3">
      <c r="A33" s="121"/>
      <c r="B33" s="81"/>
      <c r="C33" s="81"/>
      <c r="D33" s="81"/>
      <c r="E33" s="81"/>
      <c r="F33" s="81"/>
      <c r="G33" s="81"/>
      <c r="H33" s="81"/>
      <c r="I33" s="81"/>
      <c r="J33" s="81"/>
      <c r="K33" s="81"/>
      <c r="L33" s="81"/>
      <c r="M33" s="81"/>
      <c r="N33" s="81"/>
      <c r="O33" s="81"/>
      <c r="P33" s="81"/>
    </row>
    <row r="34" spans="1:16" ht="24.75" customHeight="1" x14ac:dyDescent="0.3">
      <c r="A34" s="121"/>
      <c r="M34" s="77"/>
      <c r="N34" s="77"/>
      <c r="O34" s="77"/>
      <c r="P34" s="77"/>
    </row>
    <row r="35" spans="1:16" x14ac:dyDescent="0.25">
      <c r="A35" s="121"/>
      <c r="M35" s="93"/>
      <c r="N35" s="93"/>
      <c r="O35" s="93"/>
      <c r="P35" s="93"/>
    </row>
    <row r="36" spans="1:16" x14ac:dyDescent="0.25">
      <c r="A36" s="121"/>
      <c r="M36" s="93"/>
      <c r="N36" s="93"/>
      <c r="O36" s="93"/>
      <c r="P36" s="93"/>
    </row>
    <row r="37" spans="1:16" x14ac:dyDescent="0.25">
      <c r="A37" s="121"/>
      <c r="M37" s="93"/>
      <c r="N37" s="93"/>
      <c r="O37" s="93"/>
      <c r="P37" s="93"/>
    </row>
    <row r="38" spans="1:16" x14ac:dyDescent="0.25">
      <c r="A38" s="121"/>
      <c r="M38" s="93"/>
      <c r="N38" s="93"/>
      <c r="O38" s="93"/>
      <c r="P38" s="93"/>
    </row>
    <row r="39" spans="1:16" x14ac:dyDescent="0.25">
      <c r="A39" s="121"/>
      <c r="M39" s="93"/>
      <c r="N39" s="93"/>
      <c r="O39" s="93"/>
      <c r="P39" s="93"/>
    </row>
    <row r="40" spans="1:16" x14ac:dyDescent="0.25">
      <c r="A40" s="121"/>
      <c r="M40" s="93"/>
      <c r="N40" s="93"/>
      <c r="O40" s="93"/>
      <c r="P40" s="93"/>
    </row>
    <row r="41" spans="1:16" x14ac:dyDescent="0.25">
      <c r="A41" s="121"/>
      <c r="M41" s="93"/>
      <c r="N41" s="93"/>
      <c r="O41" s="93"/>
      <c r="P41" s="93"/>
    </row>
    <row r="42" spans="1:16" x14ac:dyDescent="0.25">
      <c r="A42" s="121"/>
      <c r="M42" s="93"/>
      <c r="N42" s="93"/>
      <c r="O42" s="93"/>
      <c r="P42" s="93"/>
    </row>
    <row r="43" spans="1:16" x14ac:dyDescent="0.25">
      <c r="A43" s="121"/>
      <c r="M43" s="93"/>
      <c r="N43" s="93"/>
      <c r="O43" s="93"/>
      <c r="P43" s="93"/>
    </row>
    <row r="44" spans="1:16" x14ac:dyDescent="0.25">
      <c r="A44" s="121"/>
      <c r="M44" s="93"/>
      <c r="N44" s="93"/>
      <c r="O44" s="93"/>
      <c r="P44" s="93"/>
    </row>
    <row r="45" spans="1:16" x14ac:dyDescent="0.25">
      <c r="A45" s="121"/>
      <c r="M45" s="93"/>
      <c r="N45" s="93"/>
      <c r="O45" s="93"/>
      <c r="P45" s="93"/>
    </row>
    <row r="46" spans="1:16" x14ac:dyDescent="0.25">
      <c r="A46" s="121"/>
      <c r="M46" s="93"/>
      <c r="N46" s="93"/>
      <c r="O46" s="93"/>
      <c r="P46" s="93"/>
    </row>
    <row r="47" spans="1:16" x14ac:dyDescent="0.25">
      <c r="A47" s="121"/>
      <c r="M47" s="93"/>
      <c r="N47" s="93"/>
      <c r="O47" s="93"/>
      <c r="P47" s="93"/>
    </row>
    <row r="48" spans="1:16" x14ac:dyDescent="0.25">
      <c r="A48" s="121"/>
      <c r="M48" s="93"/>
      <c r="N48" s="93"/>
      <c r="O48" s="93"/>
      <c r="P48" s="93"/>
    </row>
    <row r="49" spans="1:16" x14ac:dyDescent="0.25">
      <c r="A49" s="121"/>
      <c r="M49" s="93"/>
      <c r="N49" s="93"/>
      <c r="O49" s="93"/>
      <c r="P49" s="93"/>
    </row>
    <row r="50" spans="1:16" x14ac:dyDescent="0.25">
      <c r="A50" s="121"/>
      <c r="M50" s="93"/>
      <c r="N50" s="93"/>
      <c r="O50" s="93"/>
      <c r="P50" s="93"/>
    </row>
    <row r="51" spans="1:16" x14ac:dyDescent="0.25">
      <c r="A51" s="121"/>
      <c r="M51" s="93"/>
      <c r="N51" s="93"/>
      <c r="O51" s="93"/>
      <c r="P51" s="93"/>
    </row>
    <row r="52" spans="1:16" x14ac:dyDescent="0.25">
      <c r="A52" s="121"/>
      <c r="M52" s="93"/>
      <c r="N52" s="93"/>
      <c r="O52" s="93"/>
      <c r="P52" s="93"/>
    </row>
    <row r="53" spans="1:16" x14ac:dyDescent="0.25">
      <c r="A53" s="121"/>
      <c r="M53" s="93"/>
      <c r="N53" s="93"/>
      <c r="O53" s="93"/>
      <c r="P53" s="93"/>
    </row>
    <row r="54" spans="1:16" x14ac:dyDescent="0.25">
      <c r="A54" s="121"/>
      <c r="M54" s="93"/>
      <c r="N54" s="93"/>
      <c r="O54" s="93"/>
      <c r="P54" s="93"/>
    </row>
    <row r="55" spans="1:16" x14ac:dyDescent="0.25">
      <c r="A55" s="121"/>
      <c r="M55" s="93"/>
      <c r="N55" s="93"/>
      <c r="O55" s="93"/>
      <c r="P55" s="93"/>
    </row>
    <row r="56" spans="1:16" x14ac:dyDescent="0.25">
      <c r="A56" s="121"/>
      <c r="M56" s="93"/>
      <c r="N56" s="93"/>
      <c r="O56" s="93"/>
      <c r="P56" s="93"/>
    </row>
    <row r="57" spans="1:16" x14ac:dyDescent="0.25">
      <c r="A57" s="121"/>
      <c r="M57" s="93"/>
      <c r="N57" s="93"/>
      <c r="O57" s="93"/>
      <c r="P57" s="93"/>
    </row>
    <row r="58" spans="1:16" x14ac:dyDescent="0.25">
      <c r="A58" s="121"/>
      <c r="M58" s="93"/>
      <c r="N58" s="93"/>
      <c r="O58" s="93"/>
      <c r="P58" s="93"/>
    </row>
    <row r="59" spans="1:16" x14ac:dyDescent="0.25">
      <c r="A59" s="121"/>
      <c r="M59" s="93"/>
      <c r="N59" s="93"/>
      <c r="O59" s="93"/>
      <c r="P59" s="93"/>
    </row>
    <row r="60" spans="1:16" x14ac:dyDescent="0.25">
      <c r="A60" s="121"/>
      <c r="M60" s="93"/>
      <c r="N60" s="93"/>
      <c r="O60" s="93"/>
      <c r="P60" s="93"/>
    </row>
    <row r="61" spans="1:16" x14ac:dyDescent="0.25">
      <c r="M61" s="93"/>
      <c r="N61" s="93"/>
      <c r="O61" s="93"/>
      <c r="P61" s="93"/>
    </row>
    <row r="62" spans="1:16" x14ac:dyDescent="0.25">
      <c r="M62" s="93"/>
      <c r="N62" s="93"/>
      <c r="O62" s="93"/>
      <c r="P62" s="93"/>
    </row>
    <row r="63" spans="1:16" x14ac:dyDescent="0.25">
      <c r="M63" s="93"/>
      <c r="N63" s="93"/>
      <c r="O63" s="93"/>
      <c r="P63" s="93"/>
    </row>
    <row r="64" spans="1:16" x14ac:dyDescent="0.25">
      <c r="M64" s="93"/>
      <c r="N64" s="93"/>
      <c r="O64" s="93"/>
      <c r="P64" s="93"/>
    </row>
  </sheetData>
  <mergeCells count="111">
    <mergeCell ref="A1:H1"/>
    <mergeCell ref="A26:A27"/>
    <mergeCell ref="A28:A29"/>
    <mergeCell ref="A16:A17"/>
    <mergeCell ref="A18:A19"/>
    <mergeCell ref="A20:A21"/>
    <mergeCell ref="A22:A23"/>
    <mergeCell ref="A24:A25"/>
    <mergeCell ref="A6:A7"/>
    <mergeCell ref="A8:A9"/>
    <mergeCell ref="A10:A11"/>
    <mergeCell ref="A12:A13"/>
    <mergeCell ref="A14:A15"/>
    <mergeCell ref="A2:E2"/>
    <mergeCell ref="A3:E3"/>
    <mergeCell ref="A4:C5"/>
    <mergeCell ref="F2:I2"/>
    <mergeCell ref="F3:I3"/>
    <mergeCell ref="B10:C11"/>
    <mergeCell ref="E10:E11"/>
    <mergeCell ref="F10:F11"/>
    <mergeCell ref="G10:G11"/>
    <mergeCell ref="H10:I11"/>
    <mergeCell ref="L24:L25"/>
    <mergeCell ref="B26:C27"/>
    <mergeCell ref="E26:E27"/>
    <mergeCell ref="F26:F27"/>
    <mergeCell ref="G26:G27"/>
    <mergeCell ref="H26:I27"/>
    <mergeCell ref="J26:J27"/>
    <mergeCell ref="L26:L27"/>
    <mergeCell ref="B24:C25"/>
    <mergeCell ref="E24:E25"/>
    <mergeCell ref="F24:F25"/>
    <mergeCell ref="G24:G25"/>
    <mergeCell ref="H24:I25"/>
    <mergeCell ref="J24:J25"/>
    <mergeCell ref="L28:L29"/>
    <mergeCell ref="B30:F30"/>
    <mergeCell ref="H30:L30"/>
    <mergeCell ref="B28:C29"/>
    <mergeCell ref="E28:E29"/>
    <mergeCell ref="F28:F29"/>
    <mergeCell ref="G28:G29"/>
    <mergeCell ref="H28:I29"/>
    <mergeCell ref="J28:J29"/>
    <mergeCell ref="L20:L21"/>
    <mergeCell ref="B22:C23"/>
    <mergeCell ref="E22:E23"/>
    <mergeCell ref="F22:F23"/>
    <mergeCell ref="G22:G23"/>
    <mergeCell ref="H22:I23"/>
    <mergeCell ref="J22:J23"/>
    <mergeCell ref="L22:L23"/>
    <mergeCell ref="B20:C21"/>
    <mergeCell ref="E20:E21"/>
    <mergeCell ref="F20:F21"/>
    <mergeCell ref="G20:G21"/>
    <mergeCell ref="H20:I21"/>
    <mergeCell ref="J20:J21"/>
    <mergeCell ref="L12:L13"/>
    <mergeCell ref="B14:C15"/>
    <mergeCell ref="L16:L17"/>
    <mergeCell ref="B18:C19"/>
    <mergeCell ref="E18:E19"/>
    <mergeCell ref="F18:F19"/>
    <mergeCell ref="G18:G19"/>
    <mergeCell ref="H18:I19"/>
    <mergeCell ref="J18:J19"/>
    <mergeCell ref="L18:L19"/>
    <mergeCell ref="B16:C17"/>
    <mergeCell ref="E16:E17"/>
    <mergeCell ref="F16:F17"/>
    <mergeCell ref="G16:G17"/>
    <mergeCell ref="H16:I17"/>
    <mergeCell ref="J16:J17"/>
    <mergeCell ref="J2:L2"/>
    <mergeCell ref="E4:F4"/>
    <mergeCell ref="G4:G5"/>
    <mergeCell ref="H4:I5"/>
    <mergeCell ref="J4:J5"/>
    <mergeCell ref="L4:L5"/>
    <mergeCell ref="B6:C7"/>
    <mergeCell ref="E6:E7"/>
    <mergeCell ref="F6:F7"/>
    <mergeCell ref="G6:G7"/>
    <mergeCell ref="H6:I7"/>
    <mergeCell ref="N5:Q19"/>
    <mergeCell ref="L10:L11"/>
    <mergeCell ref="B8:C9"/>
    <mergeCell ref="J6:J7"/>
    <mergeCell ref="L6:L7"/>
    <mergeCell ref="L8:L9"/>
    <mergeCell ref="J10:J11"/>
    <mergeCell ref="E8:E9"/>
    <mergeCell ref="F8:F9"/>
    <mergeCell ref="G8:G9"/>
    <mergeCell ref="H8:I9"/>
    <mergeCell ref="J8:J9"/>
    <mergeCell ref="E14:E15"/>
    <mergeCell ref="F14:F15"/>
    <mergeCell ref="G14:G15"/>
    <mergeCell ref="H14:I15"/>
    <mergeCell ref="J14:J15"/>
    <mergeCell ref="L14:L15"/>
    <mergeCell ref="B12:C13"/>
    <mergeCell ref="E12:E13"/>
    <mergeCell ref="F12:F13"/>
    <mergeCell ref="G12:G13"/>
    <mergeCell ref="H12:I13"/>
    <mergeCell ref="J12:J13"/>
  </mergeCells>
  <printOptions horizontalCentered="1" verticalCentered="1"/>
  <pageMargins left="0" right="0" top="0" bottom="0.45" header="0.5" footer="0.2"/>
  <pageSetup scale="74" orientation="landscape" r:id="rId1"/>
  <headerFooter alignWithMargins="0">
    <oddFooter>&amp;L&amp;A&amp;C&amp;F&amp;R&amp;D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23"/>
    <pageSetUpPr fitToPage="1"/>
  </sheetPr>
  <dimension ref="A1:M24"/>
  <sheetViews>
    <sheetView topLeftCell="A4" zoomScaleNormal="100" workbookViewId="0">
      <selection activeCell="E15" sqref="E15:I15"/>
    </sheetView>
  </sheetViews>
  <sheetFormatPr defaultRowHeight="12.5" x14ac:dyDescent="0.25"/>
  <cols>
    <col min="1" max="1" width="16.54296875" style="81" customWidth="1"/>
    <col min="2" max="2" width="44.54296875" style="81" customWidth="1"/>
    <col min="3" max="3" width="18.7265625" style="81" bestFit="1" customWidth="1"/>
    <col min="4" max="4" width="17.26953125" style="81" customWidth="1"/>
    <col min="5" max="5" width="2" style="81" customWidth="1"/>
    <col min="6" max="6" width="15.453125" style="81" customWidth="1"/>
    <col min="7" max="7" width="11.54296875" style="81" customWidth="1"/>
    <col min="8" max="8" width="13.453125" style="81" customWidth="1"/>
    <col min="9" max="9" width="10.26953125" style="81" customWidth="1"/>
    <col min="10" max="10" width="3" style="81" customWidth="1"/>
    <col min="11" max="11" width="12.26953125" style="81" customWidth="1"/>
    <col min="12" max="12" width="11.453125" style="81" customWidth="1"/>
    <col min="13" max="255" width="8.7265625" style="81"/>
    <col min="256" max="256" width="13.453125" style="81" customWidth="1"/>
    <col min="257" max="257" width="7.7265625" style="81" customWidth="1"/>
    <col min="258" max="258" width="33.54296875" style="81" customWidth="1"/>
    <col min="259" max="259" width="18.7265625" style="81" bestFit="1" customWidth="1"/>
    <col min="260" max="260" width="17.26953125" style="81" customWidth="1"/>
    <col min="261" max="261" width="19.26953125" style="81" customWidth="1"/>
    <col min="262" max="262" width="10" style="81" customWidth="1"/>
    <col min="263" max="263" width="15" style="81" customWidth="1"/>
    <col min="264" max="264" width="13.453125" style="81" customWidth="1"/>
    <col min="265" max="265" width="17.26953125" style="81" customWidth="1"/>
    <col min="266" max="266" width="3" style="81" customWidth="1"/>
    <col min="267" max="267" width="12.26953125" style="81" customWidth="1"/>
    <col min="268" max="268" width="11.453125" style="81" customWidth="1"/>
    <col min="269" max="511" width="8.7265625" style="81"/>
    <col min="512" max="512" width="13.453125" style="81" customWidth="1"/>
    <col min="513" max="513" width="7.7265625" style="81" customWidth="1"/>
    <col min="514" max="514" width="33.54296875" style="81" customWidth="1"/>
    <col min="515" max="515" width="18.7265625" style="81" bestFit="1" customWidth="1"/>
    <col min="516" max="516" width="17.26953125" style="81" customWidth="1"/>
    <col min="517" max="517" width="19.26953125" style="81" customWidth="1"/>
    <col min="518" max="518" width="10" style="81" customWidth="1"/>
    <col min="519" max="519" width="15" style="81" customWidth="1"/>
    <col min="520" max="520" width="13.453125" style="81" customWidth="1"/>
    <col min="521" max="521" width="17.26953125" style="81" customWidth="1"/>
    <col min="522" max="522" width="3" style="81" customWidth="1"/>
    <col min="523" max="523" width="12.26953125" style="81" customWidth="1"/>
    <col min="524" max="524" width="11.453125" style="81" customWidth="1"/>
    <col min="525" max="767" width="8.7265625" style="81"/>
    <col min="768" max="768" width="13.453125" style="81" customWidth="1"/>
    <col min="769" max="769" width="7.7265625" style="81" customWidth="1"/>
    <col min="770" max="770" width="33.54296875" style="81" customWidth="1"/>
    <col min="771" max="771" width="18.7265625" style="81" bestFit="1" customWidth="1"/>
    <col min="772" max="772" width="17.26953125" style="81" customWidth="1"/>
    <col min="773" max="773" width="19.26953125" style="81" customWidth="1"/>
    <col min="774" max="774" width="10" style="81" customWidth="1"/>
    <col min="775" max="775" width="15" style="81" customWidth="1"/>
    <col min="776" max="776" width="13.453125" style="81" customWidth="1"/>
    <col min="777" max="777" width="17.26953125" style="81" customWidth="1"/>
    <col min="778" max="778" width="3" style="81" customWidth="1"/>
    <col min="779" max="779" width="12.26953125" style="81" customWidth="1"/>
    <col min="780" max="780" width="11.453125" style="81" customWidth="1"/>
    <col min="781" max="1023" width="8.7265625" style="81"/>
    <col min="1024" max="1024" width="13.453125" style="81" customWidth="1"/>
    <col min="1025" max="1025" width="7.7265625" style="81" customWidth="1"/>
    <col min="1026" max="1026" width="33.54296875" style="81" customWidth="1"/>
    <col min="1027" max="1027" width="18.7265625" style="81" bestFit="1" customWidth="1"/>
    <col min="1028" max="1028" width="17.26953125" style="81" customWidth="1"/>
    <col min="1029" max="1029" width="19.26953125" style="81" customWidth="1"/>
    <col min="1030" max="1030" width="10" style="81" customWidth="1"/>
    <col min="1031" max="1031" width="15" style="81" customWidth="1"/>
    <col min="1032" max="1032" width="13.453125" style="81" customWidth="1"/>
    <col min="1033" max="1033" width="17.26953125" style="81" customWidth="1"/>
    <col min="1034" max="1034" width="3" style="81" customWidth="1"/>
    <col min="1035" max="1035" width="12.26953125" style="81" customWidth="1"/>
    <col min="1036" max="1036" width="11.453125" style="81" customWidth="1"/>
    <col min="1037" max="1279" width="8.7265625" style="81"/>
    <col min="1280" max="1280" width="13.453125" style="81" customWidth="1"/>
    <col min="1281" max="1281" width="7.7265625" style="81" customWidth="1"/>
    <col min="1282" max="1282" width="33.54296875" style="81" customWidth="1"/>
    <col min="1283" max="1283" width="18.7265625" style="81" bestFit="1" customWidth="1"/>
    <col min="1284" max="1284" width="17.26953125" style="81" customWidth="1"/>
    <col min="1285" max="1285" width="19.26953125" style="81" customWidth="1"/>
    <col min="1286" max="1286" width="10" style="81" customWidth="1"/>
    <col min="1287" max="1287" width="15" style="81" customWidth="1"/>
    <col min="1288" max="1288" width="13.453125" style="81" customWidth="1"/>
    <col min="1289" max="1289" width="17.26953125" style="81" customWidth="1"/>
    <col min="1290" max="1290" width="3" style="81" customWidth="1"/>
    <col min="1291" max="1291" width="12.26953125" style="81" customWidth="1"/>
    <col min="1292" max="1292" width="11.453125" style="81" customWidth="1"/>
    <col min="1293" max="1535" width="8.7265625" style="81"/>
    <col min="1536" max="1536" width="13.453125" style="81" customWidth="1"/>
    <col min="1537" max="1537" width="7.7265625" style="81" customWidth="1"/>
    <col min="1538" max="1538" width="33.54296875" style="81" customWidth="1"/>
    <col min="1539" max="1539" width="18.7265625" style="81" bestFit="1" customWidth="1"/>
    <col min="1540" max="1540" width="17.26953125" style="81" customWidth="1"/>
    <col min="1541" max="1541" width="19.26953125" style="81" customWidth="1"/>
    <col min="1542" max="1542" width="10" style="81" customWidth="1"/>
    <col min="1543" max="1543" width="15" style="81" customWidth="1"/>
    <col min="1544" max="1544" width="13.453125" style="81" customWidth="1"/>
    <col min="1545" max="1545" width="17.26953125" style="81" customWidth="1"/>
    <col min="1546" max="1546" width="3" style="81" customWidth="1"/>
    <col min="1547" max="1547" width="12.26953125" style="81" customWidth="1"/>
    <col min="1548" max="1548" width="11.453125" style="81" customWidth="1"/>
    <col min="1549" max="1791" width="8.7265625" style="81"/>
    <col min="1792" max="1792" width="13.453125" style="81" customWidth="1"/>
    <col min="1793" max="1793" width="7.7265625" style="81" customWidth="1"/>
    <col min="1794" max="1794" width="33.54296875" style="81" customWidth="1"/>
    <col min="1795" max="1795" width="18.7265625" style="81" bestFit="1" customWidth="1"/>
    <col min="1796" max="1796" width="17.26953125" style="81" customWidth="1"/>
    <col min="1797" max="1797" width="19.26953125" style="81" customWidth="1"/>
    <col min="1798" max="1798" width="10" style="81" customWidth="1"/>
    <col min="1799" max="1799" width="15" style="81" customWidth="1"/>
    <col min="1800" max="1800" width="13.453125" style="81" customWidth="1"/>
    <col min="1801" max="1801" width="17.26953125" style="81" customWidth="1"/>
    <col min="1802" max="1802" width="3" style="81" customWidth="1"/>
    <col min="1803" max="1803" width="12.26953125" style="81" customWidth="1"/>
    <col min="1804" max="1804" width="11.453125" style="81" customWidth="1"/>
    <col min="1805" max="2047" width="8.7265625" style="81"/>
    <col min="2048" max="2048" width="13.453125" style="81" customWidth="1"/>
    <col min="2049" max="2049" width="7.7265625" style="81" customWidth="1"/>
    <col min="2050" max="2050" width="33.54296875" style="81" customWidth="1"/>
    <col min="2051" max="2051" width="18.7265625" style="81" bestFit="1" customWidth="1"/>
    <col min="2052" max="2052" width="17.26953125" style="81" customWidth="1"/>
    <col min="2053" max="2053" width="19.26953125" style="81" customWidth="1"/>
    <col min="2054" max="2054" width="10" style="81" customWidth="1"/>
    <col min="2055" max="2055" width="15" style="81" customWidth="1"/>
    <col min="2056" max="2056" width="13.453125" style="81" customWidth="1"/>
    <col min="2057" max="2057" width="17.26953125" style="81" customWidth="1"/>
    <col min="2058" max="2058" width="3" style="81" customWidth="1"/>
    <col min="2059" max="2059" width="12.26953125" style="81" customWidth="1"/>
    <col min="2060" max="2060" width="11.453125" style="81" customWidth="1"/>
    <col min="2061" max="2303" width="8.7265625" style="81"/>
    <col min="2304" max="2304" width="13.453125" style="81" customWidth="1"/>
    <col min="2305" max="2305" width="7.7265625" style="81" customWidth="1"/>
    <col min="2306" max="2306" width="33.54296875" style="81" customWidth="1"/>
    <col min="2307" max="2307" width="18.7265625" style="81" bestFit="1" customWidth="1"/>
    <col min="2308" max="2308" width="17.26953125" style="81" customWidth="1"/>
    <col min="2309" max="2309" width="19.26953125" style="81" customWidth="1"/>
    <col min="2310" max="2310" width="10" style="81" customWidth="1"/>
    <col min="2311" max="2311" width="15" style="81" customWidth="1"/>
    <col min="2312" max="2312" width="13.453125" style="81" customWidth="1"/>
    <col min="2313" max="2313" width="17.26953125" style="81" customWidth="1"/>
    <col min="2314" max="2314" width="3" style="81" customWidth="1"/>
    <col min="2315" max="2315" width="12.26953125" style="81" customWidth="1"/>
    <col min="2316" max="2316" width="11.453125" style="81" customWidth="1"/>
    <col min="2317" max="2559" width="8.7265625" style="81"/>
    <col min="2560" max="2560" width="13.453125" style="81" customWidth="1"/>
    <col min="2561" max="2561" width="7.7265625" style="81" customWidth="1"/>
    <col min="2562" max="2562" width="33.54296875" style="81" customWidth="1"/>
    <col min="2563" max="2563" width="18.7265625" style="81" bestFit="1" customWidth="1"/>
    <col min="2564" max="2564" width="17.26953125" style="81" customWidth="1"/>
    <col min="2565" max="2565" width="19.26953125" style="81" customWidth="1"/>
    <col min="2566" max="2566" width="10" style="81" customWidth="1"/>
    <col min="2567" max="2567" width="15" style="81" customWidth="1"/>
    <col min="2568" max="2568" width="13.453125" style="81" customWidth="1"/>
    <col min="2569" max="2569" width="17.26953125" style="81" customWidth="1"/>
    <col min="2570" max="2570" width="3" style="81" customWidth="1"/>
    <col min="2571" max="2571" width="12.26953125" style="81" customWidth="1"/>
    <col min="2572" max="2572" width="11.453125" style="81" customWidth="1"/>
    <col min="2573" max="2815" width="8.7265625" style="81"/>
    <col min="2816" max="2816" width="13.453125" style="81" customWidth="1"/>
    <col min="2817" max="2817" width="7.7265625" style="81" customWidth="1"/>
    <col min="2818" max="2818" width="33.54296875" style="81" customWidth="1"/>
    <col min="2819" max="2819" width="18.7265625" style="81" bestFit="1" customWidth="1"/>
    <col min="2820" max="2820" width="17.26953125" style="81" customWidth="1"/>
    <col min="2821" max="2821" width="19.26953125" style="81" customWidth="1"/>
    <col min="2822" max="2822" width="10" style="81" customWidth="1"/>
    <col min="2823" max="2823" width="15" style="81" customWidth="1"/>
    <col min="2824" max="2824" width="13.453125" style="81" customWidth="1"/>
    <col min="2825" max="2825" width="17.26953125" style="81" customWidth="1"/>
    <col min="2826" max="2826" width="3" style="81" customWidth="1"/>
    <col min="2827" max="2827" width="12.26953125" style="81" customWidth="1"/>
    <col min="2828" max="2828" width="11.453125" style="81" customWidth="1"/>
    <col min="2829" max="3071" width="8.7265625" style="81"/>
    <col min="3072" max="3072" width="13.453125" style="81" customWidth="1"/>
    <col min="3073" max="3073" width="7.7265625" style="81" customWidth="1"/>
    <col min="3074" max="3074" width="33.54296875" style="81" customWidth="1"/>
    <col min="3075" max="3075" width="18.7265625" style="81" bestFit="1" customWidth="1"/>
    <col min="3076" max="3076" width="17.26953125" style="81" customWidth="1"/>
    <col min="3077" max="3077" width="19.26953125" style="81" customWidth="1"/>
    <col min="3078" max="3078" width="10" style="81" customWidth="1"/>
    <col min="3079" max="3079" width="15" style="81" customWidth="1"/>
    <col min="3080" max="3080" width="13.453125" style="81" customWidth="1"/>
    <col min="3081" max="3081" width="17.26953125" style="81" customWidth="1"/>
    <col min="3082" max="3082" width="3" style="81" customWidth="1"/>
    <col min="3083" max="3083" width="12.26953125" style="81" customWidth="1"/>
    <col min="3084" max="3084" width="11.453125" style="81" customWidth="1"/>
    <col min="3085" max="3327" width="8.7265625" style="81"/>
    <col min="3328" max="3328" width="13.453125" style="81" customWidth="1"/>
    <col min="3329" max="3329" width="7.7265625" style="81" customWidth="1"/>
    <col min="3330" max="3330" width="33.54296875" style="81" customWidth="1"/>
    <col min="3331" max="3331" width="18.7265625" style="81" bestFit="1" customWidth="1"/>
    <col min="3332" max="3332" width="17.26953125" style="81" customWidth="1"/>
    <col min="3333" max="3333" width="19.26953125" style="81" customWidth="1"/>
    <col min="3334" max="3334" width="10" style="81" customWidth="1"/>
    <col min="3335" max="3335" width="15" style="81" customWidth="1"/>
    <col min="3336" max="3336" width="13.453125" style="81" customWidth="1"/>
    <col min="3337" max="3337" width="17.26953125" style="81" customWidth="1"/>
    <col min="3338" max="3338" width="3" style="81" customWidth="1"/>
    <col min="3339" max="3339" width="12.26953125" style="81" customWidth="1"/>
    <col min="3340" max="3340" width="11.453125" style="81" customWidth="1"/>
    <col min="3341" max="3583" width="8.7265625" style="81"/>
    <col min="3584" max="3584" width="13.453125" style="81" customWidth="1"/>
    <col min="3585" max="3585" width="7.7265625" style="81" customWidth="1"/>
    <col min="3586" max="3586" width="33.54296875" style="81" customWidth="1"/>
    <col min="3587" max="3587" width="18.7265625" style="81" bestFit="1" customWidth="1"/>
    <col min="3588" max="3588" width="17.26953125" style="81" customWidth="1"/>
    <col min="3589" max="3589" width="19.26953125" style="81" customWidth="1"/>
    <col min="3590" max="3590" width="10" style="81" customWidth="1"/>
    <col min="3591" max="3591" width="15" style="81" customWidth="1"/>
    <col min="3592" max="3592" width="13.453125" style="81" customWidth="1"/>
    <col min="3593" max="3593" width="17.26953125" style="81" customWidth="1"/>
    <col min="3594" max="3594" width="3" style="81" customWidth="1"/>
    <col min="3595" max="3595" width="12.26953125" style="81" customWidth="1"/>
    <col min="3596" max="3596" width="11.453125" style="81" customWidth="1"/>
    <col min="3597" max="3839" width="8.7265625" style="81"/>
    <col min="3840" max="3840" width="13.453125" style="81" customWidth="1"/>
    <col min="3841" max="3841" width="7.7265625" style="81" customWidth="1"/>
    <col min="3842" max="3842" width="33.54296875" style="81" customWidth="1"/>
    <col min="3843" max="3843" width="18.7265625" style="81" bestFit="1" customWidth="1"/>
    <col min="3844" max="3844" width="17.26953125" style="81" customWidth="1"/>
    <col min="3845" max="3845" width="19.26953125" style="81" customWidth="1"/>
    <col min="3846" max="3846" width="10" style="81" customWidth="1"/>
    <col min="3847" max="3847" width="15" style="81" customWidth="1"/>
    <col min="3848" max="3848" width="13.453125" style="81" customWidth="1"/>
    <col min="3849" max="3849" width="17.26953125" style="81" customWidth="1"/>
    <col min="3850" max="3850" width="3" style="81" customWidth="1"/>
    <col min="3851" max="3851" width="12.26953125" style="81" customWidth="1"/>
    <col min="3852" max="3852" width="11.453125" style="81" customWidth="1"/>
    <col min="3853" max="4095" width="8.7265625" style="81"/>
    <col min="4096" max="4096" width="13.453125" style="81" customWidth="1"/>
    <col min="4097" max="4097" width="7.7265625" style="81" customWidth="1"/>
    <col min="4098" max="4098" width="33.54296875" style="81" customWidth="1"/>
    <col min="4099" max="4099" width="18.7265625" style="81" bestFit="1" customWidth="1"/>
    <col min="4100" max="4100" width="17.26953125" style="81" customWidth="1"/>
    <col min="4101" max="4101" width="19.26953125" style="81" customWidth="1"/>
    <col min="4102" max="4102" width="10" style="81" customWidth="1"/>
    <col min="4103" max="4103" width="15" style="81" customWidth="1"/>
    <col min="4104" max="4104" width="13.453125" style="81" customWidth="1"/>
    <col min="4105" max="4105" width="17.26953125" style="81" customWidth="1"/>
    <col min="4106" max="4106" width="3" style="81" customWidth="1"/>
    <col min="4107" max="4107" width="12.26953125" style="81" customWidth="1"/>
    <col min="4108" max="4108" width="11.453125" style="81" customWidth="1"/>
    <col min="4109" max="4351" width="8.7265625" style="81"/>
    <col min="4352" max="4352" width="13.453125" style="81" customWidth="1"/>
    <col min="4353" max="4353" width="7.7265625" style="81" customWidth="1"/>
    <col min="4354" max="4354" width="33.54296875" style="81" customWidth="1"/>
    <col min="4355" max="4355" width="18.7265625" style="81" bestFit="1" customWidth="1"/>
    <col min="4356" max="4356" width="17.26953125" style="81" customWidth="1"/>
    <col min="4357" max="4357" width="19.26953125" style="81" customWidth="1"/>
    <col min="4358" max="4358" width="10" style="81" customWidth="1"/>
    <col min="4359" max="4359" width="15" style="81" customWidth="1"/>
    <col min="4360" max="4360" width="13.453125" style="81" customWidth="1"/>
    <col min="4361" max="4361" width="17.26953125" style="81" customWidth="1"/>
    <col min="4362" max="4362" width="3" style="81" customWidth="1"/>
    <col min="4363" max="4363" width="12.26953125" style="81" customWidth="1"/>
    <col min="4364" max="4364" width="11.453125" style="81" customWidth="1"/>
    <col min="4365" max="4607" width="8.7265625" style="81"/>
    <col min="4608" max="4608" width="13.453125" style="81" customWidth="1"/>
    <col min="4609" max="4609" width="7.7265625" style="81" customWidth="1"/>
    <col min="4610" max="4610" width="33.54296875" style="81" customWidth="1"/>
    <col min="4611" max="4611" width="18.7265625" style="81" bestFit="1" customWidth="1"/>
    <col min="4612" max="4612" width="17.26953125" style="81" customWidth="1"/>
    <col min="4613" max="4613" width="19.26953125" style="81" customWidth="1"/>
    <col min="4614" max="4614" width="10" style="81" customWidth="1"/>
    <col min="4615" max="4615" width="15" style="81" customWidth="1"/>
    <col min="4616" max="4616" width="13.453125" style="81" customWidth="1"/>
    <col min="4617" max="4617" width="17.26953125" style="81" customWidth="1"/>
    <col min="4618" max="4618" width="3" style="81" customWidth="1"/>
    <col min="4619" max="4619" width="12.26953125" style="81" customWidth="1"/>
    <col min="4620" max="4620" width="11.453125" style="81" customWidth="1"/>
    <col min="4621" max="4863" width="8.7265625" style="81"/>
    <col min="4864" max="4864" width="13.453125" style="81" customWidth="1"/>
    <col min="4865" max="4865" width="7.7265625" style="81" customWidth="1"/>
    <col min="4866" max="4866" width="33.54296875" style="81" customWidth="1"/>
    <col min="4867" max="4867" width="18.7265625" style="81" bestFit="1" customWidth="1"/>
    <col min="4868" max="4868" width="17.26953125" style="81" customWidth="1"/>
    <col min="4869" max="4869" width="19.26953125" style="81" customWidth="1"/>
    <col min="4870" max="4870" width="10" style="81" customWidth="1"/>
    <col min="4871" max="4871" width="15" style="81" customWidth="1"/>
    <col min="4872" max="4872" width="13.453125" style="81" customWidth="1"/>
    <col min="4873" max="4873" width="17.26953125" style="81" customWidth="1"/>
    <col min="4874" max="4874" width="3" style="81" customWidth="1"/>
    <col min="4875" max="4875" width="12.26953125" style="81" customWidth="1"/>
    <col min="4876" max="4876" width="11.453125" style="81" customWidth="1"/>
    <col min="4877" max="5119" width="8.7265625" style="81"/>
    <col min="5120" max="5120" width="13.453125" style="81" customWidth="1"/>
    <col min="5121" max="5121" width="7.7265625" style="81" customWidth="1"/>
    <col min="5122" max="5122" width="33.54296875" style="81" customWidth="1"/>
    <col min="5123" max="5123" width="18.7265625" style="81" bestFit="1" customWidth="1"/>
    <col min="5124" max="5124" width="17.26953125" style="81" customWidth="1"/>
    <col min="5125" max="5125" width="19.26953125" style="81" customWidth="1"/>
    <col min="5126" max="5126" width="10" style="81" customWidth="1"/>
    <col min="5127" max="5127" width="15" style="81" customWidth="1"/>
    <col min="5128" max="5128" width="13.453125" style="81" customWidth="1"/>
    <col min="5129" max="5129" width="17.26953125" style="81" customWidth="1"/>
    <col min="5130" max="5130" width="3" style="81" customWidth="1"/>
    <col min="5131" max="5131" width="12.26953125" style="81" customWidth="1"/>
    <col min="5132" max="5132" width="11.453125" style="81" customWidth="1"/>
    <col min="5133" max="5375" width="8.7265625" style="81"/>
    <col min="5376" max="5376" width="13.453125" style="81" customWidth="1"/>
    <col min="5377" max="5377" width="7.7265625" style="81" customWidth="1"/>
    <col min="5378" max="5378" width="33.54296875" style="81" customWidth="1"/>
    <col min="5379" max="5379" width="18.7265625" style="81" bestFit="1" customWidth="1"/>
    <col min="5380" max="5380" width="17.26953125" style="81" customWidth="1"/>
    <col min="5381" max="5381" width="19.26953125" style="81" customWidth="1"/>
    <col min="5382" max="5382" width="10" style="81" customWidth="1"/>
    <col min="5383" max="5383" width="15" style="81" customWidth="1"/>
    <col min="5384" max="5384" width="13.453125" style="81" customWidth="1"/>
    <col min="5385" max="5385" width="17.26953125" style="81" customWidth="1"/>
    <col min="5386" max="5386" width="3" style="81" customWidth="1"/>
    <col min="5387" max="5387" width="12.26953125" style="81" customWidth="1"/>
    <col min="5388" max="5388" width="11.453125" style="81" customWidth="1"/>
    <col min="5389" max="5631" width="8.7265625" style="81"/>
    <col min="5632" max="5632" width="13.453125" style="81" customWidth="1"/>
    <col min="5633" max="5633" width="7.7265625" style="81" customWidth="1"/>
    <col min="5634" max="5634" width="33.54296875" style="81" customWidth="1"/>
    <col min="5635" max="5635" width="18.7265625" style="81" bestFit="1" customWidth="1"/>
    <col min="5636" max="5636" width="17.26953125" style="81" customWidth="1"/>
    <col min="5637" max="5637" width="19.26953125" style="81" customWidth="1"/>
    <col min="5638" max="5638" width="10" style="81" customWidth="1"/>
    <col min="5639" max="5639" width="15" style="81" customWidth="1"/>
    <col min="5640" max="5640" width="13.453125" style="81" customWidth="1"/>
    <col min="5641" max="5641" width="17.26953125" style="81" customWidth="1"/>
    <col min="5642" max="5642" width="3" style="81" customWidth="1"/>
    <col min="5643" max="5643" width="12.26953125" style="81" customWidth="1"/>
    <col min="5644" max="5644" width="11.453125" style="81" customWidth="1"/>
    <col min="5645" max="5887" width="8.7265625" style="81"/>
    <col min="5888" max="5888" width="13.453125" style="81" customWidth="1"/>
    <col min="5889" max="5889" width="7.7265625" style="81" customWidth="1"/>
    <col min="5890" max="5890" width="33.54296875" style="81" customWidth="1"/>
    <col min="5891" max="5891" width="18.7265625" style="81" bestFit="1" customWidth="1"/>
    <col min="5892" max="5892" width="17.26953125" style="81" customWidth="1"/>
    <col min="5893" max="5893" width="19.26953125" style="81" customWidth="1"/>
    <col min="5894" max="5894" width="10" style="81" customWidth="1"/>
    <col min="5895" max="5895" width="15" style="81" customWidth="1"/>
    <col min="5896" max="5896" width="13.453125" style="81" customWidth="1"/>
    <col min="5897" max="5897" width="17.26953125" style="81" customWidth="1"/>
    <col min="5898" max="5898" width="3" style="81" customWidth="1"/>
    <col min="5899" max="5899" width="12.26953125" style="81" customWidth="1"/>
    <col min="5900" max="5900" width="11.453125" style="81" customWidth="1"/>
    <col min="5901" max="6143" width="8.7265625" style="81"/>
    <col min="6144" max="6144" width="13.453125" style="81" customWidth="1"/>
    <col min="6145" max="6145" width="7.7265625" style="81" customWidth="1"/>
    <col min="6146" max="6146" width="33.54296875" style="81" customWidth="1"/>
    <col min="6147" max="6147" width="18.7265625" style="81" bestFit="1" customWidth="1"/>
    <col min="6148" max="6148" width="17.26953125" style="81" customWidth="1"/>
    <col min="6149" max="6149" width="19.26953125" style="81" customWidth="1"/>
    <col min="6150" max="6150" width="10" style="81" customWidth="1"/>
    <col min="6151" max="6151" width="15" style="81" customWidth="1"/>
    <col min="6152" max="6152" width="13.453125" style="81" customWidth="1"/>
    <col min="6153" max="6153" width="17.26953125" style="81" customWidth="1"/>
    <col min="6154" max="6154" width="3" style="81" customWidth="1"/>
    <col min="6155" max="6155" width="12.26953125" style="81" customWidth="1"/>
    <col min="6156" max="6156" width="11.453125" style="81" customWidth="1"/>
    <col min="6157" max="6399" width="8.7265625" style="81"/>
    <col min="6400" max="6400" width="13.453125" style="81" customWidth="1"/>
    <col min="6401" max="6401" width="7.7265625" style="81" customWidth="1"/>
    <col min="6402" max="6402" width="33.54296875" style="81" customWidth="1"/>
    <col min="6403" max="6403" width="18.7265625" style="81" bestFit="1" customWidth="1"/>
    <col min="6404" max="6404" width="17.26953125" style="81" customWidth="1"/>
    <col min="6405" max="6405" width="19.26953125" style="81" customWidth="1"/>
    <col min="6406" max="6406" width="10" style="81" customWidth="1"/>
    <col min="6407" max="6407" width="15" style="81" customWidth="1"/>
    <col min="6408" max="6408" width="13.453125" style="81" customWidth="1"/>
    <col min="6409" max="6409" width="17.26953125" style="81" customWidth="1"/>
    <col min="6410" max="6410" width="3" style="81" customWidth="1"/>
    <col min="6411" max="6411" width="12.26953125" style="81" customWidth="1"/>
    <col min="6412" max="6412" width="11.453125" style="81" customWidth="1"/>
    <col min="6413" max="6655" width="8.7265625" style="81"/>
    <col min="6656" max="6656" width="13.453125" style="81" customWidth="1"/>
    <col min="6657" max="6657" width="7.7265625" style="81" customWidth="1"/>
    <col min="6658" max="6658" width="33.54296875" style="81" customWidth="1"/>
    <col min="6659" max="6659" width="18.7265625" style="81" bestFit="1" customWidth="1"/>
    <col min="6660" max="6660" width="17.26953125" style="81" customWidth="1"/>
    <col min="6661" max="6661" width="19.26953125" style="81" customWidth="1"/>
    <col min="6662" max="6662" width="10" style="81" customWidth="1"/>
    <col min="6663" max="6663" width="15" style="81" customWidth="1"/>
    <col min="6664" max="6664" width="13.453125" style="81" customWidth="1"/>
    <col min="6665" max="6665" width="17.26953125" style="81" customWidth="1"/>
    <col min="6666" max="6666" width="3" style="81" customWidth="1"/>
    <col min="6667" max="6667" width="12.26953125" style="81" customWidth="1"/>
    <col min="6668" max="6668" width="11.453125" style="81" customWidth="1"/>
    <col min="6669" max="6911" width="8.7265625" style="81"/>
    <col min="6912" max="6912" width="13.453125" style="81" customWidth="1"/>
    <col min="6913" max="6913" width="7.7265625" style="81" customWidth="1"/>
    <col min="6914" max="6914" width="33.54296875" style="81" customWidth="1"/>
    <col min="6915" max="6915" width="18.7265625" style="81" bestFit="1" customWidth="1"/>
    <col min="6916" max="6916" width="17.26953125" style="81" customWidth="1"/>
    <col min="6917" max="6917" width="19.26953125" style="81" customWidth="1"/>
    <col min="6918" max="6918" width="10" style="81" customWidth="1"/>
    <col min="6919" max="6919" width="15" style="81" customWidth="1"/>
    <col min="6920" max="6920" width="13.453125" style="81" customWidth="1"/>
    <col min="6921" max="6921" width="17.26953125" style="81" customWidth="1"/>
    <col min="6922" max="6922" width="3" style="81" customWidth="1"/>
    <col min="6923" max="6923" width="12.26953125" style="81" customWidth="1"/>
    <col min="6924" max="6924" width="11.453125" style="81" customWidth="1"/>
    <col min="6925" max="7167" width="8.7265625" style="81"/>
    <col min="7168" max="7168" width="13.453125" style="81" customWidth="1"/>
    <col min="7169" max="7169" width="7.7265625" style="81" customWidth="1"/>
    <col min="7170" max="7170" width="33.54296875" style="81" customWidth="1"/>
    <col min="7171" max="7171" width="18.7265625" style="81" bestFit="1" customWidth="1"/>
    <col min="7172" max="7172" width="17.26953125" style="81" customWidth="1"/>
    <col min="7173" max="7173" width="19.26953125" style="81" customWidth="1"/>
    <col min="7174" max="7174" width="10" style="81" customWidth="1"/>
    <col min="7175" max="7175" width="15" style="81" customWidth="1"/>
    <col min="7176" max="7176" width="13.453125" style="81" customWidth="1"/>
    <col min="7177" max="7177" width="17.26953125" style="81" customWidth="1"/>
    <col min="7178" max="7178" width="3" style="81" customWidth="1"/>
    <col min="7179" max="7179" width="12.26953125" style="81" customWidth="1"/>
    <col min="7180" max="7180" width="11.453125" style="81" customWidth="1"/>
    <col min="7181" max="7423" width="8.7265625" style="81"/>
    <col min="7424" max="7424" width="13.453125" style="81" customWidth="1"/>
    <col min="7425" max="7425" width="7.7265625" style="81" customWidth="1"/>
    <col min="7426" max="7426" width="33.54296875" style="81" customWidth="1"/>
    <col min="7427" max="7427" width="18.7265625" style="81" bestFit="1" customWidth="1"/>
    <col min="7428" max="7428" width="17.26953125" style="81" customWidth="1"/>
    <col min="7429" max="7429" width="19.26953125" style="81" customWidth="1"/>
    <col min="7430" max="7430" width="10" style="81" customWidth="1"/>
    <col min="7431" max="7431" width="15" style="81" customWidth="1"/>
    <col min="7432" max="7432" width="13.453125" style="81" customWidth="1"/>
    <col min="7433" max="7433" width="17.26953125" style="81" customWidth="1"/>
    <col min="7434" max="7434" width="3" style="81" customWidth="1"/>
    <col min="7435" max="7435" width="12.26953125" style="81" customWidth="1"/>
    <col min="7436" max="7436" width="11.453125" style="81" customWidth="1"/>
    <col min="7437" max="7679" width="8.7265625" style="81"/>
    <col min="7680" max="7680" width="13.453125" style="81" customWidth="1"/>
    <col min="7681" max="7681" width="7.7265625" style="81" customWidth="1"/>
    <col min="7682" max="7682" width="33.54296875" style="81" customWidth="1"/>
    <col min="7683" max="7683" width="18.7265625" style="81" bestFit="1" customWidth="1"/>
    <col min="7684" max="7684" width="17.26953125" style="81" customWidth="1"/>
    <col min="7685" max="7685" width="19.26953125" style="81" customWidth="1"/>
    <col min="7686" max="7686" width="10" style="81" customWidth="1"/>
    <col min="7687" max="7687" width="15" style="81" customWidth="1"/>
    <col min="7688" max="7688" width="13.453125" style="81" customWidth="1"/>
    <col min="7689" max="7689" width="17.26953125" style="81" customWidth="1"/>
    <col min="7690" max="7690" width="3" style="81" customWidth="1"/>
    <col min="7691" max="7691" width="12.26953125" style="81" customWidth="1"/>
    <col min="7692" max="7692" width="11.453125" style="81" customWidth="1"/>
    <col min="7693" max="7935" width="8.7265625" style="81"/>
    <col min="7936" max="7936" width="13.453125" style="81" customWidth="1"/>
    <col min="7937" max="7937" width="7.7265625" style="81" customWidth="1"/>
    <col min="7938" max="7938" width="33.54296875" style="81" customWidth="1"/>
    <col min="7939" max="7939" width="18.7265625" style="81" bestFit="1" customWidth="1"/>
    <col min="7940" max="7940" width="17.26953125" style="81" customWidth="1"/>
    <col min="7941" max="7941" width="19.26953125" style="81" customWidth="1"/>
    <col min="7942" max="7942" width="10" style="81" customWidth="1"/>
    <col min="7943" max="7943" width="15" style="81" customWidth="1"/>
    <col min="7944" max="7944" width="13.453125" style="81" customWidth="1"/>
    <col min="7945" max="7945" width="17.26953125" style="81" customWidth="1"/>
    <col min="7946" max="7946" width="3" style="81" customWidth="1"/>
    <col min="7947" max="7947" width="12.26953125" style="81" customWidth="1"/>
    <col min="7948" max="7948" width="11.453125" style="81" customWidth="1"/>
    <col min="7949" max="8191" width="8.7265625" style="81"/>
    <col min="8192" max="8192" width="13.453125" style="81" customWidth="1"/>
    <col min="8193" max="8193" width="7.7265625" style="81" customWidth="1"/>
    <col min="8194" max="8194" width="33.54296875" style="81" customWidth="1"/>
    <col min="8195" max="8195" width="18.7265625" style="81" bestFit="1" customWidth="1"/>
    <col min="8196" max="8196" width="17.26953125" style="81" customWidth="1"/>
    <col min="8197" max="8197" width="19.26953125" style="81" customWidth="1"/>
    <col min="8198" max="8198" width="10" style="81" customWidth="1"/>
    <col min="8199" max="8199" width="15" style="81" customWidth="1"/>
    <col min="8200" max="8200" width="13.453125" style="81" customWidth="1"/>
    <col min="8201" max="8201" width="17.26953125" style="81" customWidth="1"/>
    <col min="8202" max="8202" width="3" style="81" customWidth="1"/>
    <col min="8203" max="8203" width="12.26953125" style="81" customWidth="1"/>
    <col min="8204" max="8204" width="11.453125" style="81" customWidth="1"/>
    <col min="8205" max="8447" width="8.7265625" style="81"/>
    <col min="8448" max="8448" width="13.453125" style="81" customWidth="1"/>
    <col min="8449" max="8449" width="7.7265625" style="81" customWidth="1"/>
    <col min="8450" max="8450" width="33.54296875" style="81" customWidth="1"/>
    <col min="8451" max="8451" width="18.7265625" style="81" bestFit="1" customWidth="1"/>
    <col min="8452" max="8452" width="17.26953125" style="81" customWidth="1"/>
    <col min="8453" max="8453" width="19.26953125" style="81" customWidth="1"/>
    <col min="8454" max="8454" width="10" style="81" customWidth="1"/>
    <col min="8455" max="8455" width="15" style="81" customWidth="1"/>
    <col min="8456" max="8456" width="13.453125" style="81" customWidth="1"/>
    <col min="8457" max="8457" width="17.26953125" style="81" customWidth="1"/>
    <col min="8458" max="8458" width="3" style="81" customWidth="1"/>
    <col min="8459" max="8459" width="12.26953125" style="81" customWidth="1"/>
    <col min="8460" max="8460" width="11.453125" style="81" customWidth="1"/>
    <col min="8461" max="8703" width="8.7265625" style="81"/>
    <col min="8704" max="8704" width="13.453125" style="81" customWidth="1"/>
    <col min="8705" max="8705" width="7.7265625" style="81" customWidth="1"/>
    <col min="8706" max="8706" width="33.54296875" style="81" customWidth="1"/>
    <col min="8707" max="8707" width="18.7265625" style="81" bestFit="1" customWidth="1"/>
    <col min="8708" max="8708" width="17.26953125" style="81" customWidth="1"/>
    <col min="8709" max="8709" width="19.26953125" style="81" customWidth="1"/>
    <col min="8710" max="8710" width="10" style="81" customWidth="1"/>
    <col min="8711" max="8711" width="15" style="81" customWidth="1"/>
    <col min="8712" max="8712" width="13.453125" style="81" customWidth="1"/>
    <col min="8713" max="8713" width="17.26953125" style="81" customWidth="1"/>
    <col min="8714" max="8714" width="3" style="81" customWidth="1"/>
    <col min="8715" max="8715" width="12.26953125" style="81" customWidth="1"/>
    <col min="8716" max="8716" width="11.453125" style="81" customWidth="1"/>
    <col min="8717" max="8959" width="8.7265625" style="81"/>
    <col min="8960" max="8960" width="13.453125" style="81" customWidth="1"/>
    <col min="8961" max="8961" width="7.7265625" style="81" customWidth="1"/>
    <col min="8962" max="8962" width="33.54296875" style="81" customWidth="1"/>
    <col min="8963" max="8963" width="18.7265625" style="81" bestFit="1" customWidth="1"/>
    <col min="8964" max="8964" width="17.26953125" style="81" customWidth="1"/>
    <col min="8965" max="8965" width="19.26953125" style="81" customWidth="1"/>
    <col min="8966" max="8966" width="10" style="81" customWidth="1"/>
    <col min="8967" max="8967" width="15" style="81" customWidth="1"/>
    <col min="8968" max="8968" width="13.453125" style="81" customWidth="1"/>
    <col min="8969" max="8969" width="17.26953125" style="81" customWidth="1"/>
    <col min="8970" max="8970" width="3" style="81" customWidth="1"/>
    <col min="8971" max="8971" width="12.26953125" style="81" customWidth="1"/>
    <col min="8972" max="8972" width="11.453125" style="81" customWidth="1"/>
    <col min="8973" max="9215" width="8.7265625" style="81"/>
    <col min="9216" max="9216" width="13.453125" style="81" customWidth="1"/>
    <col min="9217" max="9217" width="7.7265625" style="81" customWidth="1"/>
    <col min="9218" max="9218" width="33.54296875" style="81" customWidth="1"/>
    <col min="9219" max="9219" width="18.7265625" style="81" bestFit="1" customWidth="1"/>
    <col min="9220" max="9220" width="17.26953125" style="81" customWidth="1"/>
    <col min="9221" max="9221" width="19.26953125" style="81" customWidth="1"/>
    <col min="9222" max="9222" width="10" style="81" customWidth="1"/>
    <col min="9223" max="9223" width="15" style="81" customWidth="1"/>
    <col min="9224" max="9224" width="13.453125" style="81" customWidth="1"/>
    <col min="9225" max="9225" width="17.26953125" style="81" customWidth="1"/>
    <col min="9226" max="9226" width="3" style="81" customWidth="1"/>
    <col min="9227" max="9227" width="12.26953125" style="81" customWidth="1"/>
    <col min="9228" max="9228" width="11.453125" style="81" customWidth="1"/>
    <col min="9229" max="9471" width="8.7265625" style="81"/>
    <col min="9472" max="9472" width="13.453125" style="81" customWidth="1"/>
    <col min="9473" max="9473" width="7.7265625" style="81" customWidth="1"/>
    <col min="9474" max="9474" width="33.54296875" style="81" customWidth="1"/>
    <col min="9475" max="9475" width="18.7265625" style="81" bestFit="1" customWidth="1"/>
    <col min="9476" max="9476" width="17.26953125" style="81" customWidth="1"/>
    <col min="9477" max="9477" width="19.26953125" style="81" customWidth="1"/>
    <col min="9478" max="9478" width="10" style="81" customWidth="1"/>
    <col min="9479" max="9479" width="15" style="81" customWidth="1"/>
    <col min="9480" max="9480" width="13.453125" style="81" customWidth="1"/>
    <col min="9481" max="9481" width="17.26953125" style="81" customWidth="1"/>
    <col min="9482" max="9482" width="3" style="81" customWidth="1"/>
    <col min="9483" max="9483" width="12.26953125" style="81" customWidth="1"/>
    <col min="9484" max="9484" width="11.453125" style="81" customWidth="1"/>
    <col min="9485" max="9727" width="8.7265625" style="81"/>
    <col min="9728" max="9728" width="13.453125" style="81" customWidth="1"/>
    <col min="9729" max="9729" width="7.7265625" style="81" customWidth="1"/>
    <col min="9730" max="9730" width="33.54296875" style="81" customWidth="1"/>
    <col min="9731" max="9731" width="18.7265625" style="81" bestFit="1" customWidth="1"/>
    <col min="9732" max="9732" width="17.26953125" style="81" customWidth="1"/>
    <col min="9733" max="9733" width="19.26953125" style="81" customWidth="1"/>
    <col min="9734" max="9734" width="10" style="81" customWidth="1"/>
    <col min="9735" max="9735" width="15" style="81" customWidth="1"/>
    <col min="9736" max="9736" width="13.453125" style="81" customWidth="1"/>
    <col min="9737" max="9737" width="17.26953125" style="81" customWidth="1"/>
    <col min="9738" max="9738" width="3" style="81" customWidth="1"/>
    <col min="9739" max="9739" width="12.26953125" style="81" customWidth="1"/>
    <col min="9740" max="9740" width="11.453125" style="81" customWidth="1"/>
    <col min="9741" max="9983" width="8.7265625" style="81"/>
    <col min="9984" max="9984" width="13.453125" style="81" customWidth="1"/>
    <col min="9985" max="9985" width="7.7265625" style="81" customWidth="1"/>
    <col min="9986" max="9986" width="33.54296875" style="81" customWidth="1"/>
    <col min="9987" max="9987" width="18.7265625" style="81" bestFit="1" customWidth="1"/>
    <col min="9988" max="9988" width="17.26953125" style="81" customWidth="1"/>
    <col min="9989" max="9989" width="19.26953125" style="81" customWidth="1"/>
    <col min="9990" max="9990" width="10" style="81" customWidth="1"/>
    <col min="9991" max="9991" width="15" style="81" customWidth="1"/>
    <col min="9992" max="9992" width="13.453125" style="81" customWidth="1"/>
    <col min="9993" max="9993" width="17.26953125" style="81" customWidth="1"/>
    <col min="9994" max="9994" width="3" style="81" customWidth="1"/>
    <col min="9995" max="9995" width="12.26953125" style="81" customWidth="1"/>
    <col min="9996" max="9996" width="11.453125" style="81" customWidth="1"/>
    <col min="9997" max="10239" width="8.7265625" style="81"/>
    <col min="10240" max="10240" width="13.453125" style="81" customWidth="1"/>
    <col min="10241" max="10241" width="7.7265625" style="81" customWidth="1"/>
    <col min="10242" max="10242" width="33.54296875" style="81" customWidth="1"/>
    <col min="10243" max="10243" width="18.7265625" style="81" bestFit="1" customWidth="1"/>
    <col min="10244" max="10244" width="17.26953125" style="81" customWidth="1"/>
    <col min="10245" max="10245" width="19.26953125" style="81" customWidth="1"/>
    <col min="10246" max="10246" width="10" style="81" customWidth="1"/>
    <col min="10247" max="10247" width="15" style="81" customWidth="1"/>
    <col min="10248" max="10248" width="13.453125" style="81" customWidth="1"/>
    <col min="10249" max="10249" width="17.26953125" style="81" customWidth="1"/>
    <col min="10250" max="10250" width="3" style="81" customWidth="1"/>
    <col min="10251" max="10251" width="12.26953125" style="81" customWidth="1"/>
    <col min="10252" max="10252" width="11.453125" style="81" customWidth="1"/>
    <col min="10253" max="10495" width="8.7265625" style="81"/>
    <col min="10496" max="10496" width="13.453125" style="81" customWidth="1"/>
    <col min="10497" max="10497" width="7.7265625" style="81" customWidth="1"/>
    <col min="10498" max="10498" width="33.54296875" style="81" customWidth="1"/>
    <col min="10499" max="10499" width="18.7265625" style="81" bestFit="1" customWidth="1"/>
    <col min="10500" max="10500" width="17.26953125" style="81" customWidth="1"/>
    <col min="10501" max="10501" width="19.26953125" style="81" customWidth="1"/>
    <col min="10502" max="10502" width="10" style="81" customWidth="1"/>
    <col min="10503" max="10503" width="15" style="81" customWidth="1"/>
    <col min="10504" max="10504" width="13.453125" style="81" customWidth="1"/>
    <col min="10505" max="10505" width="17.26953125" style="81" customWidth="1"/>
    <col min="10506" max="10506" width="3" style="81" customWidth="1"/>
    <col min="10507" max="10507" width="12.26953125" style="81" customWidth="1"/>
    <col min="10508" max="10508" width="11.453125" style="81" customWidth="1"/>
    <col min="10509" max="10751" width="8.7265625" style="81"/>
    <col min="10752" max="10752" width="13.453125" style="81" customWidth="1"/>
    <col min="10753" max="10753" width="7.7265625" style="81" customWidth="1"/>
    <col min="10754" max="10754" width="33.54296875" style="81" customWidth="1"/>
    <col min="10755" max="10755" width="18.7265625" style="81" bestFit="1" customWidth="1"/>
    <col min="10756" max="10756" width="17.26953125" style="81" customWidth="1"/>
    <col min="10757" max="10757" width="19.26953125" style="81" customWidth="1"/>
    <col min="10758" max="10758" width="10" style="81" customWidth="1"/>
    <col min="10759" max="10759" width="15" style="81" customWidth="1"/>
    <col min="10760" max="10760" width="13.453125" style="81" customWidth="1"/>
    <col min="10761" max="10761" width="17.26953125" style="81" customWidth="1"/>
    <col min="10762" max="10762" width="3" style="81" customWidth="1"/>
    <col min="10763" max="10763" width="12.26953125" style="81" customWidth="1"/>
    <col min="10764" max="10764" width="11.453125" style="81" customWidth="1"/>
    <col min="10765" max="11007" width="8.7265625" style="81"/>
    <col min="11008" max="11008" width="13.453125" style="81" customWidth="1"/>
    <col min="11009" max="11009" width="7.7265625" style="81" customWidth="1"/>
    <col min="11010" max="11010" width="33.54296875" style="81" customWidth="1"/>
    <col min="11011" max="11011" width="18.7265625" style="81" bestFit="1" customWidth="1"/>
    <col min="11012" max="11012" width="17.26953125" style="81" customWidth="1"/>
    <col min="11013" max="11013" width="19.26953125" style="81" customWidth="1"/>
    <col min="11014" max="11014" width="10" style="81" customWidth="1"/>
    <col min="11015" max="11015" width="15" style="81" customWidth="1"/>
    <col min="11016" max="11016" width="13.453125" style="81" customWidth="1"/>
    <col min="11017" max="11017" width="17.26953125" style="81" customWidth="1"/>
    <col min="11018" max="11018" width="3" style="81" customWidth="1"/>
    <col min="11019" max="11019" width="12.26953125" style="81" customWidth="1"/>
    <col min="11020" max="11020" width="11.453125" style="81" customWidth="1"/>
    <col min="11021" max="11263" width="8.7265625" style="81"/>
    <col min="11264" max="11264" width="13.453125" style="81" customWidth="1"/>
    <col min="11265" max="11265" width="7.7265625" style="81" customWidth="1"/>
    <col min="11266" max="11266" width="33.54296875" style="81" customWidth="1"/>
    <col min="11267" max="11267" width="18.7265625" style="81" bestFit="1" customWidth="1"/>
    <col min="11268" max="11268" width="17.26953125" style="81" customWidth="1"/>
    <col min="11269" max="11269" width="19.26953125" style="81" customWidth="1"/>
    <col min="11270" max="11270" width="10" style="81" customWidth="1"/>
    <col min="11271" max="11271" width="15" style="81" customWidth="1"/>
    <col min="11272" max="11272" width="13.453125" style="81" customWidth="1"/>
    <col min="11273" max="11273" width="17.26953125" style="81" customWidth="1"/>
    <col min="11274" max="11274" width="3" style="81" customWidth="1"/>
    <col min="11275" max="11275" width="12.26953125" style="81" customWidth="1"/>
    <col min="11276" max="11276" width="11.453125" style="81" customWidth="1"/>
    <col min="11277" max="11519" width="8.7265625" style="81"/>
    <col min="11520" max="11520" width="13.453125" style="81" customWidth="1"/>
    <col min="11521" max="11521" width="7.7265625" style="81" customWidth="1"/>
    <col min="11522" max="11522" width="33.54296875" style="81" customWidth="1"/>
    <col min="11523" max="11523" width="18.7265625" style="81" bestFit="1" customWidth="1"/>
    <col min="11524" max="11524" width="17.26953125" style="81" customWidth="1"/>
    <col min="11525" max="11525" width="19.26953125" style="81" customWidth="1"/>
    <col min="11526" max="11526" width="10" style="81" customWidth="1"/>
    <col min="11527" max="11527" width="15" style="81" customWidth="1"/>
    <col min="11528" max="11528" width="13.453125" style="81" customWidth="1"/>
    <col min="11529" max="11529" width="17.26953125" style="81" customWidth="1"/>
    <col min="11530" max="11530" width="3" style="81" customWidth="1"/>
    <col min="11531" max="11531" width="12.26953125" style="81" customWidth="1"/>
    <col min="11532" max="11532" width="11.453125" style="81" customWidth="1"/>
    <col min="11533" max="11775" width="8.7265625" style="81"/>
    <col min="11776" max="11776" width="13.453125" style="81" customWidth="1"/>
    <col min="11777" max="11777" width="7.7265625" style="81" customWidth="1"/>
    <col min="11778" max="11778" width="33.54296875" style="81" customWidth="1"/>
    <col min="11779" max="11779" width="18.7265625" style="81" bestFit="1" customWidth="1"/>
    <col min="11780" max="11780" width="17.26953125" style="81" customWidth="1"/>
    <col min="11781" max="11781" width="19.26953125" style="81" customWidth="1"/>
    <col min="11782" max="11782" width="10" style="81" customWidth="1"/>
    <col min="11783" max="11783" width="15" style="81" customWidth="1"/>
    <col min="11784" max="11784" width="13.453125" style="81" customWidth="1"/>
    <col min="11785" max="11785" width="17.26953125" style="81" customWidth="1"/>
    <col min="11786" max="11786" width="3" style="81" customWidth="1"/>
    <col min="11787" max="11787" width="12.26953125" style="81" customWidth="1"/>
    <col min="11788" max="11788" width="11.453125" style="81" customWidth="1"/>
    <col min="11789" max="12031" width="8.7265625" style="81"/>
    <col min="12032" max="12032" width="13.453125" style="81" customWidth="1"/>
    <col min="12033" max="12033" width="7.7265625" style="81" customWidth="1"/>
    <col min="12034" max="12034" width="33.54296875" style="81" customWidth="1"/>
    <col min="12035" max="12035" width="18.7265625" style="81" bestFit="1" customWidth="1"/>
    <col min="12036" max="12036" width="17.26953125" style="81" customWidth="1"/>
    <col min="12037" max="12037" width="19.26953125" style="81" customWidth="1"/>
    <col min="12038" max="12038" width="10" style="81" customWidth="1"/>
    <col min="12039" max="12039" width="15" style="81" customWidth="1"/>
    <col min="12040" max="12040" width="13.453125" style="81" customWidth="1"/>
    <col min="12041" max="12041" width="17.26953125" style="81" customWidth="1"/>
    <col min="12042" max="12042" width="3" style="81" customWidth="1"/>
    <col min="12043" max="12043" width="12.26953125" style="81" customWidth="1"/>
    <col min="12044" max="12044" width="11.453125" style="81" customWidth="1"/>
    <col min="12045" max="12287" width="8.7265625" style="81"/>
    <col min="12288" max="12288" width="13.453125" style="81" customWidth="1"/>
    <col min="12289" max="12289" width="7.7265625" style="81" customWidth="1"/>
    <col min="12290" max="12290" width="33.54296875" style="81" customWidth="1"/>
    <col min="12291" max="12291" width="18.7265625" style="81" bestFit="1" customWidth="1"/>
    <col min="12292" max="12292" width="17.26953125" style="81" customWidth="1"/>
    <col min="12293" max="12293" width="19.26953125" style="81" customWidth="1"/>
    <col min="12294" max="12294" width="10" style="81" customWidth="1"/>
    <col min="12295" max="12295" width="15" style="81" customWidth="1"/>
    <col min="12296" max="12296" width="13.453125" style="81" customWidth="1"/>
    <col min="12297" max="12297" width="17.26953125" style="81" customWidth="1"/>
    <col min="12298" max="12298" width="3" style="81" customWidth="1"/>
    <col min="12299" max="12299" width="12.26953125" style="81" customWidth="1"/>
    <col min="12300" max="12300" width="11.453125" style="81" customWidth="1"/>
    <col min="12301" max="12543" width="8.7265625" style="81"/>
    <col min="12544" max="12544" width="13.453125" style="81" customWidth="1"/>
    <col min="12545" max="12545" width="7.7265625" style="81" customWidth="1"/>
    <col min="12546" max="12546" width="33.54296875" style="81" customWidth="1"/>
    <col min="12547" max="12547" width="18.7265625" style="81" bestFit="1" customWidth="1"/>
    <col min="12548" max="12548" width="17.26953125" style="81" customWidth="1"/>
    <col min="12549" max="12549" width="19.26953125" style="81" customWidth="1"/>
    <col min="12550" max="12550" width="10" style="81" customWidth="1"/>
    <col min="12551" max="12551" width="15" style="81" customWidth="1"/>
    <col min="12552" max="12552" width="13.453125" style="81" customWidth="1"/>
    <col min="12553" max="12553" width="17.26953125" style="81" customWidth="1"/>
    <col min="12554" max="12554" width="3" style="81" customWidth="1"/>
    <col min="12555" max="12555" width="12.26953125" style="81" customWidth="1"/>
    <col min="12556" max="12556" width="11.453125" style="81" customWidth="1"/>
    <col min="12557" max="12799" width="8.7265625" style="81"/>
    <col min="12800" max="12800" width="13.453125" style="81" customWidth="1"/>
    <col min="12801" max="12801" width="7.7265625" style="81" customWidth="1"/>
    <col min="12802" max="12802" width="33.54296875" style="81" customWidth="1"/>
    <col min="12803" max="12803" width="18.7265625" style="81" bestFit="1" customWidth="1"/>
    <col min="12804" max="12804" width="17.26953125" style="81" customWidth="1"/>
    <col min="12805" max="12805" width="19.26953125" style="81" customWidth="1"/>
    <col min="12806" max="12806" width="10" style="81" customWidth="1"/>
    <col min="12807" max="12807" width="15" style="81" customWidth="1"/>
    <col min="12808" max="12808" width="13.453125" style="81" customWidth="1"/>
    <col min="12809" max="12809" width="17.26953125" style="81" customWidth="1"/>
    <col min="12810" max="12810" width="3" style="81" customWidth="1"/>
    <col min="12811" max="12811" width="12.26953125" style="81" customWidth="1"/>
    <col min="12812" max="12812" width="11.453125" style="81" customWidth="1"/>
    <col min="12813" max="13055" width="8.7265625" style="81"/>
    <col min="13056" max="13056" width="13.453125" style="81" customWidth="1"/>
    <col min="13057" max="13057" width="7.7265625" style="81" customWidth="1"/>
    <col min="13058" max="13058" width="33.54296875" style="81" customWidth="1"/>
    <col min="13059" max="13059" width="18.7265625" style="81" bestFit="1" customWidth="1"/>
    <col min="13060" max="13060" width="17.26953125" style="81" customWidth="1"/>
    <col min="13061" max="13061" width="19.26953125" style="81" customWidth="1"/>
    <col min="13062" max="13062" width="10" style="81" customWidth="1"/>
    <col min="13063" max="13063" width="15" style="81" customWidth="1"/>
    <col min="13064" max="13064" width="13.453125" style="81" customWidth="1"/>
    <col min="13065" max="13065" width="17.26953125" style="81" customWidth="1"/>
    <col min="13066" max="13066" width="3" style="81" customWidth="1"/>
    <col min="13067" max="13067" width="12.26953125" style="81" customWidth="1"/>
    <col min="13068" max="13068" width="11.453125" style="81" customWidth="1"/>
    <col min="13069" max="13311" width="8.7265625" style="81"/>
    <col min="13312" max="13312" width="13.453125" style="81" customWidth="1"/>
    <col min="13313" max="13313" width="7.7265625" style="81" customWidth="1"/>
    <col min="13314" max="13314" width="33.54296875" style="81" customWidth="1"/>
    <col min="13315" max="13315" width="18.7265625" style="81" bestFit="1" customWidth="1"/>
    <col min="13316" max="13316" width="17.26953125" style="81" customWidth="1"/>
    <col min="13317" max="13317" width="19.26953125" style="81" customWidth="1"/>
    <col min="13318" max="13318" width="10" style="81" customWidth="1"/>
    <col min="13319" max="13319" width="15" style="81" customWidth="1"/>
    <col min="13320" max="13320" width="13.453125" style="81" customWidth="1"/>
    <col min="13321" max="13321" width="17.26953125" style="81" customWidth="1"/>
    <col min="13322" max="13322" width="3" style="81" customWidth="1"/>
    <col min="13323" max="13323" width="12.26953125" style="81" customWidth="1"/>
    <col min="13324" max="13324" width="11.453125" style="81" customWidth="1"/>
    <col min="13325" max="13567" width="8.7265625" style="81"/>
    <col min="13568" max="13568" width="13.453125" style="81" customWidth="1"/>
    <col min="13569" max="13569" width="7.7265625" style="81" customWidth="1"/>
    <col min="13570" max="13570" width="33.54296875" style="81" customWidth="1"/>
    <col min="13571" max="13571" width="18.7265625" style="81" bestFit="1" customWidth="1"/>
    <col min="13572" max="13572" width="17.26953125" style="81" customWidth="1"/>
    <col min="13573" max="13573" width="19.26953125" style="81" customWidth="1"/>
    <col min="13574" max="13574" width="10" style="81" customWidth="1"/>
    <col min="13575" max="13575" width="15" style="81" customWidth="1"/>
    <col min="13576" max="13576" width="13.453125" style="81" customWidth="1"/>
    <col min="13577" max="13577" width="17.26953125" style="81" customWidth="1"/>
    <col min="13578" max="13578" width="3" style="81" customWidth="1"/>
    <col min="13579" max="13579" width="12.26953125" style="81" customWidth="1"/>
    <col min="13580" max="13580" width="11.453125" style="81" customWidth="1"/>
    <col min="13581" max="13823" width="8.7265625" style="81"/>
    <col min="13824" max="13824" width="13.453125" style="81" customWidth="1"/>
    <col min="13825" max="13825" width="7.7265625" style="81" customWidth="1"/>
    <col min="13826" max="13826" width="33.54296875" style="81" customWidth="1"/>
    <col min="13827" max="13827" width="18.7265625" style="81" bestFit="1" customWidth="1"/>
    <col min="13828" max="13828" width="17.26953125" style="81" customWidth="1"/>
    <col min="13829" max="13829" width="19.26953125" style="81" customWidth="1"/>
    <col min="13830" max="13830" width="10" style="81" customWidth="1"/>
    <col min="13831" max="13831" width="15" style="81" customWidth="1"/>
    <col min="13832" max="13832" width="13.453125" style="81" customWidth="1"/>
    <col min="13833" max="13833" width="17.26953125" style="81" customWidth="1"/>
    <col min="13834" max="13834" width="3" style="81" customWidth="1"/>
    <col min="13835" max="13835" width="12.26953125" style="81" customWidth="1"/>
    <col min="13836" max="13836" width="11.453125" style="81" customWidth="1"/>
    <col min="13837" max="14079" width="8.7265625" style="81"/>
    <col min="14080" max="14080" width="13.453125" style="81" customWidth="1"/>
    <col min="14081" max="14081" width="7.7265625" style="81" customWidth="1"/>
    <col min="14082" max="14082" width="33.54296875" style="81" customWidth="1"/>
    <col min="14083" max="14083" width="18.7265625" style="81" bestFit="1" customWidth="1"/>
    <col min="14084" max="14084" width="17.26953125" style="81" customWidth="1"/>
    <col min="14085" max="14085" width="19.26953125" style="81" customWidth="1"/>
    <col min="14086" max="14086" width="10" style="81" customWidth="1"/>
    <col min="14087" max="14087" width="15" style="81" customWidth="1"/>
    <col min="14088" max="14088" width="13.453125" style="81" customWidth="1"/>
    <col min="14089" max="14089" width="17.26953125" style="81" customWidth="1"/>
    <col min="14090" max="14090" width="3" style="81" customWidth="1"/>
    <col min="14091" max="14091" width="12.26953125" style="81" customWidth="1"/>
    <col min="14092" max="14092" width="11.453125" style="81" customWidth="1"/>
    <col min="14093" max="14335" width="8.7265625" style="81"/>
    <col min="14336" max="14336" width="13.453125" style="81" customWidth="1"/>
    <col min="14337" max="14337" width="7.7265625" style="81" customWidth="1"/>
    <col min="14338" max="14338" width="33.54296875" style="81" customWidth="1"/>
    <col min="14339" max="14339" width="18.7265625" style="81" bestFit="1" customWidth="1"/>
    <col min="14340" max="14340" width="17.26953125" style="81" customWidth="1"/>
    <col min="14341" max="14341" width="19.26953125" style="81" customWidth="1"/>
    <col min="14342" max="14342" width="10" style="81" customWidth="1"/>
    <col min="14343" max="14343" width="15" style="81" customWidth="1"/>
    <col min="14344" max="14344" width="13.453125" style="81" customWidth="1"/>
    <col min="14345" max="14345" width="17.26953125" style="81" customWidth="1"/>
    <col min="14346" max="14346" width="3" style="81" customWidth="1"/>
    <col min="14347" max="14347" width="12.26953125" style="81" customWidth="1"/>
    <col min="14348" max="14348" width="11.453125" style="81" customWidth="1"/>
    <col min="14349" max="14591" width="8.7265625" style="81"/>
    <col min="14592" max="14592" width="13.453125" style="81" customWidth="1"/>
    <col min="14593" max="14593" width="7.7265625" style="81" customWidth="1"/>
    <col min="14594" max="14594" width="33.54296875" style="81" customWidth="1"/>
    <col min="14595" max="14595" width="18.7265625" style="81" bestFit="1" customWidth="1"/>
    <col min="14596" max="14596" width="17.26953125" style="81" customWidth="1"/>
    <col min="14597" max="14597" width="19.26953125" style="81" customWidth="1"/>
    <col min="14598" max="14598" width="10" style="81" customWidth="1"/>
    <col min="14599" max="14599" width="15" style="81" customWidth="1"/>
    <col min="14600" max="14600" width="13.453125" style="81" customWidth="1"/>
    <col min="14601" max="14601" width="17.26953125" style="81" customWidth="1"/>
    <col min="14602" max="14602" width="3" style="81" customWidth="1"/>
    <col min="14603" max="14603" width="12.26953125" style="81" customWidth="1"/>
    <col min="14604" max="14604" width="11.453125" style="81" customWidth="1"/>
    <col min="14605" max="14847" width="8.7265625" style="81"/>
    <col min="14848" max="14848" width="13.453125" style="81" customWidth="1"/>
    <col min="14849" max="14849" width="7.7265625" style="81" customWidth="1"/>
    <col min="14850" max="14850" width="33.54296875" style="81" customWidth="1"/>
    <col min="14851" max="14851" width="18.7265625" style="81" bestFit="1" customWidth="1"/>
    <col min="14852" max="14852" width="17.26953125" style="81" customWidth="1"/>
    <col min="14853" max="14853" width="19.26953125" style="81" customWidth="1"/>
    <col min="14854" max="14854" width="10" style="81" customWidth="1"/>
    <col min="14855" max="14855" width="15" style="81" customWidth="1"/>
    <col min="14856" max="14856" width="13.453125" style="81" customWidth="1"/>
    <col min="14857" max="14857" width="17.26953125" style="81" customWidth="1"/>
    <col min="14858" max="14858" width="3" style="81" customWidth="1"/>
    <col min="14859" max="14859" width="12.26953125" style="81" customWidth="1"/>
    <col min="14860" max="14860" width="11.453125" style="81" customWidth="1"/>
    <col min="14861" max="15103" width="8.7265625" style="81"/>
    <col min="15104" max="15104" width="13.453125" style="81" customWidth="1"/>
    <col min="15105" max="15105" width="7.7265625" style="81" customWidth="1"/>
    <col min="15106" max="15106" width="33.54296875" style="81" customWidth="1"/>
    <col min="15107" max="15107" width="18.7265625" style="81" bestFit="1" customWidth="1"/>
    <col min="15108" max="15108" width="17.26953125" style="81" customWidth="1"/>
    <col min="15109" max="15109" width="19.26953125" style="81" customWidth="1"/>
    <col min="15110" max="15110" width="10" style="81" customWidth="1"/>
    <col min="15111" max="15111" width="15" style="81" customWidth="1"/>
    <col min="15112" max="15112" width="13.453125" style="81" customWidth="1"/>
    <col min="15113" max="15113" width="17.26953125" style="81" customWidth="1"/>
    <col min="15114" max="15114" width="3" style="81" customWidth="1"/>
    <col min="15115" max="15115" width="12.26953125" style="81" customWidth="1"/>
    <col min="15116" max="15116" width="11.453125" style="81" customWidth="1"/>
    <col min="15117" max="15359" width="8.7265625" style="81"/>
    <col min="15360" max="15360" width="13.453125" style="81" customWidth="1"/>
    <col min="15361" max="15361" width="7.7265625" style="81" customWidth="1"/>
    <col min="15362" max="15362" width="33.54296875" style="81" customWidth="1"/>
    <col min="15363" max="15363" width="18.7265625" style="81" bestFit="1" customWidth="1"/>
    <col min="15364" max="15364" width="17.26953125" style="81" customWidth="1"/>
    <col min="15365" max="15365" width="19.26953125" style="81" customWidth="1"/>
    <col min="15366" max="15366" width="10" style="81" customWidth="1"/>
    <col min="15367" max="15367" width="15" style="81" customWidth="1"/>
    <col min="15368" max="15368" width="13.453125" style="81" customWidth="1"/>
    <col min="15369" max="15369" width="17.26953125" style="81" customWidth="1"/>
    <col min="15370" max="15370" width="3" style="81" customWidth="1"/>
    <col min="15371" max="15371" width="12.26953125" style="81" customWidth="1"/>
    <col min="15372" max="15372" width="11.453125" style="81" customWidth="1"/>
    <col min="15373" max="15615" width="8.7265625" style="81"/>
    <col min="15616" max="15616" width="13.453125" style="81" customWidth="1"/>
    <col min="15617" max="15617" width="7.7265625" style="81" customWidth="1"/>
    <col min="15618" max="15618" width="33.54296875" style="81" customWidth="1"/>
    <col min="15619" max="15619" width="18.7265625" style="81" bestFit="1" customWidth="1"/>
    <col min="15620" max="15620" width="17.26953125" style="81" customWidth="1"/>
    <col min="15621" max="15621" width="19.26953125" style="81" customWidth="1"/>
    <col min="15622" max="15622" width="10" style="81" customWidth="1"/>
    <col min="15623" max="15623" width="15" style="81" customWidth="1"/>
    <col min="15624" max="15624" width="13.453125" style="81" customWidth="1"/>
    <col min="15625" max="15625" width="17.26953125" style="81" customWidth="1"/>
    <col min="15626" max="15626" width="3" style="81" customWidth="1"/>
    <col min="15627" max="15627" width="12.26953125" style="81" customWidth="1"/>
    <col min="15628" max="15628" width="11.453125" style="81" customWidth="1"/>
    <col min="15629" max="15871" width="8.7265625" style="81"/>
    <col min="15872" max="15872" width="13.453125" style="81" customWidth="1"/>
    <col min="15873" max="15873" width="7.7265625" style="81" customWidth="1"/>
    <col min="15874" max="15874" width="33.54296875" style="81" customWidth="1"/>
    <col min="15875" max="15875" width="18.7265625" style="81" bestFit="1" customWidth="1"/>
    <col min="15876" max="15876" width="17.26953125" style="81" customWidth="1"/>
    <col min="15877" max="15877" width="19.26953125" style="81" customWidth="1"/>
    <col min="15878" max="15878" width="10" style="81" customWidth="1"/>
    <col min="15879" max="15879" width="15" style="81" customWidth="1"/>
    <col min="15880" max="15880" width="13.453125" style="81" customWidth="1"/>
    <col min="15881" max="15881" width="17.26953125" style="81" customWidth="1"/>
    <col min="15882" max="15882" width="3" style="81" customWidth="1"/>
    <col min="15883" max="15883" width="12.26953125" style="81" customWidth="1"/>
    <col min="15884" max="15884" width="11.453125" style="81" customWidth="1"/>
    <col min="15885" max="16127" width="8.7265625" style="81"/>
    <col min="16128" max="16128" width="13.453125" style="81" customWidth="1"/>
    <col min="16129" max="16129" width="7.7265625" style="81" customWidth="1"/>
    <col min="16130" max="16130" width="33.54296875" style="81" customWidth="1"/>
    <col min="16131" max="16131" width="18.7265625" style="81" bestFit="1" customWidth="1"/>
    <col min="16132" max="16132" width="17.26953125" style="81" customWidth="1"/>
    <col min="16133" max="16133" width="19.26953125" style="81" customWidth="1"/>
    <col min="16134" max="16134" width="10" style="81" customWidth="1"/>
    <col min="16135" max="16135" width="15" style="81" customWidth="1"/>
    <col min="16136" max="16136" width="13.453125" style="81" customWidth="1"/>
    <col min="16137" max="16137" width="17.26953125" style="81" customWidth="1"/>
    <col min="16138" max="16138" width="3" style="81" customWidth="1"/>
    <col min="16139" max="16139" width="12.26953125" style="81" customWidth="1"/>
    <col min="16140" max="16140" width="11.453125" style="81" customWidth="1"/>
    <col min="16141" max="16384" width="8.7265625" style="81"/>
  </cols>
  <sheetData>
    <row r="1" spans="1:13" s="77" customFormat="1" ht="30" customHeight="1" x14ac:dyDescent="0.3">
      <c r="A1" s="711" t="s">
        <v>262</v>
      </c>
      <c r="B1" s="712"/>
      <c r="C1" s="712"/>
      <c r="D1" s="712"/>
      <c r="E1" s="713"/>
      <c r="F1" s="319" t="s">
        <v>155</v>
      </c>
      <c r="G1" s="320">
        <v>1</v>
      </c>
      <c r="H1" s="321" t="s">
        <v>156</v>
      </c>
      <c r="I1" s="322">
        <v>1</v>
      </c>
      <c r="K1" s="942" t="s">
        <v>44</v>
      </c>
      <c r="L1" s="935"/>
      <c r="M1" s="943"/>
    </row>
    <row r="2" spans="1:13" s="78" customFormat="1" ht="18" customHeight="1" x14ac:dyDescent="0.3">
      <c r="A2" s="375" t="s">
        <v>56</v>
      </c>
      <c r="B2" s="376"/>
      <c r="C2" s="376"/>
      <c r="D2" s="967" t="s">
        <v>80</v>
      </c>
      <c r="E2" s="968"/>
      <c r="F2" s="969"/>
      <c r="G2" s="913" t="s">
        <v>152</v>
      </c>
      <c r="H2" s="914"/>
      <c r="I2" s="970"/>
      <c r="K2" s="944"/>
      <c r="L2" s="936"/>
      <c r="M2" s="945"/>
    </row>
    <row r="3" spans="1:13" s="113" customFormat="1" ht="20.149999999999999" customHeight="1" x14ac:dyDescent="0.35">
      <c r="A3" s="979" t="str">
        <f>+Invoice!C8</f>
        <v>Applicant Name</v>
      </c>
      <c r="B3" s="980"/>
      <c r="C3" s="981"/>
      <c r="D3" s="971" t="str">
        <f>Invoice!B4</f>
        <v>Disaster Name</v>
      </c>
      <c r="E3" s="972"/>
      <c r="F3" s="973"/>
      <c r="G3" s="327">
        <f>Invoice!D6</f>
        <v>36892</v>
      </c>
      <c r="H3" s="211" t="s">
        <v>153</v>
      </c>
      <c r="I3" s="328">
        <f>Invoice!H6</f>
        <v>36893</v>
      </c>
      <c r="K3" s="944"/>
      <c r="L3" s="936"/>
      <c r="M3" s="945"/>
    </row>
    <row r="4" spans="1:13" s="78" customFormat="1" ht="18" customHeight="1" x14ac:dyDescent="0.3">
      <c r="A4" s="974" t="s">
        <v>259</v>
      </c>
      <c r="B4" s="956" t="s">
        <v>198</v>
      </c>
      <c r="C4" s="817" t="s">
        <v>192</v>
      </c>
      <c r="D4" s="934" t="s">
        <v>96</v>
      </c>
      <c r="E4" s="906" t="s">
        <v>260</v>
      </c>
      <c r="F4" s="975"/>
      <c r="G4" s="975"/>
      <c r="H4" s="975"/>
      <c r="I4" s="976"/>
      <c r="K4" s="944"/>
      <c r="L4" s="936"/>
      <c r="M4" s="945"/>
    </row>
    <row r="5" spans="1:13" s="113" customFormat="1" ht="12.65" customHeight="1" x14ac:dyDescent="0.35">
      <c r="A5" s="974"/>
      <c r="B5" s="956"/>
      <c r="C5" s="818"/>
      <c r="D5" s="956"/>
      <c r="E5" s="908"/>
      <c r="F5" s="977"/>
      <c r="G5" s="977"/>
      <c r="H5" s="977"/>
      <c r="I5" s="978"/>
      <c r="K5" s="944"/>
      <c r="L5" s="936"/>
      <c r="M5" s="945"/>
    </row>
    <row r="6" spans="1:13" s="78" customFormat="1" ht="22.4" customHeight="1" x14ac:dyDescent="0.3">
      <c r="A6" s="323"/>
      <c r="B6" s="125"/>
      <c r="C6" s="249"/>
      <c r="D6" s="251">
        <v>0</v>
      </c>
      <c r="E6" s="910"/>
      <c r="F6" s="982"/>
      <c r="G6" s="982"/>
      <c r="H6" s="982"/>
      <c r="I6" s="983"/>
      <c r="K6" s="944"/>
      <c r="L6" s="936"/>
      <c r="M6" s="945"/>
    </row>
    <row r="7" spans="1:13" s="113" customFormat="1" ht="22.4" customHeight="1" x14ac:dyDescent="0.35">
      <c r="A7" s="323"/>
      <c r="B7" s="123"/>
      <c r="C7" s="249"/>
      <c r="D7" s="251">
        <v>0</v>
      </c>
      <c r="E7" s="910"/>
      <c r="F7" s="982"/>
      <c r="G7" s="982"/>
      <c r="H7" s="982"/>
      <c r="I7" s="983"/>
      <c r="K7" s="944"/>
      <c r="L7" s="936"/>
      <c r="M7" s="945"/>
    </row>
    <row r="8" spans="1:13" s="126" customFormat="1" ht="22.4" customHeight="1" x14ac:dyDescent="0.3">
      <c r="A8" s="323"/>
      <c r="B8" s="123"/>
      <c r="C8" s="249"/>
      <c r="D8" s="251">
        <v>0</v>
      </c>
      <c r="E8" s="910"/>
      <c r="F8" s="982"/>
      <c r="G8" s="982"/>
      <c r="H8" s="982"/>
      <c r="I8" s="983"/>
      <c r="K8" s="944"/>
      <c r="L8" s="936"/>
      <c r="M8" s="945"/>
    </row>
    <row r="9" spans="1:13" s="126" customFormat="1" ht="22.4" customHeight="1" x14ac:dyDescent="0.3">
      <c r="A9" s="323"/>
      <c r="B9" s="250"/>
      <c r="C9" s="249"/>
      <c r="D9" s="251">
        <v>0</v>
      </c>
      <c r="E9" s="910"/>
      <c r="F9" s="982"/>
      <c r="G9" s="982"/>
      <c r="H9" s="982"/>
      <c r="I9" s="983"/>
      <c r="K9" s="944"/>
      <c r="L9" s="936"/>
      <c r="M9" s="945"/>
    </row>
    <row r="10" spans="1:13" ht="22.4" customHeight="1" x14ac:dyDescent="0.3">
      <c r="A10" s="323"/>
      <c r="B10" s="250"/>
      <c r="C10" s="249"/>
      <c r="D10" s="251">
        <v>0</v>
      </c>
      <c r="E10" s="910"/>
      <c r="F10" s="982"/>
      <c r="G10" s="982"/>
      <c r="H10" s="982"/>
      <c r="I10" s="983"/>
      <c r="J10" s="118"/>
      <c r="K10" s="944"/>
      <c r="L10" s="936"/>
      <c r="M10" s="945"/>
    </row>
    <row r="11" spans="1:13" ht="22.4" customHeight="1" x14ac:dyDescent="0.3">
      <c r="A11" s="323"/>
      <c r="B11" s="250"/>
      <c r="C11" s="249"/>
      <c r="D11" s="251">
        <v>0</v>
      </c>
      <c r="E11" s="910"/>
      <c r="F11" s="982"/>
      <c r="G11" s="982"/>
      <c r="H11" s="982"/>
      <c r="I11" s="983"/>
      <c r="J11" s="118"/>
      <c r="K11" s="946"/>
      <c r="L11" s="947"/>
      <c r="M11" s="948"/>
    </row>
    <row r="12" spans="1:13" ht="22.4" customHeight="1" x14ac:dyDescent="0.3">
      <c r="A12" s="323"/>
      <c r="B12" s="250"/>
      <c r="C12" s="249"/>
      <c r="D12" s="251">
        <v>0</v>
      </c>
      <c r="E12" s="910"/>
      <c r="F12" s="982"/>
      <c r="G12" s="982"/>
      <c r="H12" s="982"/>
      <c r="I12" s="983"/>
      <c r="J12" s="118"/>
      <c r="K12" s="118"/>
      <c r="L12" s="118"/>
      <c r="M12" s="118"/>
    </row>
    <row r="13" spans="1:13" ht="22.4" customHeight="1" x14ac:dyDescent="0.3">
      <c r="A13" s="323"/>
      <c r="B13" s="250"/>
      <c r="C13" s="249"/>
      <c r="D13" s="251">
        <v>0</v>
      </c>
      <c r="E13" s="910"/>
      <c r="F13" s="982"/>
      <c r="G13" s="982"/>
      <c r="H13" s="982"/>
      <c r="I13" s="983"/>
      <c r="J13" s="118"/>
      <c r="K13" s="118"/>
      <c r="L13" s="118"/>
      <c r="M13" s="118"/>
    </row>
    <row r="14" spans="1:13" ht="22.4" customHeight="1" x14ac:dyDescent="0.3">
      <c r="A14" s="323"/>
      <c r="B14" s="250"/>
      <c r="C14" s="249"/>
      <c r="D14" s="251">
        <v>0</v>
      </c>
      <c r="E14" s="910"/>
      <c r="F14" s="982"/>
      <c r="G14" s="982"/>
      <c r="H14" s="982"/>
      <c r="I14" s="983"/>
      <c r="J14" s="118"/>
      <c r="K14" s="118"/>
      <c r="L14" s="118"/>
      <c r="M14" s="118"/>
    </row>
    <row r="15" spans="1:13" ht="22.4" customHeight="1" x14ac:dyDescent="0.3">
      <c r="A15" s="323"/>
      <c r="B15" s="250"/>
      <c r="C15" s="249"/>
      <c r="D15" s="251">
        <v>0</v>
      </c>
      <c r="E15" s="910"/>
      <c r="F15" s="982"/>
      <c r="G15" s="982"/>
      <c r="H15" s="982"/>
      <c r="I15" s="983"/>
      <c r="J15" s="118"/>
      <c r="K15" s="118"/>
      <c r="L15" s="118"/>
      <c r="M15" s="118"/>
    </row>
    <row r="16" spans="1:13" ht="22.4" customHeight="1" x14ac:dyDescent="0.3">
      <c r="A16" s="323"/>
      <c r="B16" s="250"/>
      <c r="C16" s="249"/>
      <c r="D16" s="251">
        <v>0</v>
      </c>
      <c r="E16" s="910"/>
      <c r="F16" s="982"/>
      <c r="G16" s="982"/>
      <c r="H16" s="982"/>
      <c r="I16" s="983"/>
      <c r="J16" s="118"/>
      <c r="K16" s="118"/>
      <c r="L16" s="118"/>
      <c r="M16" s="118"/>
    </row>
    <row r="17" spans="1:9" ht="22.4" customHeight="1" x14ac:dyDescent="0.3">
      <c r="A17" s="323"/>
      <c r="B17" s="250"/>
      <c r="C17" s="249"/>
      <c r="D17" s="251">
        <v>0</v>
      </c>
      <c r="E17" s="910"/>
      <c r="F17" s="982"/>
      <c r="G17" s="982"/>
      <c r="H17" s="982"/>
      <c r="I17" s="983"/>
    </row>
    <row r="18" spans="1:9" ht="22.4" customHeight="1" x14ac:dyDescent="0.3">
      <c r="A18" s="323"/>
      <c r="B18" s="250"/>
      <c r="C18" s="249"/>
      <c r="D18" s="251">
        <v>0</v>
      </c>
      <c r="E18" s="910"/>
      <c r="F18" s="982"/>
      <c r="G18" s="982"/>
      <c r="H18" s="982"/>
      <c r="I18" s="983"/>
    </row>
    <row r="19" spans="1:9" ht="22.4" customHeight="1" x14ac:dyDescent="0.3">
      <c r="A19" s="323"/>
      <c r="B19" s="250"/>
      <c r="C19" s="249"/>
      <c r="D19" s="251">
        <v>0</v>
      </c>
      <c r="E19" s="910"/>
      <c r="F19" s="982"/>
      <c r="G19" s="982"/>
      <c r="H19" s="982"/>
      <c r="I19" s="983"/>
    </row>
    <row r="20" spans="1:9" ht="27" customHeight="1" thickBot="1" x14ac:dyDescent="0.35">
      <c r="A20" s="984" t="s">
        <v>261</v>
      </c>
      <c r="B20" s="985"/>
      <c r="C20" s="986"/>
      <c r="D20" s="324">
        <f>SUM(D6:D19)</f>
        <v>0</v>
      </c>
      <c r="E20" s="987"/>
      <c r="F20" s="988"/>
      <c r="G20" s="988"/>
      <c r="H20" s="988"/>
      <c r="I20" s="989"/>
    </row>
    <row r="21" spans="1:9" ht="27" customHeight="1" x14ac:dyDescent="0.25"/>
    <row r="22" spans="1:9" ht="27" customHeight="1" x14ac:dyDescent="0.25"/>
    <row r="23" spans="1:9" ht="27" customHeight="1" x14ac:dyDescent="0.25"/>
    <row r="24" spans="1:9" ht="21.75" customHeight="1" x14ac:dyDescent="0.25"/>
  </sheetData>
  <mergeCells count="27">
    <mergeCell ref="E19:I19"/>
    <mergeCell ref="A20:C20"/>
    <mergeCell ref="E20:I20"/>
    <mergeCell ref="E6:I6"/>
    <mergeCell ref="E7:I7"/>
    <mergeCell ref="E9:I9"/>
    <mergeCell ref="E12:I12"/>
    <mergeCell ref="E13:I13"/>
    <mergeCell ref="E14:I14"/>
    <mergeCell ref="E15:I15"/>
    <mergeCell ref="E16:I16"/>
    <mergeCell ref="E17:I17"/>
    <mergeCell ref="E18:I18"/>
    <mergeCell ref="E8:I8"/>
    <mergeCell ref="E10:I10"/>
    <mergeCell ref="E11:I11"/>
    <mergeCell ref="A1:E1"/>
    <mergeCell ref="K1:M11"/>
    <mergeCell ref="D2:F2"/>
    <mergeCell ref="G2:I2"/>
    <mergeCell ref="D3:F3"/>
    <mergeCell ref="A4:A5"/>
    <mergeCell ref="B4:B5"/>
    <mergeCell ref="C4:C5"/>
    <mergeCell ref="D4:D5"/>
    <mergeCell ref="E4:I5"/>
    <mergeCell ref="A3:C3"/>
  </mergeCells>
  <printOptions horizontalCentered="1" verticalCentered="1"/>
  <pageMargins left="0" right="0" top="0" bottom="0.45" header="0.5" footer="0.2"/>
  <pageSetup scale="92" orientation="landscape" r:id="rId1"/>
  <headerFooter alignWithMargins="0">
    <oddFooter>&amp;L&amp;A&amp;C&amp;F&amp;R&amp;D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H23"/>
  <sheetViews>
    <sheetView topLeftCell="A19" zoomScaleNormal="100" workbookViewId="0">
      <selection activeCell="A3" sqref="A3:H3"/>
    </sheetView>
  </sheetViews>
  <sheetFormatPr defaultRowHeight="12.5" x14ac:dyDescent="0.25"/>
  <cols>
    <col min="1" max="1" width="17.26953125" customWidth="1"/>
    <col min="2" max="2" width="20.54296875" customWidth="1"/>
    <col min="3" max="3" width="26.453125" customWidth="1"/>
    <col min="4" max="4" width="40" customWidth="1"/>
    <col min="5" max="5" width="19.453125" customWidth="1"/>
    <col min="6" max="6" width="23.453125" customWidth="1"/>
    <col min="7" max="7" width="13.54296875" customWidth="1"/>
    <col min="8" max="8" width="12.26953125" customWidth="1"/>
  </cols>
  <sheetData>
    <row r="1" spans="1:8" ht="15.5" x14ac:dyDescent="0.35">
      <c r="A1" s="992" t="s">
        <v>203</v>
      </c>
      <c r="B1" s="992"/>
      <c r="C1" s="992"/>
      <c r="D1" s="992"/>
      <c r="E1" s="992"/>
      <c r="F1" s="992"/>
      <c r="G1" s="992"/>
      <c r="H1" s="992"/>
    </row>
    <row r="2" spans="1:8" ht="14" x14ac:dyDescent="0.3">
      <c r="A2" s="990" t="s">
        <v>204</v>
      </c>
      <c r="B2" s="990"/>
      <c r="C2" s="990"/>
      <c r="D2" s="990"/>
      <c r="E2" s="990"/>
      <c r="F2" s="990"/>
      <c r="G2" s="990"/>
      <c r="H2" s="990"/>
    </row>
    <row r="3" spans="1:8" x14ac:dyDescent="0.25">
      <c r="A3" s="991" t="s">
        <v>319</v>
      </c>
      <c r="B3" s="991"/>
      <c r="C3" s="991"/>
      <c r="D3" s="991"/>
      <c r="E3" s="991"/>
      <c r="F3" s="991"/>
      <c r="G3" s="991"/>
      <c r="H3" s="991"/>
    </row>
    <row r="4" spans="1:8" ht="39" customHeight="1" x14ac:dyDescent="0.25">
      <c r="A4" s="377" t="s">
        <v>174</v>
      </c>
      <c r="B4" s="378" t="s">
        <v>175</v>
      </c>
      <c r="C4" s="378" t="s">
        <v>199</v>
      </c>
      <c r="D4" s="378" t="s">
        <v>200</v>
      </c>
      <c r="E4" s="377" t="s">
        <v>177</v>
      </c>
      <c r="F4" s="378" t="s">
        <v>201</v>
      </c>
      <c r="G4" s="377" t="s">
        <v>74</v>
      </c>
      <c r="H4" s="378" t="s">
        <v>202</v>
      </c>
    </row>
    <row r="5" spans="1:8" ht="41.65" customHeight="1" x14ac:dyDescent="0.25">
      <c r="A5" s="30"/>
      <c r="B5" s="30"/>
      <c r="C5" s="30"/>
      <c r="D5" s="30"/>
      <c r="E5" s="30"/>
      <c r="F5" s="30"/>
      <c r="G5" s="30"/>
      <c r="H5" s="30"/>
    </row>
    <row r="6" spans="1:8" ht="34.4" customHeight="1" x14ac:dyDescent="0.25">
      <c r="A6" s="30"/>
      <c r="B6" s="30"/>
      <c r="C6" s="30"/>
      <c r="D6" s="30"/>
      <c r="E6" s="30"/>
      <c r="F6" s="30"/>
      <c r="G6" s="30"/>
      <c r="H6" s="30"/>
    </row>
    <row r="7" spans="1:8" ht="34.4" customHeight="1" x14ac:dyDescent="0.25">
      <c r="A7" s="30"/>
      <c r="B7" s="30"/>
      <c r="C7" s="30"/>
      <c r="D7" s="30"/>
      <c r="E7" s="30"/>
      <c r="F7" s="30"/>
      <c r="G7" s="30"/>
      <c r="H7" s="30"/>
    </row>
    <row r="8" spans="1:8" ht="34.4" customHeight="1" x14ac:dyDescent="0.25">
      <c r="A8" s="30"/>
      <c r="B8" s="30"/>
      <c r="C8" s="30"/>
      <c r="D8" s="30"/>
      <c r="E8" s="30"/>
      <c r="F8" s="30"/>
      <c r="G8" s="30"/>
      <c r="H8" s="30"/>
    </row>
    <row r="9" spans="1:8" ht="34.4" customHeight="1" x14ac:dyDescent="0.25">
      <c r="A9" s="30"/>
      <c r="B9" s="30"/>
      <c r="C9" s="30"/>
      <c r="D9" s="30"/>
      <c r="E9" s="30"/>
      <c r="F9" s="30"/>
      <c r="G9" s="30"/>
      <c r="H9" s="30"/>
    </row>
    <row r="10" spans="1:8" ht="34.4" customHeight="1" x14ac:dyDescent="0.25">
      <c r="A10" s="30"/>
      <c r="B10" s="30"/>
      <c r="C10" s="30"/>
      <c r="D10" s="30"/>
      <c r="E10" s="30"/>
      <c r="F10" s="30"/>
      <c r="G10" s="30"/>
      <c r="H10" s="30"/>
    </row>
    <row r="11" spans="1:8" ht="34.4" customHeight="1" x14ac:dyDescent="0.25">
      <c r="A11" s="30"/>
      <c r="B11" s="30"/>
      <c r="C11" s="30"/>
      <c r="D11" s="30"/>
      <c r="E11" s="30"/>
      <c r="F11" s="30"/>
      <c r="G11" s="30"/>
      <c r="H11" s="30"/>
    </row>
    <row r="12" spans="1:8" ht="34.4" customHeight="1" x14ac:dyDescent="0.25">
      <c r="A12" s="30"/>
      <c r="B12" s="30"/>
      <c r="C12" s="30"/>
      <c r="D12" s="30"/>
      <c r="E12" s="30"/>
      <c r="F12" s="30"/>
      <c r="G12" s="30"/>
      <c r="H12" s="30"/>
    </row>
    <row r="13" spans="1:8" ht="34.4" customHeight="1" x14ac:dyDescent="0.25">
      <c r="A13" s="30"/>
      <c r="B13" s="30"/>
      <c r="C13" s="30"/>
      <c r="D13" s="30"/>
      <c r="E13" s="30"/>
      <c r="F13" s="30"/>
      <c r="G13" s="30"/>
      <c r="H13" s="30"/>
    </row>
    <row r="14" spans="1:8" ht="34.4" customHeight="1" x14ac:dyDescent="0.25">
      <c r="A14" s="30"/>
      <c r="B14" s="30"/>
      <c r="C14" s="30"/>
      <c r="D14" s="30"/>
      <c r="E14" s="30"/>
      <c r="F14" s="30"/>
      <c r="G14" s="30"/>
      <c r="H14" s="30"/>
    </row>
    <row r="15" spans="1:8" ht="34.4" customHeight="1" x14ac:dyDescent="0.25">
      <c r="A15" s="30"/>
      <c r="B15" s="30"/>
      <c r="C15" s="30"/>
      <c r="D15" s="30"/>
      <c r="E15" s="30"/>
      <c r="F15" s="30"/>
      <c r="G15" s="30"/>
      <c r="H15" s="30"/>
    </row>
    <row r="16" spans="1:8" ht="34.4" customHeight="1" x14ac:dyDescent="0.25">
      <c r="A16" s="30"/>
      <c r="B16" s="30"/>
      <c r="C16" s="30"/>
      <c r="D16" s="30"/>
      <c r="E16" s="30"/>
      <c r="F16" s="30"/>
      <c r="G16" s="30"/>
      <c r="H16" s="30"/>
    </row>
    <row r="17" spans="1:8" ht="34.4" customHeight="1" x14ac:dyDescent="0.25">
      <c r="A17" s="30"/>
      <c r="B17" s="30"/>
      <c r="C17" s="30"/>
      <c r="D17" s="30"/>
      <c r="E17" s="30"/>
      <c r="F17" s="30"/>
      <c r="G17" s="30"/>
      <c r="H17" s="30"/>
    </row>
    <row r="18" spans="1:8" ht="34.4" customHeight="1" x14ac:dyDescent="0.25">
      <c r="A18" s="30"/>
      <c r="B18" s="30"/>
      <c r="C18" s="30"/>
      <c r="D18" s="30"/>
      <c r="E18" s="30"/>
      <c r="F18" s="30"/>
      <c r="G18" s="30"/>
      <c r="H18" s="30"/>
    </row>
    <row r="19" spans="1:8" ht="34.4" customHeight="1" x14ac:dyDescent="0.25">
      <c r="A19" s="30"/>
      <c r="B19" s="30"/>
      <c r="C19" s="30"/>
      <c r="D19" s="30"/>
      <c r="E19" s="30"/>
      <c r="F19" s="30"/>
      <c r="G19" s="30"/>
      <c r="H19" s="30"/>
    </row>
    <row r="20" spans="1:8" ht="34.4" customHeight="1" x14ac:dyDescent="0.25">
      <c r="A20" s="30"/>
      <c r="B20" s="30"/>
      <c r="C20" s="30"/>
      <c r="D20" s="30"/>
      <c r="E20" s="30"/>
      <c r="F20" s="30"/>
      <c r="G20" s="30"/>
      <c r="H20" s="30"/>
    </row>
    <row r="21" spans="1:8" ht="34.4" customHeight="1" x14ac:dyDescent="0.25">
      <c r="A21" s="30"/>
      <c r="B21" s="30"/>
      <c r="C21" s="30"/>
      <c r="D21" s="30"/>
      <c r="E21" s="30"/>
      <c r="F21" s="30"/>
      <c r="G21" s="30"/>
      <c r="H21" s="30"/>
    </row>
    <row r="23" spans="1:8" ht="12.65" customHeight="1" x14ac:dyDescent="0.25">
      <c r="A23" s="34"/>
      <c r="B23" s="34"/>
      <c r="C23" s="34"/>
      <c r="D23" s="34"/>
      <c r="E23" s="34"/>
      <c r="F23" s="34"/>
      <c r="G23" s="34"/>
      <c r="H23" s="34"/>
    </row>
  </sheetData>
  <mergeCells count="3">
    <mergeCell ref="A2:H2"/>
    <mergeCell ref="A3:H3"/>
    <mergeCell ref="A1:H1"/>
  </mergeCells>
  <printOptions horizontalCentered="1" verticalCentered="1"/>
  <pageMargins left="0" right="0" top="0" bottom="0.5" header="0.3" footer="0.3"/>
  <pageSetup scale="80" orientation="landscape" r:id="rId1"/>
  <headerFooter>
    <oddFooter>&amp;L&amp;A&amp;C&amp;F&amp;R&amp;D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35"/>
  <sheetViews>
    <sheetView topLeftCell="A22" zoomScaleNormal="100" workbookViewId="0">
      <selection activeCell="G18" sqref="G18"/>
    </sheetView>
  </sheetViews>
  <sheetFormatPr defaultColWidth="9.26953125" defaultRowHeight="12.5" x14ac:dyDescent="0.25"/>
  <cols>
    <col min="1" max="1" width="25.7265625" style="31" customWidth="1"/>
    <col min="2" max="2" width="15.26953125" style="31" customWidth="1"/>
    <col min="3" max="3" width="16.7265625" style="31" customWidth="1"/>
    <col min="4" max="4" width="19.453125" style="31" customWidth="1"/>
    <col min="5" max="5" width="22.54296875" style="31" customWidth="1"/>
    <col min="6" max="6" width="18.54296875" style="31" customWidth="1"/>
    <col min="7" max="7" width="17.54296875" style="31" customWidth="1"/>
    <col min="8" max="8" width="19.54296875" style="31" customWidth="1"/>
    <col min="9" max="16384" width="9.26953125" style="31"/>
  </cols>
  <sheetData>
    <row r="1" spans="1:8" ht="15.5" x14ac:dyDescent="0.35">
      <c r="A1" s="992" t="s">
        <v>205</v>
      </c>
      <c r="B1" s="992"/>
      <c r="C1" s="992"/>
      <c r="D1" s="992"/>
      <c r="E1" s="992"/>
      <c r="F1" s="992"/>
      <c r="G1" s="992"/>
      <c r="H1" s="992"/>
    </row>
    <row r="2" spans="1:8" ht="14" x14ac:dyDescent="0.3">
      <c r="A2" s="990" t="s">
        <v>50</v>
      </c>
      <c r="B2" s="990"/>
      <c r="C2" s="990"/>
      <c r="D2" s="990"/>
      <c r="E2" s="990"/>
      <c r="F2" s="990"/>
      <c r="G2" s="990"/>
      <c r="H2" s="990"/>
    </row>
    <row r="3" spans="1:8" x14ac:dyDescent="0.25">
      <c r="A3" s="997" t="s">
        <v>320</v>
      </c>
      <c r="B3" s="997"/>
      <c r="C3" s="997"/>
      <c r="D3" s="997"/>
      <c r="E3" s="997"/>
      <c r="F3" s="997"/>
      <c r="G3" s="997"/>
      <c r="H3" s="997"/>
    </row>
    <row r="4" spans="1:8" ht="13" x14ac:dyDescent="0.3">
      <c r="A4" s="330" t="s">
        <v>51</v>
      </c>
      <c r="C4" s="994"/>
      <c r="D4" s="994"/>
      <c r="E4" s="994"/>
      <c r="F4" s="994"/>
      <c r="G4" s="994"/>
      <c r="H4" s="994"/>
    </row>
    <row r="5" spans="1:8" x14ac:dyDescent="0.25">
      <c r="C5" s="53"/>
      <c r="D5" s="53"/>
      <c r="E5" s="53"/>
      <c r="F5" s="53"/>
      <c r="G5" s="53"/>
    </row>
    <row r="6" spans="1:8" ht="13" x14ac:dyDescent="0.3">
      <c r="A6" s="330" t="s">
        <v>206</v>
      </c>
      <c r="B6" s="994"/>
      <c r="C6" s="994"/>
      <c r="D6" s="994"/>
      <c r="E6" s="329" t="s">
        <v>208</v>
      </c>
      <c r="F6" s="994" t="str">
        <f>Invoice!B4</f>
        <v>Disaster Name</v>
      </c>
      <c r="G6" s="994"/>
      <c r="H6" s="994"/>
    </row>
    <row r="8" spans="1:8" ht="13" x14ac:dyDescent="0.3">
      <c r="A8" s="330" t="s">
        <v>207</v>
      </c>
      <c r="B8" s="998"/>
      <c r="C8" s="998"/>
      <c r="D8" s="998"/>
      <c r="E8" s="329" t="s">
        <v>209</v>
      </c>
      <c r="F8" s="994"/>
      <c r="G8" s="994"/>
      <c r="H8" s="994"/>
    </row>
    <row r="9" spans="1:8" x14ac:dyDescent="0.25">
      <c r="B9" s="53"/>
      <c r="C9" s="53"/>
      <c r="D9" s="53"/>
      <c r="E9" s="33"/>
      <c r="F9" s="53"/>
      <c r="G9" s="53"/>
      <c r="H9" s="53"/>
    </row>
    <row r="10" spans="1:8" x14ac:dyDescent="0.25">
      <c r="B10" s="53"/>
      <c r="C10" s="53"/>
      <c r="D10" s="53"/>
      <c r="E10" s="33"/>
      <c r="F10" s="53"/>
      <c r="G10" s="53"/>
      <c r="H10" s="53"/>
    </row>
    <row r="12" spans="1:8" ht="27" customHeight="1" x14ac:dyDescent="0.25">
      <c r="A12" s="379" t="s">
        <v>74</v>
      </c>
      <c r="B12" s="380" t="s">
        <v>210</v>
      </c>
      <c r="C12" s="380" t="s">
        <v>211</v>
      </c>
      <c r="D12" s="380" t="s">
        <v>212</v>
      </c>
      <c r="E12" s="379" t="s">
        <v>213</v>
      </c>
      <c r="F12" s="380" t="s">
        <v>214</v>
      </c>
      <c r="G12" s="380" t="s">
        <v>215</v>
      </c>
      <c r="H12" s="380" t="s">
        <v>216</v>
      </c>
    </row>
    <row r="13" spans="1:8" ht="24.65" customHeight="1" x14ac:dyDescent="0.25">
      <c r="A13" s="54"/>
      <c r="B13" s="54"/>
      <c r="C13" s="54"/>
      <c r="D13" s="54"/>
      <c r="E13" s="54"/>
      <c r="F13" s="54"/>
      <c r="G13" s="54"/>
      <c r="H13" s="54"/>
    </row>
    <row r="14" spans="1:8" ht="24.65" customHeight="1" x14ac:dyDescent="0.25">
      <c r="A14" s="54"/>
      <c r="B14" s="54"/>
      <c r="C14" s="54"/>
      <c r="D14" s="54"/>
      <c r="E14" s="54"/>
      <c r="F14" s="54"/>
      <c r="G14" s="54"/>
      <c r="H14" s="54"/>
    </row>
    <row r="15" spans="1:8" ht="24.65" customHeight="1" x14ac:dyDescent="0.25">
      <c r="A15" s="54"/>
      <c r="B15" s="54"/>
      <c r="C15" s="54"/>
      <c r="D15" s="54"/>
      <c r="E15" s="54"/>
      <c r="F15" s="54"/>
      <c r="G15" s="54"/>
      <c r="H15" s="54"/>
    </row>
    <row r="16" spans="1:8" ht="24.65" customHeight="1" x14ac:dyDescent="0.25">
      <c r="A16" s="54"/>
      <c r="B16" s="54"/>
      <c r="C16" s="54"/>
      <c r="D16" s="54"/>
      <c r="E16" s="54"/>
      <c r="F16" s="54"/>
      <c r="G16" s="54"/>
      <c r="H16" s="54"/>
    </row>
    <row r="17" spans="1:8" ht="24.65" customHeight="1" x14ac:dyDescent="0.25">
      <c r="A17" s="54"/>
      <c r="B17" s="54"/>
      <c r="C17" s="54"/>
      <c r="D17" s="54"/>
      <c r="E17" s="54"/>
      <c r="F17" s="54"/>
      <c r="G17" s="54"/>
      <c r="H17" s="54"/>
    </row>
    <row r="18" spans="1:8" ht="24.65" customHeight="1" x14ac:dyDescent="0.25">
      <c r="A18" s="54"/>
      <c r="B18" s="54"/>
      <c r="C18" s="54"/>
      <c r="D18" s="54"/>
      <c r="E18" s="54"/>
      <c r="F18" s="54"/>
      <c r="G18" s="54"/>
      <c r="H18" s="54"/>
    </row>
    <row r="19" spans="1:8" ht="24.65" customHeight="1" x14ac:dyDescent="0.25">
      <c r="A19" s="54"/>
      <c r="B19" s="54"/>
      <c r="C19" s="54"/>
      <c r="D19" s="54"/>
      <c r="E19" s="54"/>
      <c r="F19" s="54"/>
      <c r="G19" s="54"/>
      <c r="H19" s="54"/>
    </row>
    <row r="20" spans="1:8" ht="24.65" customHeight="1" x14ac:dyDescent="0.25">
      <c r="A20" s="54"/>
      <c r="B20" s="54"/>
      <c r="C20" s="54"/>
      <c r="D20" s="54"/>
      <c r="E20" s="54"/>
      <c r="F20" s="54"/>
      <c r="G20" s="54"/>
      <c r="H20" s="54"/>
    </row>
    <row r="21" spans="1:8" ht="24.65" customHeight="1" x14ac:dyDescent="0.25">
      <c r="A21" s="54"/>
      <c r="B21" s="54"/>
      <c r="C21" s="54"/>
      <c r="D21" s="54"/>
      <c r="E21" s="54"/>
      <c r="F21" s="54"/>
      <c r="G21" s="54"/>
      <c r="H21" s="54"/>
    </row>
    <row r="22" spans="1:8" ht="24.65" customHeight="1" x14ac:dyDescent="0.25">
      <c r="A22" s="54"/>
      <c r="B22" s="54"/>
      <c r="C22" s="54"/>
      <c r="D22" s="54"/>
      <c r="E22" s="54"/>
      <c r="F22" s="54"/>
      <c r="G22" s="54"/>
      <c r="H22" s="54"/>
    </row>
    <row r="23" spans="1:8" ht="24.65" customHeight="1" x14ac:dyDescent="0.25">
      <c r="A23" s="54"/>
      <c r="B23" s="54"/>
      <c r="C23" s="54"/>
      <c r="D23" s="54"/>
      <c r="E23" s="54"/>
      <c r="F23" s="54"/>
      <c r="G23" s="54"/>
      <c r="H23" s="54"/>
    </row>
    <row r="24" spans="1:8" ht="24.65" customHeight="1" x14ac:dyDescent="0.25">
      <c r="A24" s="54"/>
      <c r="B24" s="54"/>
      <c r="C24" s="54"/>
      <c r="D24" s="54"/>
      <c r="E24" s="54"/>
      <c r="F24" s="54"/>
      <c r="G24" s="54"/>
      <c r="H24" s="54"/>
    </row>
    <row r="25" spans="1:8" ht="24.65" customHeight="1" x14ac:dyDescent="0.25">
      <c r="A25" s="54"/>
      <c r="B25" s="54"/>
      <c r="C25" s="54"/>
      <c r="D25" s="54"/>
      <c r="E25" s="54"/>
      <c r="F25" s="54"/>
      <c r="G25" s="54"/>
      <c r="H25" s="54"/>
    </row>
    <row r="26" spans="1:8" ht="24.65" customHeight="1" x14ac:dyDescent="0.25">
      <c r="A26" s="54"/>
      <c r="B26" s="54"/>
      <c r="C26" s="54"/>
      <c r="D26" s="54"/>
      <c r="E26" s="54"/>
      <c r="F26" s="54"/>
      <c r="G26" s="54"/>
      <c r="H26" s="54"/>
    </row>
    <row r="27" spans="1:8" ht="24.65" customHeight="1" x14ac:dyDescent="0.25">
      <c r="A27" s="54"/>
      <c r="B27" s="54"/>
      <c r="C27" s="54"/>
      <c r="D27" s="54"/>
      <c r="E27" s="54"/>
      <c r="F27" s="54"/>
      <c r="G27" s="54"/>
      <c r="H27" s="54"/>
    </row>
    <row r="29" spans="1:8" ht="18" customHeight="1" x14ac:dyDescent="0.25">
      <c r="A29" s="993" t="s">
        <v>220</v>
      </c>
      <c r="B29" s="993"/>
      <c r="C29" s="993"/>
      <c r="D29" s="993"/>
      <c r="E29" s="993"/>
      <c r="F29" s="993"/>
      <c r="G29" s="993"/>
      <c r="H29" s="993"/>
    </row>
    <row r="30" spans="1:8" ht="18" customHeight="1" x14ac:dyDescent="0.25">
      <c r="A30" s="993" t="s">
        <v>221</v>
      </c>
      <c r="B30" s="993"/>
      <c r="C30" s="993"/>
      <c r="D30" s="993"/>
      <c r="E30" s="993"/>
      <c r="F30" s="993"/>
      <c r="G30" s="993"/>
      <c r="H30" s="993"/>
    </row>
    <row r="31" spans="1:8" x14ac:dyDescent="0.25">
      <c r="B31" s="993"/>
      <c r="C31" s="993"/>
      <c r="D31" s="993"/>
    </row>
    <row r="32" spans="1:8" x14ac:dyDescent="0.25">
      <c r="A32" s="32" t="s">
        <v>321</v>
      </c>
      <c r="B32" s="994"/>
      <c r="C32" s="994"/>
      <c r="D32" s="994"/>
    </row>
    <row r="33" spans="1:8" x14ac:dyDescent="0.25">
      <c r="A33" s="32"/>
      <c r="B33" s="995"/>
      <c r="C33" s="995"/>
      <c r="D33" s="995"/>
      <c r="F33" s="996"/>
      <c r="G33" s="996"/>
      <c r="H33" s="996"/>
    </row>
    <row r="34" spans="1:8" x14ac:dyDescent="0.25">
      <c r="A34" s="32" t="s">
        <v>218</v>
      </c>
      <c r="B34" s="994"/>
      <c r="C34" s="994"/>
      <c r="D34" s="994"/>
      <c r="E34" s="35" t="s">
        <v>219</v>
      </c>
      <c r="F34" s="994"/>
      <c r="G34" s="994"/>
      <c r="H34" s="994"/>
    </row>
    <row r="35" spans="1:8" x14ac:dyDescent="0.25">
      <c r="D35" s="53"/>
    </row>
  </sheetData>
  <mergeCells count="13">
    <mergeCell ref="B31:D32"/>
    <mergeCell ref="B33:D34"/>
    <mergeCell ref="F33:H34"/>
    <mergeCell ref="A1:H1"/>
    <mergeCell ref="F6:H6"/>
    <mergeCell ref="A2:H2"/>
    <mergeCell ref="A29:H29"/>
    <mergeCell ref="A30:H30"/>
    <mergeCell ref="A3:H3"/>
    <mergeCell ref="C4:H4"/>
    <mergeCell ref="B6:D6"/>
    <mergeCell ref="F8:H8"/>
    <mergeCell ref="B8:D8"/>
  </mergeCells>
  <printOptions horizontalCentered="1" verticalCentered="1"/>
  <pageMargins left="0" right="0" top="0" bottom="0.5" header="0.3" footer="0.3"/>
  <pageSetup scale="85" orientation="landscape" r:id="rId1"/>
  <headerFooter>
    <oddFooter>&amp;L&amp;A&amp;C&amp;F&amp;R&amp;D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23"/>
  </sheetPr>
  <dimension ref="A1:AG86"/>
  <sheetViews>
    <sheetView showGridLines="0" zoomScale="75" zoomScaleNormal="75" workbookViewId="0">
      <selection activeCell="AG19" sqref="AG19"/>
    </sheetView>
  </sheetViews>
  <sheetFormatPr defaultColWidth="9.26953125" defaultRowHeight="12.5" x14ac:dyDescent="0.25"/>
  <cols>
    <col min="1" max="1" width="20" style="31" customWidth="1"/>
    <col min="2" max="2" width="5.54296875" style="31" customWidth="1"/>
    <col min="3" max="4" width="3.54296875" style="31" customWidth="1"/>
    <col min="5" max="13" width="4.54296875" style="31" customWidth="1"/>
    <col min="14" max="14" width="6.54296875" style="31" customWidth="1"/>
    <col min="15" max="21" width="4.54296875" style="31" customWidth="1"/>
    <col min="22" max="22" width="7.7265625" style="31" customWidth="1"/>
    <col min="23" max="23" width="1" style="31" customWidth="1"/>
    <col min="24" max="24" width="3.26953125" style="31" customWidth="1"/>
    <col min="25" max="31" width="7.7265625" style="31" customWidth="1"/>
    <col min="32" max="16384" width="9.26953125" style="31"/>
  </cols>
  <sheetData>
    <row r="1" spans="1:31" ht="20.25" customHeight="1" x14ac:dyDescent="0.35">
      <c r="A1" s="495" t="s">
        <v>48</v>
      </c>
      <c r="B1" s="495"/>
      <c r="C1" s="495"/>
      <c r="D1" s="495"/>
      <c r="E1" s="495"/>
      <c r="F1" s="495"/>
      <c r="G1" s="495"/>
      <c r="H1" s="495"/>
      <c r="I1" s="495"/>
      <c r="J1" s="495"/>
      <c r="K1" s="495"/>
      <c r="L1" s="495"/>
      <c r="M1" s="495"/>
      <c r="N1" s="495"/>
      <c r="O1" s="495"/>
      <c r="P1" s="495"/>
      <c r="Q1" s="495"/>
      <c r="R1" s="495"/>
      <c r="S1" s="495"/>
      <c r="T1" s="495"/>
      <c r="U1" s="495"/>
      <c r="V1" s="495"/>
      <c r="Y1" s="36"/>
      <c r="Z1" s="46"/>
      <c r="AA1" s="46"/>
      <c r="AB1" s="46"/>
      <c r="AC1" s="46"/>
      <c r="AD1" s="46"/>
      <c r="AE1" s="46"/>
    </row>
    <row r="2" spans="1:31" ht="18.75" customHeight="1" x14ac:dyDescent="0.4">
      <c r="A2" s="509" t="s">
        <v>17</v>
      </c>
      <c r="B2" s="509"/>
      <c r="C2" s="509"/>
      <c r="D2" s="509"/>
      <c r="E2" s="509"/>
      <c r="F2" s="509"/>
      <c r="G2" s="509"/>
      <c r="H2" s="509"/>
      <c r="I2" s="509"/>
      <c r="J2" s="509"/>
      <c r="K2" s="509"/>
      <c r="L2" s="509"/>
      <c r="M2" s="509"/>
      <c r="N2" s="509"/>
      <c r="O2" s="509"/>
      <c r="P2" s="509"/>
      <c r="Q2" s="509"/>
      <c r="R2" s="509"/>
      <c r="S2" s="509"/>
      <c r="T2" s="509"/>
      <c r="U2" s="509"/>
      <c r="V2" s="509"/>
      <c r="Y2" s="46"/>
      <c r="Z2" s="46"/>
      <c r="AA2" s="46"/>
      <c r="AB2" s="46"/>
      <c r="AC2" s="46"/>
      <c r="AD2" s="46"/>
      <c r="AE2" s="46"/>
    </row>
    <row r="3" spans="1:31" ht="14.25" customHeight="1" x14ac:dyDescent="0.25">
      <c r="W3" s="53"/>
      <c r="X3" s="53"/>
      <c r="Y3" s="46"/>
      <c r="Z3" s="46"/>
      <c r="AA3" s="46"/>
      <c r="AB3" s="46"/>
      <c r="AC3" s="46"/>
      <c r="AD3" s="46"/>
      <c r="AE3" s="46"/>
    </row>
    <row r="4" spans="1:31" s="5" customFormat="1" ht="31.5" customHeight="1" x14ac:dyDescent="0.35">
      <c r="A4" s="383" t="s">
        <v>324</v>
      </c>
      <c r="B4" s="513" t="str">
        <f>'Basic Information'!V6</f>
        <v>Disaster Name</v>
      </c>
      <c r="C4" s="513"/>
      <c r="D4" s="513"/>
      <c r="E4" s="513"/>
      <c r="F4" s="513"/>
      <c r="G4" s="513"/>
      <c r="H4" s="513"/>
      <c r="I4" s="513"/>
      <c r="J4" s="514"/>
      <c r="K4" s="510" t="s">
        <v>326</v>
      </c>
      <c r="L4" s="511"/>
      <c r="M4" s="511"/>
      <c r="N4" s="512"/>
      <c r="O4" s="515" t="str">
        <f>+'Basic Information'!V8</f>
        <v>Category B - Emergency Protective Measures</v>
      </c>
      <c r="P4" s="516"/>
      <c r="Q4" s="516"/>
      <c r="R4" s="516"/>
      <c r="S4" s="516"/>
      <c r="T4" s="516"/>
      <c r="U4" s="516"/>
      <c r="V4" s="517"/>
      <c r="W4" s="225"/>
      <c r="X4" s="225"/>
      <c r="Y4" s="225"/>
    </row>
    <row r="5" spans="1:31" s="5" customFormat="1" ht="22.5" customHeight="1" x14ac:dyDescent="0.35">
      <c r="A5" s="496"/>
      <c r="B5" s="497"/>
      <c r="C5" s="497"/>
      <c r="D5" s="497"/>
      <c r="E5" s="497"/>
      <c r="F5" s="497"/>
      <c r="G5" s="497"/>
      <c r="H5" s="497"/>
      <c r="I5" s="497"/>
      <c r="J5" s="498"/>
      <c r="K5" s="510" t="s">
        <v>327</v>
      </c>
      <c r="L5" s="511"/>
      <c r="M5" s="511"/>
      <c r="N5" s="511"/>
      <c r="O5" s="518" t="s">
        <v>124</v>
      </c>
      <c r="P5" s="519"/>
      <c r="Q5" s="519"/>
      <c r="R5" s="519"/>
      <c r="S5" s="519"/>
      <c r="T5" s="519"/>
      <c r="U5" s="519"/>
      <c r="V5" s="520"/>
      <c r="W5" s="226"/>
      <c r="X5" s="226"/>
      <c r="Y5" s="226"/>
    </row>
    <row r="6" spans="1:31" s="5" customFormat="1" ht="22.5" customHeight="1" x14ac:dyDescent="0.25">
      <c r="A6" s="384" t="s">
        <v>325</v>
      </c>
      <c r="B6" s="527" t="s">
        <v>322</v>
      </c>
      <c r="C6" s="527"/>
      <c r="D6" s="528">
        <f>'Basic Information'!V12</f>
        <v>36892</v>
      </c>
      <c r="E6" s="529"/>
      <c r="F6" s="529"/>
      <c r="G6" s="382" t="s">
        <v>323</v>
      </c>
      <c r="H6" s="528">
        <f>'Basic Information'!AB12</f>
        <v>36893</v>
      </c>
      <c r="I6" s="529"/>
      <c r="J6" s="529"/>
      <c r="K6" s="510" t="s">
        <v>328</v>
      </c>
      <c r="L6" s="511"/>
      <c r="M6" s="511"/>
      <c r="N6" s="511"/>
      <c r="O6" s="530">
        <v>36894</v>
      </c>
      <c r="P6" s="531"/>
      <c r="Q6" s="531"/>
      <c r="R6" s="531"/>
      <c r="S6" s="531"/>
      <c r="T6" s="531"/>
      <c r="U6" s="531"/>
      <c r="V6" s="532"/>
      <c r="Y6" s="219"/>
      <c r="Z6" s="219"/>
      <c r="AA6" s="219"/>
      <c r="AB6" s="219"/>
      <c r="AC6" s="219"/>
      <c r="AD6" s="219"/>
      <c r="AE6" s="219"/>
    </row>
    <row r="7" spans="1:31" s="5" customFormat="1" ht="15.5" x14ac:dyDescent="0.35">
      <c r="A7" s="500" t="s">
        <v>337</v>
      </c>
      <c r="B7" s="501"/>
      <c r="C7" s="533"/>
      <c r="D7" s="534"/>
      <c r="E7" s="534"/>
      <c r="F7" s="534"/>
      <c r="G7" s="534"/>
      <c r="H7" s="534"/>
      <c r="I7" s="534"/>
      <c r="J7" s="534"/>
      <c r="K7" s="534"/>
      <c r="L7" s="534"/>
      <c r="M7" s="534"/>
      <c r="N7" s="534"/>
      <c r="O7" s="534"/>
      <c r="P7" s="534"/>
      <c r="Q7" s="534"/>
      <c r="R7" s="534"/>
      <c r="S7" s="534"/>
      <c r="T7" s="534"/>
      <c r="U7" s="534"/>
      <c r="V7" s="535"/>
      <c r="Y7" s="432" t="s">
        <v>231</v>
      </c>
      <c r="Z7" s="433"/>
      <c r="AA7" s="433"/>
      <c r="AB7" s="433"/>
      <c r="AC7" s="433"/>
      <c r="AD7" s="433"/>
      <c r="AE7" s="434"/>
    </row>
    <row r="8" spans="1:31" s="5" customFormat="1" ht="15.5" x14ac:dyDescent="0.25">
      <c r="A8" s="502"/>
      <c r="B8" s="503"/>
      <c r="C8" s="506" t="s">
        <v>121</v>
      </c>
      <c r="D8" s="507"/>
      <c r="E8" s="507"/>
      <c r="F8" s="507"/>
      <c r="G8" s="507"/>
      <c r="H8" s="507"/>
      <c r="I8" s="507"/>
      <c r="J8" s="507"/>
      <c r="K8" s="507"/>
      <c r="L8" s="507"/>
      <c r="M8" s="507"/>
      <c r="N8" s="507"/>
      <c r="O8" s="507"/>
      <c r="P8" s="507"/>
      <c r="Q8" s="507"/>
      <c r="R8" s="507"/>
      <c r="S8" s="507"/>
      <c r="T8" s="507"/>
      <c r="U8" s="507"/>
      <c r="V8" s="508"/>
      <c r="Y8" s="435"/>
      <c r="Z8" s="436"/>
      <c r="AA8" s="436"/>
      <c r="AB8" s="436"/>
      <c r="AC8" s="436"/>
      <c r="AD8" s="436"/>
      <c r="AE8" s="437"/>
    </row>
    <row r="9" spans="1:31" s="5" customFormat="1" ht="15.5" x14ac:dyDescent="0.25">
      <c r="A9" s="502"/>
      <c r="B9" s="503"/>
      <c r="C9" s="506" t="s">
        <v>223</v>
      </c>
      <c r="D9" s="507"/>
      <c r="E9" s="507"/>
      <c r="F9" s="507"/>
      <c r="G9" s="507"/>
      <c r="H9" s="507"/>
      <c r="I9" s="507"/>
      <c r="J9" s="507"/>
      <c r="K9" s="507"/>
      <c r="L9" s="507"/>
      <c r="M9" s="507"/>
      <c r="N9" s="507"/>
      <c r="O9" s="507"/>
      <c r="P9" s="507"/>
      <c r="Q9" s="507"/>
      <c r="R9" s="507"/>
      <c r="S9" s="507"/>
      <c r="T9" s="507"/>
      <c r="U9" s="507"/>
      <c r="V9" s="508"/>
      <c r="Y9" s="435"/>
      <c r="Z9" s="436"/>
      <c r="AA9" s="436"/>
      <c r="AB9" s="436"/>
      <c r="AC9" s="436"/>
      <c r="AD9" s="436"/>
      <c r="AE9" s="437"/>
    </row>
    <row r="10" spans="1:31" s="5" customFormat="1" ht="15.5" x14ac:dyDescent="0.25">
      <c r="A10" s="502"/>
      <c r="B10" s="503"/>
      <c r="C10" s="506" t="s">
        <v>224</v>
      </c>
      <c r="D10" s="507"/>
      <c r="E10" s="507"/>
      <c r="F10" s="507"/>
      <c r="G10" s="507"/>
      <c r="H10" s="507"/>
      <c r="I10" s="507"/>
      <c r="J10" s="507"/>
      <c r="K10" s="507"/>
      <c r="L10" s="507"/>
      <c r="M10" s="507"/>
      <c r="N10" s="507"/>
      <c r="O10" s="507"/>
      <c r="P10" s="507"/>
      <c r="Q10" s="507"/>
      <c r="R10" s="507"/>
      <c r="S10" s="507"/>
      <c r="T10" s="507"/>
      <c r="U10" s="507"/>
      <c r="V10" s="508"/>
      <c r="Y10" s="438"/>
      <c r="Z10" s="439"/>
      <c r="AA10" s="439"/>
      <c r="AB10" s="439"/>
      <c r="AC10" s="439"/>
      <c r="AD10" s="439"/>
      <c r="AE10" s="440"/>
    </row>
    <row r="11" spans="1:31" s="5" customFormat="1" ht="15.5" x14ac:dyDescent="0.25">
      <c r="A11" s="504"/>
      <c r="B11" s="505"/>
      <c r="C11" s="506"/>
      <c r="D11" s="507"/>
      <c r="E11" s="507"/>
      <c r="F11" s="507"/>
      <c r="G11" s="507"/>
      <c r="H11" s="507"/>
      <c r="I11" s="507"/>
      <c r="J11" s="507"/>
      <c r="K11" s="507"/>
      <c r="L11" s="507"/>
      <c r="M11" s="507"/>
      <c r="N11" s="507"/>
      <c r="O11" s="507"/>
      <c r="P11" s="507"/>
      <c r="Q11" s="507"/>
      <c r="R11" s="507"/>
      <c r="S11" s="507"/>
      <c r="T11" s="507"/>
      <c r="U11" s="507"/>
      <c r="V11" s="508"/>
      <c r="Y11" s="217"/>
      <c r="Z11" s="217"/>
      <c r="AA11" s="217"/>
      <c r="AB11" s="217"/>
      <c r="AC11" s="217"/>
      <c r="AD11" s="217"/>
      <c r="AE11" s="217"/>
    </row>
    <row r="12" spans="1:31" s="6" customFormat="1" ht="22.5" customHeight="1" x14ac:dyDescent="0.3">
      <c r="A12" s="536" t="s">
        <v>338</v>
      </c>
      <c r="B12" s="537"/>
      <c r="C12" s="537"/>
      <c r="D12" s="537"/>
      <c r="E12" s="537"/>
      <c r="F12" s="537"/>
      <c r="G12" s="537"/>
      <c r="H12" s="537"/>
      <c r="I12" s="537"/>
      <c r="J12" s="537"/>
      <c r="K12" s="537"/>
      <c r="L12" s="537"/>
      <c r="M12" s="537"/>
      <c r="N12" s="537"/>
      <c r="O12" s="537"/>
      <c r="P12" s="55"/>
      <c r="Q12" s="55"/>
      <c r="R12" s="55"/>
      <c r="S12" s="55"/>
      <c r="T12" s="55"/>
      <c r="U12" s="55"/>
      <c r="V12" s="56"/>
      <c r="Y12" s="217"/>
      <c r="Z12" s="217"/>
      <c r="AA12" s="217"/>
      <c r="AB12" s="217"/>
      <c r="AC12" s="217"/>
      <c r="AD12" s="217"/>
      <c r="AE12" s="217"/>
    </row>
    <row r="13" spans="1:31" s="6" customFormat="1" ht="15" customHeight="1" x14ac:dyDescent="0.3">
      <c r="A13" s="521" t="s">
        <v>33</v>
      </c>
      <c r="B13" s="521"/>
      <c r="C13" s="521"/>
      <c r="D13" s="521"/>
      <c r="E13" s="521"/>
      <c r="F13" s="521"/>
      <c r="G13" s="521"/>
      <c r="H13" s="521"/>
      <c r="I13" s="521"/>
      <c r="J13" s="521"/>
      <c r="K13" s="521"/>
      <c r="L13" s="521"/>
      <c r="M13" s="521"/>
      <c r="N13" s="521"/>
      <c r="O13" s="521"/>
      <c r="P13" s="521"/>
      <c r="Q13" s="521"/>
      <c r="R13" s="521"/>
      <c r="S13" s="521"/>
      <c r="T13" s="521"/>
      <c r="U13" s="521"/>
      <c r="V13" s="521"/>
      <c r="Y13" s="217"/>
      <c r="Z13" s="217"/>
      <c r="AA13" s="217"/>
      <c r="AB13" s="217"/>
      <c r="AC13" s="217"/>
      <c r="AD13" s="217"/>
      <c r="AE13" s="217"/>
    </row>
    <row r="14" spans="1:31" s="6" customFormat="1" ht="8.15" customHeight="1" x14ac:dyDescent="0.3">
      <c r="A14" s="522"/>
      <c r="B14" s="522"/>
      <c r="C14" s="522"/>
      <c r="D14" s="522"/>
      <c r="E14" s="522"/>
      <c r="F14" s="522"/>
      <c r="G14" s="522"/>
      <c r="H14" s="522"/>
      <c r="I14" s="522"/>
      <c r="J14" s="522"/>
      <c r="K14" s="522"/>
      <c r="L14" s="522"/>
      <c r="M14" s="522"/>
      <c r="N14" s="522"/>
      <c r="O14" s="522"/>
      <c r="P14" s="522"/>
      <c r="Q14" s="522"/>
      <c r="R14" s="522"/>
      <c r="S14" s="522"/>
      <c r="T14" s="522"/>
      <c r="U14" s="522"/>
      <c r="V14" s="522"/>
      <c r="Y14" s="217"/>
      <c r="Z14" s="217"/>
      <c r="AA14" s="217"/>
      <c r="AB14" s="217"/>
      <c r="AC14" s="217"/>
      <c r="AD14" s="217"/>
      <c r="AE14" s="217"/>
    </row>
    <row r="15" spans="1:31" s="6" customFormat="1" ht="15" customHeight="1" x14ac:dyDescent="0.3">
      <c r="B15" s="7"/>
      <c r="C15" s="7"/>
      <c r="D15" s="7"/>
      <c r="E15" s="499" t="s">
        <v>14</v>
      </c>
      <c r="F15" s="499"/>
      <c r="G15" s="499"/>
      <c r="H15" s="20"/>
      <c r="I15" s="499" t="s">
        <v>15</v>
      </c>
      <c r="J15" s="499"/>
      <c r="K15" s="499"/>
      <c r="L15" s="20"/>
      <c r="M15" s="499" t="s">
        <v>36</v>
      </c>
      <c r="N15" s="499"/>
      <c r="O15" s="499"/>
      <c r="P15" s="20"/>
      <c r="Q15" s="20"/>
      <c r="R15" s="7"/>
      <c r="Y15" s="217"/>
      <c r="Z15" s="217"/>
      <c r="AA15" s="217"/>
      <c r="AB15" s="217"/>
      <c r="AC15" s="217"/>
      <c r="AD15" s="217"/>
      <c r="AE15" s="217"/>
    </row>
    <row r="16" spans="1:31" s="6" customFormat="1" ht="6.75" customHeight="1" x14ac:dyDescent="0.3">
      <c r="B16" s="7"/>
      <c r="C16" s="7"/>
      <c r="D16" s="7"/>
      <c r="E16" s="21"/>
      <c r="F16" s="21"/>
      <c r="G16" s="21"/>
      <c r="H16" s="20"/>
      <c r="I16" s="21"/>
      <c r="J16" s="21"/>
      <c r="K16" s="21"/>
      <c r="L16" s="20"/>
      <c r="M16" s="21"/>
      <c r="N16" s="21"/>
      <c r="O16" s="21"/>
      <c r="P16" s="20"/>
      <c r="Q16" s="20"/>
      <c r="R16" s="7"/>
      <c r="Y16" s="217"/>
      <c r="Z16" s="217"/>
      <c r="AA16" s="217"/>
      <c r="AB16" s="217"/>
      <c r="AC16" s="217"/>
      <c r="AD16" s="217"/>
      <c r="AE16" s="217"/>
    </row>
    <row r="17" spans="1:31" s="6" customFormat="1" ht="19.5" customHeight="1" x14ac:dyDescent="0.3">
      <c r="B17" s="430" t="s">
        <v>38</v>
      </c>
      <c r="C17" s="430"/>
      <c r="D17" s="431"/>
      <c r="E17" s="450">
        <f>+'Deployed Labor'!AA60+'Deployed Labor'!AA66+'Backfill Labor'!AA60+'Backfill Labor'!AA66+'Deployed Labor'!AA69+'Backfill Labor'!AA69</f>
        <v>0</v>
      </c>
      <c r="F17" s="451"/>
      <c r="G17" s="452"/>
      <c r="H17" s="22"/>
      <c r="I17" s="450">
        <f>+'Deployed Labor'!AA63+'Backfill Labor'!AA63</f>
        <v>0</v>
      </c>
      <c r="J17" s="451"/>
      <c r="K17" s="452"/>
      <c r="M17" s="524">
        <f>SUM(E17,I17)</f>
        <v>0</v>
      </c>
      <c r="N17" s="525"/>
      <c r="O17" s="526"/>
      <c r="Y17" s="217"/>
      <c r="Z17" s="217"/>
      <c r="AA17" s="217"/>
      <c r="AB17" s="217"/>
      <c r="AC17" s="217"/>
      <c r="AD17" s="217"/>
      <c r="AE17" s="217"/>
    </row>
    <row r="18" spans="1:31" s="6" customFormat="1" ht="8.15" customHeight="1" x14ac:dyDescent="0.3">
      <c r="D18" s="15"/>
      <c r="G18" s="15"/>
      <c r="H18" s="15"/>
      <c r="K18" s="15"/>
      <c r="O18" s="15"/>
      <c r="Y18" s="217"/>
      <c r="Z18" s="217"/>
      <c r="AA18" s="217"/>
      <c r="AB18" s="217"/>
      <c r="AC18" s="217"/>
      <c r="AD18" s="217"/>
      <c r="AE18" s="217"/>
    </row>
    <row r="19" spans="1:31" s="6" customFormat="1" ht="19.5" customHeight="1" x14ac:dyDescent="0.3">
      <c r="B19" s="430" t="s">
        <v>39</v>
      </c>
      <c r="C19" s="430"/>
      <c r="D19" s="431"/>
      <c r="E19" s="450">
        <f>+'Deployed Labor'!AA61+'Deployed Labor'!AA67+'Backfill Labor'!AA61+'Backfill Labor'!AA67+'Deployed Labor'!AA70+'Backfill Labor'!AA70</f>
        <v>0</v>
      </c>
      <c r="F19" s="451"/>
      <c r="G19" s="452"/>
      <c r="H19" s="22"/>
      <c r="I19" s="450">
        <f>+'Deployed Labor'!AA64+'Backfill Labor'!AA64</f>
        <v>0</v>
      </c>
      <c r="J19" s="451"/>
      <c r="K19" s="452"/>
      <c r="M19" s="450">
        <f>SUM(E19,I19)</f>
        <v>0</v>
      </c>
      <c r="N19" s="451"/>
      <c r="O19" s="452"/>
    </row>
    <row r="20" spans="1:31" s="6" customFormat="1" ht="11.25" customHeight="1" x14ac:dyDescent="0.3">
      <c r="K20" s="20"/>
      <c r="L20" s="20"/>
    </row>
    <row r="21" spans="1:31" s="6" customFormat="1" ht="8.15" customHeight="1" x14ac:dyDescent="0.3">
      <c r="A21" s="24"/>
      <c r="K21" s="20"/>
      <c r="L21" s="20"/>
    </row>
    <row r="22" spans="1:31" s="6" customFormat="1" ht="19.5" customHeight="1" x14ac:dyDescent="0.3">
      <c r="A22" s="16"/>
      <c r="B22" s="16"/>
      <c r="C22" s="16"/>
      <c r="E22" s="16"/>
      <c r="Q22" s="39" t="s">
        <v>34</v>
      </c>
      <c r="R22" s="25" t="s">
        <v>37</v>
      </c>
      <c r="S22" s="450">
        <f>SUM(M17,M19)</f>
        <v>0</v>
      </c>
      <c r="T22" s="451"/>
      <c r="U22" s="451"/>
      <c r="V22" s="452"/>
    </row>
    <row r="23" spans="1:31" s="6" customFormat="1" ht="18.75" customHeight="1" x14ac:dyDescent="0.3">
      <c r="T23" s="15"/>
    </row>
    <row r="24" spans="1:31" s="6" customFormat="1" ht="15.75" customHeight="1" x14ac:dyDescent="0.4">
      <c r="A24" s="218" t="s">
        <v>32</v>
      </c>
      <c r="B24" s="218"/>
      <c r="C24" s="218"/>
      <c r="D24" s="218"/>
      <c r="E24" s="218"/>
      <c r="F24" s="218"/>
      <c r="G24" s="218"/>
      <c r="H24" s="218"/>
      <c r="I24" s="218"/>
      <c r="J24" s="218"/>
      <c r="K24" s="218"/>
      <c r="L24" s="218"/>
      <c r="M24" s="218"/>
      <c r="N24" s="218"/>
      <c r="O24" s="218"/>
      <c r="P24" s="218"/>
      <c r="Q24" s="218"/>
      <c r="R24" s="218"/>
      <c r="S24" s="218"/>
      <c r="T24" s="218"/>
      <c r="U24" s="218"/>
      <c r="V24" s="218"/>
      <c r="Y24" s="441" t="s">
        <v>230</v>
      </c>
      <c r="Z24" s="442"/>
      <c r="AA24" s="442"/>
      <c r="AB24" s="442"/>
      <c r="AC24" s="442"/>
      <c r="AD24" s="442"/>
      <c r="AE24" s="443"/>
    </row>
    <row r="25" spans="1:31" s="6" customFormat="1" ht="19.5" customHeight="1" x14ac:dyDescent="0.3">
      <c r="A25" s="216" t="s">
        <v>226</v>
      </c>
      <c r="B25" s="450">
        <f>+Travel!F87+'Group Meals &gt;8'!G66:G66</f>
        <v>0</v>
      </c>
      <c r="C25" s="451"/>
      <c r="D25" s="452"/>
      <c r="E25" s="453" t="s">
        <v>227</v>
      </c>
      <c r="F25" s="454"/>
      <c r="G25" s="454"/>
      <c r="H25" s="431"/>
      <c r="I25" s="450">
        <f>+Travel!M87</f>
        <v>0</v>
      </c>
      <c r="J25" s="451"/>
      <c r="K25" s="452"/>
      <c r="L25" s="453" t="s">
        <v>228</v>
      </c>
      <c r="M25" s="430"/>
      <c r="N25" s="430"/>
      <c r="O25" s="431"/>
      <c r="P25" s="450">
        <f>+Travel!J87</f>
        <v>0</v>
      </c>
      <c r="Q25" s="451"/>
      <c r="R25" s="452"/>
      <c r="Y25" s="444"/>
      <c r="Z25" s="445"/>
      <c r="AA25" s="445"/>
      <c r="AB25" s="445"/>
      <c r="AC25" s="445"/>
      <c r="AD25" s="445"/>
      <c r="AE25" s="446"/>
    </row>
    <row r="26" spans="1:31" s="6" customFormat="1" ht="8.25" customHeight="1" x14ac:dyDescent="0.3">
      <c r="A26" s="216"/>
      <c r="D26" s="39"/>
      <c r="F26" s="16"/>
      <c r="G26" s="216"/>
      <c r="H26" s="216"/>
      <c r="K26" s="15"/>
      <c r="L26" s="26"/>
      <c r="M26" s="16"/>
      <c r="N26" s="16"/>
      <c r="O26" s="16"/>
      <c r="Y26" s="444"/>
      <c r="Z26" s="445"/>
      <c r="AA26" s="445"/>
      <c r="AB26" s="445"/>
      <c r="AC26" s="445"/>
      <c r="AD26" s="445"/>
      <c r="AE26" s="446"/>
    </row>
    <row r="27" spans="1:31" s="6" customFormat="1" ht="19.5" customHeight="1" x14ac:dyDescent="0.3">
      <c r="A27" s="216" t="s">
        <v>16</v>
      </c>
      <c r="B27" s="450">
        <f>+Travel!G87</f>
        <v>0</v>
      </c>
      <c r="C27" s="451"/>
      <c r="D27" s="452"/>
      <c r="E27" s="455" t="s">
        <v>81</v>
      </c>
      <c r="F27" s="456"/>
      <c r="G27" s="456"/>
      <c r="H27" s="457"/>
      <c r="I27" s="450">
        <f>+Travel!H87</f>
        <v>0</v>
      </c>
      <c r="J27" s="451"/>
      <c r="K27" s="452"/>
      <c r="L27" s="27"/>
      <c r="M27" s="430" t="s">
        <v>229</v>
      </c>
      <c r="N27" s="430"/>
      <c r="O27" s="431"/>
      <c r="P27" s="450">
        <f>+Travel!I87</f>
        <v>0</v>
      </c>
      <c r="Q27" s="451"/>
      <c r="R27" s="452"/>
      <c r="Y27" s="444"/>
      <c r="Z27" s="445"/>
      <c r="AA27" s="445"/>
      <c r="AB27" s="445"/>
      <c r="AC27" s="445"/>
      <c r="AD27" s="445"/>
      <c r="AE27" s="446"/>
    </row>
    <row r="28" spans="1:31" s="6" customFormat="1" ht="8.15" customHeight="1" x14ac:dyDescent="0.3">
      <c r="J28" s="19"/>
      <c r="K28" s="19"/>
      <c r="Y28" s="444"/>
      <c r="Z28" s="445"/>
      <c r="AA28" s="445"/>
      <c r="AB28" s="445"/>
      <c r="AC28" s="445"/>
      <c r="AD28" s="445"/>
      <c r="AE28" s="446"/>
    </row>
    <row r="29" spans="1:31" s="6" customFormat="1" ht="19.5" customHeight="1" x14ac:dyDescent="0.3">
      <c r="A29" s="16"/>
      <c r="B29" s="16"/>
      <c r="C29" s="16"/>
      <c r="E29" s="16"/>
      <c r="Q29" s="39" t="s">
        <v>31</v>
      </c>
      <c r="R29" s="25" t="s">
        <v>37</v>
      </c>
      <c r="S29" s="450">
        <f>+B25+B27+I25+I27+P25+P27</f>
        <v>0</v>
      </c>
      <c r="T29" s="451"/>
      <c r="U29" s="451"/>
      <c r="V29" s="452"/>
      <c r="Y29" s="444"/>
      <c r="Z29" s="445"/>
      <c r="AA29" s="445"/>
      <c r="AB29" s="445"/>
      <c r="AC29" s="445"/>
      <c r="AD29" s="445"/>
      <c r="AE29" s="446"/>
    </row>
    <row r="30" spans="1:31" s="6" customFormat="1" ht="8.15" customHeight="1" x14ac:dyDescent="0.3">
      <c r="S30" s="15"/>
      <c r="Y30" s="444"/>
      <c r="Z30" s="445"/>
      <c r="AA30" s="445"/>
      <c r="AB30" s="445"/>
      <c r="AC30" s="445"/>
      <c r="AD30" s="445"/>
      <c r="AE30" s="446"/>
    </row>
    <row r="31" spans="1:31" s="6" customFormat="1" ht="19.5" customHeight="1" x14ac:dyDescent="0.3">
      <c r="D31" s="16"/>
      <c r="E31" s="16"/>
      <c r="Q31" s="39" t="s">
        <v>29</v>
      </c>
      <c r="R31" s="25" t="s">
        <v>37</v>
      </c>
      <c r="S31" s="450">
        <f>Equipment!W19</f>
        <v>0</v>
      </c>
      <c r="T31" s="451"/>
      <c r="U31" s="451"/>
      <c r="V31" s="452"/>
      <c r="Y31" s="444"/>
      <c r="Z31" s="445"/>
      <c r="AA31" s="445"/>
      <c r="AB31" s="445"/>
      <c r="AC31" s="445"/>
      <c r="AD31" s="445"/>
      <c r="AE31" s="446"/>
    </row>
    <row r="32" spans="1:31" s="6" customFormat="1" ht="8.15" customHeight="1" x14ac:dyDescent="0.3">
      <c r="D32" s="16"/>
      <c r="E32" s="16"/>
      <c r="Q32" s="39"/>
      <c r="S32" s="23"/>
      <c r="T32" s="24"/>
      <c r="U32" s="24"/>
      <c r="V32" s="24"/>
      <c r="Y32" s="447"/>
      <c r="Z32" s="448"/>
      <c r="AA32" s="448"/>
      <c r="AB32" s="448"/>
      <c r="AC32" s="448"/>
      <c r="AD32" s="448"/>
      <c r="AE32" s="449"/>
    </row>
    <row r="33" spans="1:31" s="6" customFormat="1" ht="19.5" customHeight="1" x14ac:dyDescent="0.3">
      <c r="D33" s="16"/>
      <c r="E33" s="16"/>
      <c r="Q33" s="39" t="s">
        <v>28</v>
      </c>
      <c r="R33" s="25" t="s">
        <v>37</v>
      </c>
      <c r="S33" s="450">
        <f>Material!H32</f>
        <v>0</v>
      </c>
      <c r="T33" s="451"/>
      <c r="U33" s="451"/>
      <c r="V33" s="452"/>
    </row>
    <row r="34" spans="1:31" s="6" customFormat="1" ht="8.15" customHeight="1" x14ac:dyDescent="0.3">
      <c r="D34" s="16"/>
      <c r="E34" s="16"/>
      <c r="Q34" s="39"/>
      <c r="S34" s="23"/>
      <c r="T34" s="24"/>
      <c r="U34" s="24"/>
      <c r="V34" s="24"/>
    </row>
    <row r="35" spans="1:31" s="6" customFormat="1" ht="19.5" customHeight="1" x14ac:dyDescent="0.3">
      <c r="D35" s="16"/>
      <c r="E35" s="16"/>
      <c r="Q35" s="39" t="s">
        <v>41</v>
      </c>
      <c r="R35" s="25" t="s">
        <v>37</v>
      </c>
      <c r="S35" s="450">
        <f>Contract!D20</f>
        <v>0</v>
      </c>
      <c r="T35" s="451"/>
      <c r="U35" s="451"/>
      <c r="V35" s="452"/>
      <c r="Y35" s="220"/>
      <c r="Z35" s="220"/>
      <c r="AA35" s="220"/>
      <c r="AB35" s="220"/>
      <c r="AC35" s="220"/>
      <c r="AD35" s="220"/>
      <c r="AE35" s="220"/>
    </row>
    <row r="36" spans="1:31" s="6" customFormat="1" ht="8.15" customHeight="1" x14ac:dyDescent="0.3">
      <c r="D36" s="16"/>
      <c r="E36" s="16"/>
      <c r="Q36" s="39"/>
      <c r="S36" s="28"/>
      <c r="T36" s="24"/>
      <c r="U36" s="24"/>
      <c r="V36" s="24"/>
      <c r="Y36" s="220"/>
      <c r="Z36" s="220"/>
      <c r="AA36" s="220"/>
      <c r="AB36" s="220"/>
      <c r="AC36" s="220"/>
      <c r="AD36" s="220"/>
      <c r="AE36" s="220"/>
    </row>
    <row r="37" spans="1:31" s="6" customFormat="1" ht="19.5" customHeight="1" x14ac:dyDescent="0.3">
      <c r="D37" s="16"/>
      <c r="E37" s="16"/>
      <c r="F37" s="39"/>
      <c r="G37" s="39"/>
      <c r="H37" s="39"/>
      <c r="I37" s="39"/>
      <c r="J37" s="39"/>
      <c r="K37" s="39"/>
      <c r="L37" s="39"/>
      <c r="M37" s="39"/>
      <c r="N37" s="39"/>
      <c r="P37" s="39"/>
      <c r="Q37" s="39" t="s">
        <v>35</v>
      </c>
      <c r="R37" s="25" t="s">
        <v>37</v>
      </c>
      <c r="S37" s="450">
        <f>Rental!G30</f>
        <v>0</v>
      </c>
      <c r="T37" s="451"/>
      <c r="U37" s="451"/>
      <c r="V37" s="452"/>
      <c r="Y37" s="47"/>
      <c r="Z37" s="47"/>
      <c r="AA37" s="47"/>
      <c r="AB37" s="47"/>
      <c r="AC37" s="47"/>
      <c r="AD37" s="47"/>
      <c r="AE37" s="47"/>
    </row>
    <row r="38" spans="1:31" s="6" customFormat="1" ht="8.15" customHeight="1" x14ac:dyDescent="0.3">
      <c r="D38" s="16"/>
      <c r="E38" s="16"/>
      <c r="Q38" s="39"/>
      <c r="S38" s="23"/>
      <c r="T38" s="24"/>
      <c r="U38" s="24"/>
      <c r="V38" s="24"/>
      <c r="Y38" s="47"/>
      <c r="Z38" s="47"/>
      <c r="AA38" s="47"/>
      <c r="AB38" s="47"/>
      <c r="AC38" s="47"/>
      <c r="AD38" s="47"/>
      <c r="AE38" s="47"/>
    </row>
    <row r="39" spans="1:31" s="6" customFormat="1" ht="19.5" customHeight="1" x14ac:dyDescent="0.3">
      <c r="A39" s="16" t="s">
        <v>236</v>
      </c>
      <c r="B39" s="229"/>
      <c r="C39" s="229"/>
      <c r="D39" s="229"/>
      <c r="E39" s="38"/>
      <c r="F39" s="38"/>
      <c r="G39" s="38"/>
      <c r="H39" s="38"/>
      <c r="I39" s="38"/>
      <c r="J39" s="38"/>
      <c r="K39" s="38"/>
      <c r="L39" s="38"/>
      <c r="M39" s="38"/>
      <c r="N39" s="430" t="s">
        <v>30</v>
      </c>
      <c r="O39" s="466"/>
      <c r="P39" s="466"/>
      <c r="Q39" s="466"/>
      <c r="R39" s="25" t="s">
        <v>37</v>
      </c>
      <c r="S39" s="470">
        <v>0</v>
      </c>
      <c r="T39" s="471"/>
      <c r="U39" s="471"/>
      <c r="V39" s="472"/>
      <c r="Y39" s="47"/>
      <c r="Z39" s="47"/>
      <c r="AA39" s="47"/>
      <c r="AB39" s="47"/>
      <c r="AC39" s="47"/>
      <c r="AD39" s="47"/>
      <c r="AE39" s="47"/>
    </row>
    <row r="40" spans="1:31" s="6" customFormat="1" ht="36.65" customHeight="1" x14ac:dyDescent="0.3">
      <c r="E40" s="230"/>
      <c r="F40" s="230"/>
      <c r="G40" s="230"/>
      <c r="H40" s="230"/>
      <c r="I40" s="230"/>
      <c r="J40" s="230"/>
      <c r="K40" s="230"/>
      <c r="L40" s="230"/>
      <c r="M40" s="230"/>
      <c r="Q40" s="15"/>
      <c r="Y40" s="48"/>
      <c r="Z40" s="48"/>
      <c r="AA40" s="48"/>
      <c r="AB40" s="48"/>
      <c r="AC40" s="48"/>
      <c r="AD40" s="48"/>
      <c r="AE40" s="48"/>
    </row>
    <row r="41" spans="1:31" s="6" customFormat="1" ht="19.5" customHeight="1" x14ac:dyDescent="0.3">
      <c r="D41" s="16"/>
      <c r="E41" s="16"/>
      <c r="Q41" s="39" t="s">
        <v>40</v>
      </c>
      <c r="R41" s="25" t="s">
        <v>37</v>
      </c>
      <c r="S41" s="473">
        <f>SUM(S22,S29,S31,S33,S35,S37,S39)</f>
        <v>0</v>
      </c>
      <c r="T41" s="474"/>
      <c r="U41" s="474"/>
      <c r="V41" s="475"/>
      <c r="Y41" s="29"/>
      <c r="Z41" s="29"/>
      <c r="AA41" s="29"/>
      <c r="AB41" s="29"/>
      <c r="AC41" s="29"/>
      <c r="AD41" s="29"/>
      <c r="AE41" s="29"/>
    </row>
    <row r="42" spans="1:31" s="6" customFormat="1" ht="15.5" x14ac:dyDescent="0.3">
      <c r="Y42" s="29"/>
      <c r="Z42" s="29"/>
      <c r="AA42" s="29"/>
      <c r="AB42" s="29"/>
      <c r="AC42" s="29"/>
      <c r="AD42" s="29"/>
      <c r="AE42" s="29"/>
    </row>
    <row r="43" spans="1:31" s="6" customFormat="1" ht="15.75" customHeight="1" x14ac:dyDescent="0.3">
      <c r="A43" s="480" t="s">
        <v>329</v>
      </c>
      <c r="B43" s="480"/>
      <c r="C43" s="480"/>
      <c r="D43" s="480"/>
      <c r="E43" s="480"/>
      <c r="F43" s="480"/>
      <c r="G43" s="480"/>
      <c r="H43" s="480"/>
      <c r="I43" s="480"/>
      <c r="J43" s="480"/>
      <c r="K43" s="480"/>
      <c r="L43" s="480"/>
      <c r="M43" s="480"/>
      <c r="N43" s="480"/>
      <c r="O43" s="480"/>
      <c r="P43" s="480"/>
      <c r="Q43" s="480"/>
      <c r="R43" s="480"/>
      <c r="S43" s="480"/>
      <c r="T43" s="480"/>
      <c r="U43" s="480"/>
      <c r="V43" s="480"/>
      <c r="Z43" s="36"/>
      <c r="AA43" s="36"/>
      <c r="AB43" s="36"/>
      <c r="AC43" s="36"/>
      <c r="AD43" s="36"/>
      <c r="AE43" s="36"/>
    </row>
    <row r="44" spans="1:31" s="6" customFormat="1" ht="14.25" customHeight="1" x14ac:dyDescent="0.3">
      <c r="A44" s="484"/>
      <c r="B44" s="485"/>
      <c r="C44" s="485"/>
      <c r="D44" s="485"/>
      <c r="E44" s="485"/>
      <c r="F44" s="485"/>
      <c r="G44" s="485"/>
      <c r="H44" s="485"/>
      <c r="I44" s="485"/>
      <c r="J44" s="485"/>
      <c r="K44" s="485"/>
      <c r="L44" s="485"/>
      <c r="M44" s="485"/>
      <c r="N44" s="485"/>
      <c r="O44" s="485"/>
      <c r="P44" s="485"/>
      <c r="Q44" s="485"/>
      <c r="R44" s="485"/>
      <c r="S44" s="485"/>
      <c r="T44" s="485"/>
      <c r="U44" s="485"/>
      <c r="V44" s="486"/>
      <c r="Y44" s="441" t="s">
        <v>330</v>
      </c>
      <c r="Z44" s="458"/>
      <c r="AA44" s="458"/>
      <c r="AB44" s="458"/>
      <c r="AC44" s="458"/>
      <c r="AD44" s="458"/>
      <c r="AE44" s="459"/>
    </row>
    <row r="45" spans="1:31" s="6" customFormat="1" ht="14.25" customHeight="1" x14ac:dyDescent="0.3">
      <c r="A45" s="487"/>
      <c r="B45" s="488"/>
      <c r="C45" s="488"/>
      <c r="D45" s="488"/>
      <c r="E45" s="488"/>
      <c r="F45" s="488"/>
      <c r="G45" s="488"/>
      <c r="H45" s="488"/>
      <c r="I45" s="488"/>
      <c r="J45" s="488"/>
      <c r="K45" s="488"/>
      <c r="L45" s="488"/>
      <c r="M45" s="488"/>
      <c r="N45" s="488"/>
      <c r="O45" s="488"/>
      <c r="P45" s="488"/>
      <c r="Q45" s="488"/>
      <c r="R45" s="488"/>
      <c r="S45" s="488"/>
      <c r="T45" s="488"/>
      <c r="U45" s="488"/>
      <c r="V45" s="489"/>
      <c r="Y45" s="460"/>
      <c r="Z45" s="461"/>
      <c r="AA45" s="461"/>
      <c r="AB45" s="461"/>
      <c r="AC45" s="461"/>
      <c r="AD45" s="461"/>
      <c r="AE45" s="462"/>
    </row>
    <row r="46" spans="1:31" s="6" customFormat="1" ht="14.25" customHeight="1" x14ac:dyDescent="0.3">
      <c r="A46" s="487"/>
      <c r="B46" s="488"/>
      <c r="C46" s="488"/>
      <c r="D46" s="488"/>
      <c r="E46" s="488"/>
      <c r="F46" s="488"/>
      <c r="G46" s="488"/>
      <c r="H46" s="488"/>
      <c r="I46" s="488"/>
      <c r="J46" s="488"/>
      <c r="K46" s="488"/>
      <c r="L46" s="488"/>
      <c r="M46" s="488"/>
      <c r="N46" s="488"/>
      <c r="O46" s="488"/>
      <c r="P46" s="488"/>
      <c r="Q46" s="488"/>
      <c r="R46" s="488"/>
      <c r="S46" s="488"/>
      <c r="T46" s="488"/>
      <c r="U46" s="488"/>
      <c r="V46" s="489"/>
      <c r="Y46" s="460"/>
      <c r="Z46" s="461"/>
      <c r="AA46" s="461"/>
      <c r="AB46" s="461"/>
      <c r="AC46" s="461"/>
      <c r="AD46" s="461"/>
      <c r="AE46" s="462"/>
    </row>
    <row r="47" spans="1:31" s="6" customFormat="1" ht="14.25" customHeight="1" x14ac:dyDescent="0.3">
      <c r="A47" s="487"/>
      <c r="B47" s="488"/>
      <c r="C47" s="488"/>
      <c r="D47" s="488"/>
      <c r="E47" s="488"/>
      <c r="F47" s="488"/>
      <c r="G47" s="488"/>
      <c r="H47" s="488"/>
      <c r="I47" s="488"/>
      <c r="J47" s="488"/>
      <c r="K47" s="488"/>
      <c r="L47" s="488"/>
      <c r="M47" s="488"/>
      <c r="N47" s="488"/>
      <c r="O47" s="488"/>
      <c r="P47" s="488"/>
      <c r="Q47" s="488"/>
      <c r="R47" s="488"/>
      <c r="S47" s="488"/>
      <c r="T47" s="488"/>
      <c r="U47" s="488"/>
      <c r="V47" s="489"/>
      <c r="Y47" s="460"/>
      <c r="Z47" s="461"/>
      <c r="AA47" s="461"/>
      <c r="AB47" s="461"/>
      <c r="AC47" s="461"/>
      <c r="AD47" s="461"/>
      <c r="AE47" s="462"/>
    </row>
    <row r="48" spans="1:31" s="6" customFormat="1" ht="14.25" customHeight="1" x14ac:dyDescent="0.3">
      <c r="A48" s="487"/>
      <c r="B48" s="488"/>
      <c r="C48" s="488"/>
      <c r="D48" s="488"/>
      <c r="E48" s="488"/>
      <c r="F48" s="488"/>
      <c r="G48" s="488"/>
      <c r="H48" s="488"/>
      <c r="I48" s="488"/>
      <c r="J48" s="488"/>
      <c r="K48" s="488"/>
      <c r="L48" s="488"/>
      <c r="M48" s="488"/>
      <c r="N48" s="488"/>
      <c r="O48" s="488"/>
      <c r="P48" s="488"/>
      <c r="Q48" s="488"/>
      <c r="R48" s="488"/>
      <c r="S48" s="488"/>
      <c r="T48" s="488"/>
      <c r="U48" s="488"/>
      <c r="V48" s="489"/>
      <c r="Y48" s="460"/>
      <c r="Z48" s="461"/>
      <c r="AA48" s="461"/>
      <c r="AB48" s="461"/>
      <c r="AC48" s="461"/>
      <c r="AD48" s="461"/>
      <c r="AE48" s="462"/>
    </row>
    <row r="49" spans="1:31" s="6" customFormat="1" ht="14.25" customHeight="1" x14ac:dyDescent="0.3">
      <c r="A49" s="487"/>
      <c r="B49" s="488"/>
      <c r="C49" s="488"/>
      <c r="D49" s="488"/>
      <c r="E49" s="488"/>
      <c r="F49" s="488"/>
      <c r="G49" s="488"/>
      <c r="H49" s="488"/>
      <c r="I49" s="488"/>
      <c r="J49" s="488"/>
      <c r="K49" s="488"/>
      <c r="L49" s="488"/>
      <c r="M49" s="488"/>
      <c r="N49" s="488"/>
      <c r="O49" s="488"/>
      <c r="P49" s="488"/>
      <c r="Q49" s="488"/>
      <c r="R49" s="488"/>
      <c r="S49" s="488"/>
      <c r="T49" s="488"/>
      <c r="U49" s="488"/>
      <c r="V49" s="489"/>
      <c r="Y49" s="460"/>
      <c r="Z49" s="461"/>
      <c r="AA49" s="461"/>
      <c r="AB49" s="461"/>
      <c r="AC49" s="461"/>
      <c r="AD49" s="461"/>
      <c r="AE49" s="462"/>
    </row>
    <row r="50" spans="1:31" s="6" customFormat="1" ht="18.649999999999999" customHeight="1" x14ac:dyDescent="0.3">
      <c r="A50" s="487"/>
      <c r="B50" s="488"/>
      <c r="C50" s="488"/>
      <c r="D50" s="488"/>
      <c r="E50" s="488"/>
      <c r="F50" s="488"/>
      <c r="G50" s="488"/>
      <c r="H50" s="488"/>
      <c r="I50" s="488"/>
      <c r="J50" s="488"/>
      <c r="K50" s="488"/>
      <c r="L50" s="488"/>
      <c r="M50" s="488"/>
      <c r="N50" s="488"/>
      <c r="O50" s="488"/>
      <c r="P50" s="488"/>
      <c r="Q50" s="488"/>
      <c r="R50" s="488"/>
      <c r="S50" s="488"/>
      <c r="T50" s="488"/>
      <c r="U50" s="488"/>
      <c r="V50" s="489"/>
      <c r="Y50" s="460"/>
      <c r="Z50" s="461"/>
      <c r="AA50" s="461"/>
      <c r="AB50" s="461"/>
      <c r="AC50" s="461"/>
      <c r="AD50" s="461"/>
      <c r="AE50" s="462"/>
    </row>
    <row r="51" spans="1:31" s="6" customFormat="1" ht="14" x14ac:dyDescent="0.3">
      <c r="A51" s="487"/>
      <c r="B51" s="488"/>
      <c r="C51" s="488"/>
      <c r="D51" s="488"/>
      <c r="E51" s="488"/>
      <c r="F51" s="488"/>
      <c r="G51" s="488"/>
      <c r="H51" s="488"/>
      <c r="I51" s="488"/>
      <c r="J51" s="488"/>
      <c r="K51" s="488"/>
      <c r="L51" s="488"/>
      <c r="M51" s="488"/>
      <c r="N51" s="488"/>
      <c r="O51" s="488"/>
      <c r="P51" s="488"/>
      <c r="Q51" s="488"/>
      <c r="R51" s="488"/>
      <c r="S51" s="488"/>
      <c r="T51" s="488"/>
      <c r="U51" s="488"/>
      <c r="V51" s="489"/>
      <c r="Y51" s="460"/>
      <c r="Z51" s="461"/>
      <c r="AA51" s="461"/>
      <c r="AB51" s="461"/>
      <c r="AC51" s="461"/>
      <c r="AD51" s="461"/>
      <c r="AE51" s="462"/>
    </row>
    <row r="52" spans="1:31" s="6" customFormat="1" ht="14.25" customHeight="1" x14ac:dyDescent="0.3">
      <c r="A52" s="490"/>
      <c r="B52" s="491"/>
      <c r="C52" s="491"/>
      <c r="D52" s="491"/>
      <c r="E52" s="491"/>
      <c r="F52" s="491"/>
      <c r="G52" s="491"/>
      <c r="H52" s="491"/>
      <c r="I52" s="491"/>
      <c r="J52" s="491"/>
      <c r="K52" s="491"/>
      <c r="L52" s="491"/>
      <c r="M52" s="491"/>
      <c r="N52" s="491"/>
      <c r="O52" s="491"/>
      <c r="P52" s="491"/>
      <c r="Q52" s="491"/>
      <c r="R52" s="491"/>
      <c r="S52" s="491"/>
      <c r="T52" s="491"/>
      <c r="U52" s="491"/>
      <c r="V52" s="492"/>
      <c r="Y52" s="463"/>
      <c r="Z52" s="464"/>
      <c r="AA52" s="464"/>
      <c r="AB52" s="464"/>
      <c r="AC52" s="464"/>
      <c r="AD52" s="464"/>
      <c r="AE52" s="465"/>
    </row>
    <row r="53" spans="1:31" s="6" customFormat="1" ht="14.25" customHeight="1" x14ac:dyDescent="0.3">
      <c r="A53" s="227"/>
      <c r="B53" s="227"/>
      <c r="C53" s="227"/>
      <c r="D53" s="227"/>
      <c r="E53" s="227"/>
      <c r="F53" s="227"/>
      <c r="G53" s="227"/>
      <c r="H53" s="227"/>
      <c r="I53" s="227"/>
      <c r="J53" s="227"/>
      <c r="K53" s="227"/>
      <c r="L53" s="227"/>
      <c r="M53" s="227"/>
      <c r="N53" s="227"/>
      <c r="O53" s="227"/>
      <c r="P53" s="227"/>
      <c r="Q53" s="227"/>
      <c r="R53" s="227"/>
      <c r="S53" s="227"/>
      <c r="T53" s="227"/>
      <c r="U53" s="227"/>
      <c r="V53" s="227"/>
      <c r="Y53" s="228"/>
      <c r="Z53" s="228"/>
      <c r="AA53" s="228"/>
      <c r="AB53" s="228"/>
      <c r="AC53" s="228"/>
      <c r="AD53" s="228"/>
      <c r="AE53" s="228"/>
    </row>
    <row r="54" spans="1:31" s="6" customFormat="1" ht="79.400000000000006" customHeight="1" x14ac:dyDescent="0.3">
      <c r="A54" s="481" t="s">
        <v>270</v>
      </c>
      <c r="B54" s="481"/>
      <c r="C54" s="481"/>
      <c r="D54" s="481"/>
      <c r="E54" s="481"/>
      <c r="F54" s="481"/>
      <c r="G54" s="481"/>
      <c r="H54" s="481"/>
      <c r="I54" s="481"/>
      <c r="J54" s="481"/>
      <c r="K54" s="481"/>
      <c r="L54" s="481"/>
      <c r="M54" s="481"/>
      <c r="N54" s="481"/>
      <c r="O54" s="481"/>
      <c r="P54" s="481"/>
      <c r="Q54" s="481"/>
      <c r="R54" s="481"/>
      <c r="S54" s="481"/>
      <c r="T54" s="481"/>
      <c r="U54" s="481"/>
      <c r="V54" s="481"/>
      <c r="Y54" s="228"/>
      <c r="Z54" s="228"/>
      <c r="AA54" s="228"/>
      <c r="AB54" s="228"/>
      <c r="AC54" s="228"/>
      <c r="AD54" s="228"/>
      <c r="AE54" s="228"/>
    </row>
    <row r="55" spans="1:31" s="7" customFormat="1" ht="14.25" customHeight="1" x14ac:dyDescent="0.3">
      <c r="A55" s="18"/>
      <c r="B55" s="18"/>
      <c r="C55" s="18"/>
      <c r="D55" s="18"/>
      <c r="E55" s="18"/>
      <c r="F55" s="18"/>
      <c r="G55" s="18"/>
      <c r="H55" s="18"/>
      <c r="I55" s="18"/>
      <c r="J55" s="18"/>
      <c r="K55" s="18"/>
      <c r="L55" s="18"/>
      <c r="M55" s="18"/>
      <c r="N55" s="18"/>
      <c r="O55" s="18"/>
      <c r="P55" s="18"/>
      <c r="Q55" s="18"/>
      <c r="R55" s="18"/>
      <c r="S55" s="18"/>
      <c r="T55" s="18"/>
      <c r="U55" s="18"/>
      <c r="V55" s="18"/>
      <c r="Y55" s="36"/>
      <c r="Z55" s="36"/>
      <c r="AA55" s="36"/>
      <c r="AB55" s="36"/>
      <c r="AC55" s="36"/>
      <c r="AD55" s="36"/>
      <c r="AE55" s="36"/>
    </row>
    <row r="56" spans="1:31" s="7" customFormat="1" ht="14.15" customHeight="1" x14ac:dyDescent="0.3">
      <c r="A56" s="17" t="s">
        <v>336</v>
      </c>
      <c r="B56" s="17"/>
      <c r="C56" s="17"/>
      <c r="D56" s="17"/>
      <c r="E56" s="17"/>
      <c r="F56" s="17"/>
      <c r="G56" s="18"/>
      <c r="H56" s="18"/>
      <c r="I56" s="18"/>
      <c r="J56" s="18"/>
      <c r="K56" s="18"/>
      <c r="L56" s="18"/>
      <c r="M56" s="18"/>
      <c r="N56" s="18"/>
      <c r="O56" s="18"/>
      <c r="P56" s="18"/>
      <c r="Q56" s="18"/>
      <c r="R56" s="18"/>
      <c r="S56" s="18"/>
      <c r="T56" s="18"/>
      <c r="U56" s="18"/>
      <c r="V56" s="18"/>
    </row>
    <row r="57" spans="1:31" s="6" customFormat="1" ht="22.5" customHeight="1" x14ac:dyDescent="0.35">
      <c r="A57" s="385" t="s">
        <v>217</v>
      </c>
      <c r="B57" s="482"/>
      <c r="C57" s="482"/>
      <c r="D57" s="482"/>
      <c r="E57" s="482"/>
      <c r="F57" s="482"/>
      <c r="G57" s="482"/>
      <c r="H57" s="482"/>
      <c r="I57" s="482"/>
      <c r="J57" s="482"/>
      <c r="K57" s="482"/>
      <c r="L57" s="482"/>
      <c r="M57" s="13"/>
      <c r="N57" s="388" t="s">
        <v>332</v>
      </c>
      <c r="O57" s="478"/>
      <c r="P57" s="478"/>
      <c r="Q57" s="478"/>
      <c r="R57" s="478"/>
      <c r="S57" s="478"/>
      <c r="T57" s="478"/>
      <c r="U57" s="478"/>
      <c r="V57" s="479"/>
    </row>
    <row r="58" spans="1:31" s="6" customFormat="1" ht="22.5" customHeight="1" x14ac:dyDescent="0.35">
      <c r="A58" s="386" t="s">
        <v>334</v>
      </c>
      <c r="B58" s="483"/>
      <c r="C58" s="483"/>
      <c r="D58" s="483"/>
      <c r="E58" s="483"/>
      <c r="F58" s="483"/>
      <c r="G58" s="483"/>
      <c r="H58" s="483"/>
      <c r="I58" s="483"/>
      <c r="J58" s="483"/>
      <c r="K58" s="483"/>
      <c r="L58" s="483"/>
      <c r="M58" s="14"/>
      <c r="N58" s="356" t="s">
        <v>333</v>
      </c>
      <c r="O58" s="493"/>
      <c r="P58" s="493"/>
      <c r="Q58" s="493"/>
      <c r="R58" s="493"/>
      <c r="S58" s="493"/>
      <c r="T58" s="493"/>
      <c r="U58" s="493"/>
      <c r="V58" s="494"/>
    </row>
    <row r="59" spans="1:31" s="6" customFormat="1" ht="22.5" customHeight="1" x14ac:dyDescent="0.35">
      <c r="A59" s="387" t="s">
        <v>335</v>
      </c>
      <c r="B59" s="467"/>
      <c r="C59" s="467"/>
      <c r="D59" s="467"/>
      <c r="E59" s="467"/>
      <c r="F59" s="467"/>
      <c r="G59" s="467"/>
      <c r="H59" s="467"/>
      <c r="I59" s="467"/>
      <c r="J59" s="468" t="s">
        <v>331</v>
      </c>
      <c r="K59" s="469"/>
      <c r="L59" s="469"/>
      <c r="M59" s="469"/>
      <c r="N59" s="469"/>
      <c r="O59" s="476"/>
      <c r="P59" s="476"/>
      <c r="Q59" s="476"/>
      <c r="R59" s="476"/>
      <c r="S59" s="476"/>
      <c r="T59" s="476"/>
      <c r="U59" s="476"/>
      <c r="V59" s="477"/>
      <c r="W59" s="7"/>
    </row>
    <row r="60" spans="1:31" ht="44.15" customHeight="1" x14ac:dyDescent="0.25">
      <c r="B60" s="538"/>
      <c r="C60" s="538"/>
      <c r="D60" s="538"/>
      <c r="E60" s="538"/>
      <c r="F60" s="538"/>
      <c r="G60" s="538"/>
      <c r="H60" s="538"/>
      <c r="I60" s="538"/>
      <c r="J60" s="538"/>
      <c r="K60" s="538"/>
      <c r="L60" s="538"/>
      <c r="M60" s="538"/>
      <c r="N60" s="538"/>
      <c r="O60" s="538"/>
      <c r="P60" s="538"/>
      <c r="Q60" s="538"/>
      <c r="R60" s="538"/>
      <c r="S60" s="538"/>
      <c r="T60" s="538"/>
      <c r="U60" s="538"/>
      <c r="V60" s="538"/>
      <c r="W60" s="205"/>
    </row>
    <row r="61" spans="1:31" ht="21" customHeight="1" x14ac:dyDescent="0.25">
      <c r="B61" s="539"/>
      <c r="C61" s="539"/>
      <c r="D61" s="539"/>
      <c r="E61" s="539"/>
      <c r="F61" s="539"/>
      <c r="G61" s="539"/>
      <c r="H61" s="539"/>
      <c r="I61" s="539"/>
      <c r="J61" s="539"/>
      <c r="K61" s="539"/>
      <c r="L61" s="539"/>
      <c r="M61" s="539"/>
      <c r="N61" s="539"/>
      <c r="O61" s="539"/>
      <c r="P61" s="539"/>
      <c r="Q61" s="539"/>
      <c r="R61" s="539"/>
      <c r="S61" s="539"/>
      <c r="T61" s="539"/>
      <c r="U61" s="539"/>
      <c r="V61" s="539"/>
      <c r="W61" s="205"/>
      <c r="Y61" s="181"/>
      <c r="Z61" s="181"/>
      <c r="AA61" s="181"/>
      <c r="AB61" s="181"/>
      <c r="AC61" s="181"/>
      <c r="AD61" s="181"/>
      <c r="AE61" s="181"/>
    </row>
    <row r="62" spans="1:31" ht="12.75" customHeight="1" x14ac:dyDescent="0.25">
      <c r="B62" s="539"/>
      <c r="C62" s="539"/>
      <c r="D62" s="539"/>
      <c r="E62" s="539"/>
      <c r="F62" s="539"/>
      <c r="G62" s="539"/>
      <c r="H62" s="539"/>
      <c r="I62" s="539"/>
      <c r="J62" s="539"/>
      <c r="K62" s="539"/>
      <c r="L62" s="539"/>
      <c r="M62" s="539"/>
      <c r="N62" s="539"/>
      <c r="O62" s="539"/>
      <c r="P62" s="539"/>
      <c r="Q62" s="539"/>
      <c r="R62" s="539"/>
      <c r="S62" s="539"/>
      <c r="T62" s="539"/>
      <c r="U62" s="539"/>
      <c r="V62" s="539"/>
      <c r="W62" s="205"/>
      <c r="Y62" s="181"/>
      <c r="Z62" s="181"/>
      <c r="AA62" s="181"/>
      <c r="AB62" s="181"/>
      <c r="AC62" s="181"/>
      <c r="AD62" s="181"/>
      <c r="AE62" s="181"/>
    </row>
    <row r="63" spans="1:31" ht="12.75" customHeight="1" x14ac:dyDescent="0.3">
      <c r="A63" s="37"/>
      <c r="B63" s="539"/>
      <c r="C63" s="539"/>
      <c r="D63" s="539"/>
      <c r="E63" s="539"/>
      <c r="F63" s="539"/>
      <c r="G63" s="539"/>
      <c r="H63" s="539"/>
      <c r="I63" s="539"/>
      <c r="J63" s="539"/>
      <c r="K63" s="539"/>
      <c r="L63" s="539"/>
      <c r="M63" s="539"/>
      <c r="N63" s="539"/>
      <c r="O63" s="539"/>
      <c r="P63" s="539"/>
      <c r="Q63" s="539"/>
      <c r="R63" s="539"/>
      <c r="S63" s="539"/>
      <c r="T63" s="539"/>
      <c r="U63" s="539"/>
      <c r="V63" s="539"/>
      <c r="W63" s="205"/>
    </row>
    <row r="64" spans="1:31" ht="12.75" customHeight="1" x14ac:dyDescent="0.25"/>
    <row r="65" spans="1:33" ht="12.75" customHeight="1" x14ac:dyDescent="0.25"/>
    <row r="66" spans="1:33" ht="12.75" customHeight="1" x14ac:dyDescent="0.25"/>
    <row r="67" spans="1:33" ht="12.75" customHeight="1" x14ac:dyDescent="0.25"/>
    <row r="70" spans="1:33" ht="13.4" customHeight="1" x14ac:dyDescent="0.25">
      <c r="A70" s="523"/>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row>
    <row r="71" spans="1:33" ht="13.4" customHeight="1" x14ac:dyDescent="0.25">
      <c r="A71" s="523"/>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row>
    <row r="72" spans="1:33" ht="14.15" customHeight="1" x14ac:dyDescent="0.25">
      <c r="A72" s="523"/>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row>
    <row r="73" spans="1:33" ht="12.75" customHeight="1" x14ac:dyDescent="0.25">
      <c r="A73" s="523"/>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row>
    <row r="74" spans="1:33" ht="12.75" customHeight="1" x14ac:dyDescent="0.25">
      <c r="A74" s="523"/>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row>
    <row r="75" spans="1:33" ht="12.75" customHeight="1" x14ac:dyDescent="0.25">
      <c r="A75" s="523"/>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row>
    <row r="76" spans="1:33" ht="12.75" customHeight="1" x14ac:dyDescent="0.25"/>
    <row r="77" spans="1:33" ht="12.75" customHeight="1" x14ac:dyDescent="0.25"/>
    <row r="78" spans="1:33" ht="12.75" customHeight="1" x14ac:dyDescent="0.25"/>
    <row r="82" ht="12.75" customHeight="1" x14ac:dyDescent="0.25"/>
    <row r="83" ht="12.75" customHeight="1" x14ac:dyDescent="0.25"/>
    <row r="84" ht="12.75" customHeight="1" x14ac:dyDescent="0.25"/>
    <row r="85" ht="12.75" customHeight="1" x14ac:dyDescent="0.25"/>
    <row r="86" ht="12.75" customHeight="1" x14ac:dyDescent="0.25"/>
  </sheetData>
  <mergeCells count="66">
    <mergeCell ref="A70:AG75"/>
    <mergeCell ref="M17:O17"/>
    <mergeCell ref="B6:C6"/>
    <mergeCell ref="D6:F6"/>
    <mergeCell ref="H6:J6"/>
    <mergeCell ref="K6:N6"/>
    <mergeCell ref="O6:V6"/>
    <mergeCell ref="C7:V7"/>
    <mergeCell ref="M15:O15"/>
    <mergeCell ref="E17:G17"/>
    <mergeCell ref="I17:K17"/>
    <mergeCell ref="C8:V8"/>
    <mergeCell ref="A12:O12"/>
    <mergeCell ref="C9:V9"/>
    <mergeCell ref="C10:V10"/>
    <mergeCell ref="B60:V63"/>
    <mergeCell ref="A1:V1"/>
    <mergeCell ref="A5:J5"/>
    <mergeCell ref="I15:K15"/>
    <mergeCell ref="A7:B11"/>
    <mergeCell ref="E15:G15"/>
    <mergeCell ref="C11:V11"/>
    <mergeCell ref="A2:V2"/>
    <mergeCell ref="K4:N4"/>
    <mergeCell ref="K5:N5"/>
    <mergeCell ref="B4:J4"/>
    <mergeCell ref="O4:V4"/>
    <mergeCell ref="O5:V5"/>
    <mergeCell ref="A13:V14"/>
    <mergeCell ref="A54:V54"/>
    <mergeCell ref="B57:L57"/>
    <mergeCell ref="B58:L58"/>
    <mergeCell ref="A44:V52"/>
    <mergeCell ref="O58:V58"/>
    <mergeCell ref="S22:V22"/>
    <mergeCell ref="P25:R25"/>
    <mergeCell ref="Y44:AE52"/>
    <mergeCell ref="N39:Q39"/>
    <mergeCell ref="B59:I59"/>
    <mergeCell ref="J59:N59"/>
    <mergeCell ref="S33:V33"/>
    <mergeCell ref="S39:V39"/>
    <mergeCell ref="S35:V35"/>
    <mergeCell ref="S41:V41"/>
    <mergeCell ref="S37:V37"/>
    <mergeCell ref="I27:K27"/>
    <mergeCell ref="P27:R27"/>
    <mergeCell ref="O59:V59"/>
    <mergeCell ref="O57:V57"/>
    <mergeCell ref="A43:V43"/>
    <mergeCell ref="B17:D17"/>
    <mergeCell ref="B19:D19"/>
    <mergeCell ref="Y7:AE10"/>
    <mergeCell ref="Y24:AE32"/>
    <mergeCell ref="B27:D27"/>
    <mergeCell ref="B25:D25"/>
    <mergeCell ref="M27:O27"/>
    <mergeCell ref="L25:O25"/>
    <mergeCell ref="E25:H25"/>
    <mergeCell ref="E27:H27"/>
    <mergeCell ref="S31:V31"/>
    <mergeCell ref="I19:K19"/>
    <mergeCell ref="E19:G19"/>
    <mergeCell ref="M19:O19"/>
    <mergeCell ref="I25:K25"/>
    <mergeCell ref="S29:V29"/>
  </mergeCells>
  <phoneticPr fontId="13" type="noConversion"/>
  <printOptions horizontalCentered="1" verticalCentered="1"/>
  <pageMargins left="0" right="0" top="0" bottom="0.35" header="0.5" footer="0.26"/>
  <pageSetup scale="73" orientation="portrait" r:id="rId1"/>
  <headerFooter scaleWithDoc="0" alignWithMargins="0">
    <oddFooter>&amp;L&amp;A&amp;C&amp;F&amp;R&amp;D</oddFooter>
  </headerFooter>
  <ignoredErrors>
    <ignoredError sqref="M17 S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nchor moveWithCells="1">
                  <from>
                    <xdr:col>15</xdr:col>
                    <xdr:colOff>222250</xdr:colOff>
                    <xdr:row>11</xdr:row>
                    <xdr:rowOff>127000</xdr:rowOff>
                  </from>
                  <to>
                    <xdr:col>16</xdr:col>
                    <xdr:colOff>222250</xdr:colOff>
                    <xdr:row>12</xdr:row>
                    <xdr:rowOff>69850</xdr:rowOff>
                  </to>
                </anchor>
              </controlPr>
            </control>
          </mc:Choice>
        </mc:AlternateContent>
        <mc:AlternateContent xmlns:mc="http://schemas.openxmlformats.org/markup-compatibility/2006">
          <mc:Choice Requires="x14">
            <control shapeId="21540" r:id="rId5" name="Check Box 36">
              <controlPr locked="0" defaultSize="0" autoFill="0" autoLine="0" autoPict="0">
                <anchor moveWithCells="1">
                  <from>
                    <xdr:col>19</xdr:col>
                    <xdr:colOff>304800</xdr:colOff>
                    <xdr:row>11</xdr:row>
                    <xdr:rowOff>88900</xdr:rowOff>
                  </from>
                  <to>
                    <xdr:col>21</xdr:col>
                    <xdr:colOff>69850</xdr:colOff>
                    <xdr:row>11</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G46"/>
  <sheetViews>
    <sheetView topLeftCell="A16" workbookViewId="0">
      <selection activeCell="G8" sqref="G8"/>
    </sheetView>
  </sheetViews>
  <sheetFormatPr defaultColWidth="8.7265625" defaultRowHeight="12.5" x14ac:dyDescent="0.25"/>
  <cols>
    <col min="1" max="1" width="30.453125" style="127" customWidth="1"/>
    <col min="2" max="2" width="3.453125" style="127" customWidth="1"/>
    <col min="3" max="3" width="8" style="127" customWidth="1"/>
    <col min="4" max="4" width="17.453125" style="127" customWidth="1"/>
    <col min="5" max="5" width="1.26953125" style="127" customWidth="1"/>
    <col min="6" max="6" width="14.26953125" style="127" customWidth="1"/>
    <col min="7" max="7" width="17.453125" style="127" customWidth="1"/>
    <col min="8" max="8" width="3.453125" style="127" customWidth="1"/>
    <col min="9" max="16384" width="8.7265625" style="127"/>
  </cols>
  <sheetData>
    <row r="1" spans="1:7" ht="13" x14ac:dyDescent="0.25">
      <c r="A1" s="540" t="s">
        <v>48</v>
      </c>
      <c r="B1" s="541"/>
      <c r="C1" s="541"/>
      <c r="D1" s="541"/>
      <c r="E1" s="541"/>
      <c r="F1" s="541"/>
      <c r="G1" s="542"/>
    </row>
    <row r="2" spans="1:7" ht="15.5" x14ac:dyDescent="0.25">
      <c r="A2" s="543" t="s">
        <v>97</v>
      </c>
      <c r="B2" s="544"/>
      <c r="C2" s="544"/>
      <c r="D2" s="544"/>
      <c r="E2" s="544"/>
      <c r="F2" s="544"/>
      <c r="G2" s="545"/>
    </row>
    <row r="3" spans="1:7" ht="13" x14ac:dyDescent="0.25">
      <c r="A3" s="252" t="s">
        <v>225</v>
      </c>
      <c r="B3" s="546" t="str">
        <f>+Invoice!C8</f>
        <v>Applicant Name</v>
      </c>
      <c r="C3" s="546"/>
      <c r="D3" s="546"/>
      <c r="E3" s="546"/>
      <c r="F3" s="546"/>
      <c r="G3" s="547"/>
    </row>
    <row r="4" spans="1:7" ht="13" x14ac:dyDescent="0.25">
      <c r="A4" s="548" t="s">
        <v>237</v>
      </c>
      <c r="B4" s="549"/>
      <c r="C4" s="549"/>
      <c r="D4" s="549"/>
      <c r="E4" s="549"/>
      <c r="F4" s="549"/>
      <c r="G4" s="550"/>
    </row>
    <row r="5" spans="1:7" ht="26.15" customHeight="1" x14ac:dyDescent="0.25">
      <c r="A5" s="554" t="s">
        <v>128</v>
      </c>
      <c r="B5" s="555"/>
      <c r="C5" s="555"/>
      <c r="D5" s="556"/>
      <c r="E5" s="556"/>
      <c r="F5" s="556"/>
      <c r="G5" s="557"/>
    </row>
    <row r="6" spans="1:7" ht="13" x14ac:dyDescent="0.25">
      <c r="A6" s="253" t="s">
        <v>5</v>
      </c>
      <c r="B6" s="551" t="s">
        <v>107</v>
      </c>
      <c r="C6" s="551"/>
      <c r="D6" s="552" t="s">
        <v>132</v>
      </c>
      <c r="E6" s="552"/>
      <c r="F6" s="552"/>
      <c r="G6" s="553"/>
    </row>
    <row r="7" spans="1:7" x14ac:dyDescent="0.25">
      <c r="A7" s="254" t="s">
        <v>98</v>
      </c>
      <c r="B7" s="560"/>
      <c r="C7" s="561"/>
      <c r="D7" s="552"/>
      <c r="E7" s="552"/>
      <c r="F7" s="552"/>
      <c r="G7" s="553"/>
    </row>
    <row r="8" spans="1:7" x14ac:dyDescent="0.25">
      <c r="A8" s="254" t="s">
        <v>241</v>
      </c>
      <c r="B8" s="243"/>
      <c r="C8" s="552" t="s">
        <v>99</v>
      </c>
      <c r="D8" s="558"/>
      <c r="E8" s="559" t="s">
        <v>100</v>
      </c>
      <c r="F8" s="552"/>
      <c r="G8" s="255" t="s">
        <v>101</v>
      </c>
    </row>
    <row r="9" spans="1:7" x14ac:dyDescent="0.25">
      <c r="A9" s="254" t="s">
        <v>242</v>
      </c>
      <c r="B9" s="243"/>
      <c r="C9" s="552" t="s">
        <v>99</v>
      </c>
      <c r="D9" s="558"/>
      <c r="E9" s="559"/>
      <c r="F9" s="552"/>
      <c r="G9" s="255"/>
    </row>
    <row r="10" spans="1:7" x14ac:dyDescent="0.25">
      <c r="A10" s="254" t="s">
        <v>243</v>
      </c>
      <c r="B10" s="559"/>
      <c r="C10" s="552"/>
      <c r="D10" s="552"/>
      <c r="E10" s="552"/>
      <c r="F10" s="552"/>
      <c r="G10" s="553"/>
    </row>
    <row r="11" spans="1:7" x14ac:dyDescent="0.25">
      <c r="A11" s="562" t="s">
        <v>102</v>
      </c>
      <c r="B11" s="563"/>
      <c r="C11" s="563"/>
      <c r="D11" s="564"/>
      <c r="E11" s="564"/>
      <c r="F11" s="564"/>
      <c r="G11" s="565"/>
    </row>
    <row r="12" spans="1:7" ht="13.4" customHeight="1" x14ac:dyDescent="0.25">
      <c r="A12" s="256" t="s">
        <v>103</v>
      </c>
      <c r="B12" s="551"/>
      <c r="C12" s="551"/>
      <c r="D12" s="552"/>
      <c r="E12" s="552"/>
      <c r="F12" s="552"/>
      <c r="G12" s="553"/>
    </row>
    <row r="13" spans="1:7" ht="13.4" customHeight="1" x14ac:dyDescent="0.25">
      <c r="A13" s="254" t="s">
        <v>241</v>
      </c>
      <c r="B13" s="244"/>
      <c r="C13" s="561" t="s">
        <v>99</v>
      </c>
      <c r="D13" s="558"/>
      <c r="E13" s="559" t="s">
        <v>100</v>
      </c>
      <c r="F13" s="552"/>
      <c r="G13" s="255" t="s">
        <v>101</v>
      </c>
    </row>
    <row r="14" spans="1:7" x14ac:dyDescent="0.25">
      <c r="A14" s="254" t="s">
        <v>242</v>
      </c>
      <c r="B14" s="243"/>
      <c r="C14" s="552" t="s">
        <v>99</v>
      </c>
      <c r="D14" s="558"/>
      <c r="E14" s="559"/>
      <c r="F14" s="552"/>
      <c r="G14" s="255"/>
    </row>
    <row r="15" spans="1:7" x14ac:dyDescent="0.25">
      <c r="A15" s="254" t="s">
        <v>243</v>
      </c>
      <c r="B15" s="559"/>
      <c r="C15" s="552"/>
      <c r="D15" s="552"/>
      <c r="E15" s="552"/>
      <c r="F15" s="552"/>
      <c r="G15" s="553"/>
    </row>
    <row r="16" spans="1:7" x14ac:dyDescent="0.25">
      <c r="A16" s="562" t="s">
        <v>104</v>
      </c>
      <c r="B16" s="563"/>
      <c r="C16" s="563"/>
      <c r="D16" s="564"/>
      <c r="E16" s="564"/>
      <c r="F16" s="564"/>
      <c r="G16" s="565"/>
    </row>
    <row r="17" spans="1:7" ht="13.4" customHeight="1" x14ac:dyDescent="0.25">
      <c r="A17" s="256" t="s">
        <v>103</v>
      </c>
      <c r="B17" s="551"/>
      <c r="C17" s="551"/>
      <c r="D17" s="552"/>
      <c r="E17" s="552"/>
      <c r="F17" s="552"/>
      <c r="G17" s="553"/>
    </row>
    <row r="18" spans="1:7" x14ac:dyDescent="0.25">
      <c r="A18" s="254" t="s">
        <v>241</v>
      </c>
      <c r="B18" s="244"/>
      <c r="C18" s="561" t="s">
        <v>99</v>
      </c>
      <c r="D18" s="558"/>
      <c r="E18" s="559" t="s">
        <v>100</v>
      </c>
      <c r="F18" s="552"/>
      <c r="G18" s="255" t="s">
        <v>101</v>
      </c>
    </row>
    <row r="19" spans="1:7" x14ac:dyDescent="0.25">
      <c r="A19" s="254" t="s">
        <v>242</v>
      </c>
      <c r="B19" s="243"/>
      <c r="C19" s="552" t="s">
        <v>99</v>
      </c>
      <c r="D19" s="558"/>
      <c r="E19" s="559"/>
      <c r="F19" s="552"/>
      <c r="G19" s="255"/>
    </row>
    <row r="20" spans="1:7" x14ac:dyDescent="0.25">
      <c r="A20" s="254" t="s">
        <v>243</v>
      </c>
      <c r="B20" s="559"/>
      <c r="C20" s="552"/>
      <c r="D20" s="552"/>
      <c r="E20" s="552"/>
      <c r="F20" s="552"/>
      <c r="G20" s="553"/>
    </row>
    <row r="21" spans="1:7" ht="13.4" customHeight="1" x14ac:dyDescent="0.25">
      <c r="A21" s="562" t="s">
        <v>105</v>
      </c>
      <c r="B21" s="563"/>
      <c r="C21" s="563"/>
      <c r="D21" s="564"/>
      <c r="E21" s="564"/>
      <c r="F21" s="564"/>
      <c r="G21" s="565"/>
    </row>
    <row r="22" spans="1:7" ht="13.4" customHeight="1" x14ac:dyDescent="0.25">
      <c r="A22" s="256" t="s">
        <v>103</v>
      </c>
      <c r="B22" s="551"/>
      <c r="C22" s="551"/>
      <c r="D22" s="552"/>
      <c r="E22" s="552"/>
      <c r="F22" s="552"/>
      <c r="G22" s="553"/>
    </row>
    <row r="23" spans="1:7" x14ac:dyDescent="0.25">
      <c r="A23" s="254" t="s">
        <v>241</v>
      </c>
      <c r="B23" s="244"/>
      <c r="C23" s="561" t="s">
        <v>99</v>
      </c>
      <c r="D23" s="558"/>
      <c r="E23" s="559" t="s">
        <v>100</v>
      </c>
      <c r="F23" s="552"/>
      <c r="G23" s="255" t="s">
        <v>101</v>
      </c>
    </row>
    <row r="24" spans="1:7" x14ac:dyDescent="0.25">
      <c r="A24" s="254" t="s">
        <v>242</v>
      </c>
      <c r="B24" s="243"/>
      <c r="C24" s="552" t="s">
        <v>99</v>
      </c>
      <c r="D24" s="558"/>
      <c r="E24" s="559"/>
      <c r="F24" s="552"/>
      <c r="G24" s="255"/>
    </row>
    <row r="25" spans="1:7" x14ac:dyDescent="0.25">
      <c r="A25" s="254" t="s">
        <v>243</v>
      </c>
      <c r="B25" s="559"/>
      <c r="C25" s="552"/>
      <c r="D25" s="552"/>
      <c r="E25" s="552"/>
      <c r="F25" s="552"/>
      <c r="G25" s="553"/>
    </row>
    <row r="26" spans="1:7" ht="13.4" customHeight="1" x14ac:dyDescent="0.25">
      <c r="A26" s="562" t="s">
        <v>106</v>
      </c>
      <c r="B26" s="563"/>
      <c r="C26" s="563"/>
      <c r="D26" s="564"/>
      <c r="E26" s="564"/>
      <c r="F26" s="564"/>
      <c r="G26" s="565"/>
    </row>
    <row r="27" spans="1:7" ht="13.4" customHeight="1" x14ac:dyDescent="0.25">
      <c r="A27" s="256" t="s">
        <v>103</v>
      </c>
      <c r="B27" s="551"/>
      <c r="C27" s="551"/>
      <c r="D27" s="552"/>
      <c r="E27" s="552"/>
      <c r="F27" s="552"/>
      <c r="G27" s="553"/>
    </row>
    <row r="28" spans="1:7" x14ac:dyDescent="0.25">
      <c r="A28" s="254" t="s">
        <v>241</v>
      </c>
      <c r="B28" s="244"/>
      <c r="C28" s="561" t="s">
        <v>99</v>
      </c>
      <c r="D28" s="558"/>
      <c r="E28" s="559" t="s">
        <v>100</v>
      </c>
      <c r="F28" s="552"/>
      <c r="G28" s="255" t="s">
        <v>101</v>
      </c>
    </row>
    <row r="29" spans="1:7" x14ac:dyDescent="0.25">
      <c r="A29" s="254" t="s">
        <v>242</v>
      </c>
      <c r="B29" s="243"/>
      <c r="C29" s="552" t="s">
        <v>99</v>
      </c>
      <c r="D29" s="558"/>
      <c r="E29" s="559"/>
      <c r="F29" s="552"/>
      <c r="G29" s="255"/>
    </row>
    <row r="30" spans="1:7" x14ac:dyDescent="0.25">
      <c r="A30" s="254" t="s">
        <v>243</v>
      </c>
      <c r="B30" s="559"/>
      <c r="C30" s="552"/>
      <c r="D30" s="552"/>
      <c r="E30" s="552"/>
      <c r="F30" s="552"/>
      <c r="G30" s="553"/>
    </row>
    <row r="31" spans="1:7" ht="3" customHeight="1" x14ac:dyDescent="0.25">
      <c r="A31" s="567"/>
      <c r="B31" s="568"/>
      <c r="C31" s="568"/>
      <c r="D31" s="568"/>
      <c r="E31" s="568"/>
      <c r="F31" s="568"/>
      <c r="G31" s="569"/>
    </row>
    <row r="32" spans="1:7" x14ac:dyDescent="0.25">
      <c r="A32" s="570" t="s">
        <v>238</v>
      </c>
      <c r="B32" s="571"/>
      <c r="C32" s="571"/>
      <c r="D32" s="571"/>
      <c r="E32" s="571"/>
      <c r="F32" s="571"/>
      <c r="G32" s="572"/>
    </row>
    <row r="33" spans="1:7" x14ac:dyDescent="0.25">
      <c r="A33" s="570" t="s">
        <v>131</v>
      </c>
      <c r="B33" s="571"/>
      <c r="C33" s="571"/>
      <c r="D33" s="571"/>
      <c r="E33" s="571"/>
      <c r="F33" s="571"/>
      <c r="G33" s="572"/>
    </row>
    <row r="34" spans="1:7" x14ac:dyDescent="0.25">
      <c r="A34" s="570" t="s">
        <v>239</v>
      </c>
      <c r="B34" s="571"/>
      <c r="C34" s="571"/>
      <c r="D34" s="571"/>
      <c r="E34" s="571"/>
      <c r="F34" s="571"/>
      <c r="G34" s="572"/>
    </row>
    <row r="35" spans="1:7" ht="13" thickBot="1" x14ac:dyDescent="0.3">
      <c r="A35" s="573" t="s">
        <v>240</v>
      </c>
      <c r="B35" s="574"/>
      <c r="C35" s="574"/>
      <c r="D35" s="574"/>
      <c r="E35" s="574"/>
      <c r="F35" s="574"/>
      <c r="G35" s="575"/>
    </row>
    <row r="36" spans="1:7" x14ac:dyDescent="0.25">
      <c r="A36" s="566"/>
      <c r="B36" s="566"/>
      <c r="C36" s="566"/>
      <c r="D36" s="566"/>
      <c r="E36" s="566"/>
      <c r="F36" s="566"/>
      <c r="G36" s="566"/>
    </row>
    <row r="37" spans="1:7" ht="13" x14ac:dyDescent="0.25">
      <c r="A37" s="128"/>
      <c r="B37" s="128"/>
      <c r="C37" s="128"/>
      <c r="D37" s="128"/>
      <c r="E37" s="128"/>
    </row>
    <row r="38" spans="1:7" ht="13" x14ac:dyDescent="0.25">
      <c r="A38" s="128"/>
      <c r="B38" s="128"/>
      <c r="C38" s="128"/>
      <c r="D38" s="128"/>
      <c r="E38" s="128"/>
    </row>
    <row r="39" spans="1:7" ht="13" x14ac:dyDescent="0.25">
      <c r="A39" s="128"/>
      <c r="B39" s="128"/>
      <c r="C39" s="128"/>
      <c r="D39" s="128"/>
      <c r="E39" s="128"/>
    </row>
    <row r="40" spans="1:7" ht="13" x14ac:dyDescent="0.25">
      <c r="A40" s="128"/>
      <c r="B40" s="128"/>
      <c r="C40" s="128"/>
      <c r="D40" s="128"/>
      <c r="E40" s="128"/>
    </row>
    <row r="41" spans="1:7" ht="13" x14ac:dyDescent="0.25">
      <c r="A41" s="128"/>
      <c r="B41" s="128"/>
      <c r="C41" s="129" t="s">
        <v>107</v>
      </c>
      <c r="D41" s="129" t="s">
        <v>104</v>
      </c>
      <c r="E41" s="128"/>
    </row>
    <row r="42" spans="1:7" ht="13" x14ac:dyDescent="0.25">
      <c r="A42" s="128"/>
      <c r="B42" s="128"/>
      <c r="C42" s="129" t="s">
        <v>108</v>
      </c>
      <c r="D42" s="129" t="s">
        <v>109</v>
      </c>
      <c r="E42" s="128"/>
    </row>
    <row r="43" spans="1:7" ht="13" x14ac:dyDescent="0.25">
      <c r="A43" s="128"/>
      <c r="B43" s="128"/>
      <c r="C43" s="129" t="s">
        <v>110</v>
      </c>
      <c r="D43" s="129" t="s">
        <v>105</v>
      </c>
      <c r="E43" s="128"/>
    </row>
    <row r="44" spans="1:7" ht="13" x14ac:dyDescent="0.25">
      <c r="A44" s="128"/>
      <c r="B44" s="128"/>
      <c r="C44" s="129"/>
      <c r="D44" s="129" t="s">
        <v>106</v>
      </c>
      <c r="E44" s="128"/>
    </row>
    <row r="45" spans="1:7" ht="13" x14ac:dyDescent="0.25">
      <c r="A45" s="128"/>
      <c r="B45" s="128"/>
      <c r="C45" s="129"/>
      <c r="D45" s="129" t="s">
        <v>102</v>
      </c>
      <c r="E45" s="128"/>
    </row>
    <row r="46" spans="1:7" ht="13" x14ac:dyDescent="0.25">
      <c r="A46" s="128"/>
      <c r="B46" s="128"/>
      <c r="C46" s="128"/>
      <c r="D46" s="128"/>
      <c r="E46" s="128"/>
    </row>
  </sheetData>
  <mergeCells count="51">
    <mergeCell ref="A36:G36"/>
    <mergeCell ref="B27:C27"/>
    <mergeCell ref="D27:G27"/>
    <mergeCell ref="C28:D28"/>
    <mergeCell ref="E28:F28"/>
    <mergeCell ref="C29:D29"/>
    <mergeCell ref="E29:F29"/>
    <mergeCell ref="B30:G30"/>
    <mergeCell ref="A31:G31"/>
    <mergeCell ref="A32:G32"/>
    <mergeCell ref="A33:G33"/>
    <mergeCell ref="A35:G35"/>
    <mergeCell ref="A34:G34"/>
    <mergeCell ref="A26:G26"/>
    <mergeCell ref="C19:D19"/>
    <mergeCell ref="E19:F19"/>
    <mergeCell ref="B20:G20"/>
    <mergeCell ref="A21:G21"/>
    <mergeCell ref="B22:C22"/>
    <mergeCell ref="D22:G22"/>
    <mergeCell ref="C23:D23"/>
    <mergeCell ref="E23:F23"/>
    <mergeCell ref="C24:D24"/>
    <mergeCell ref="E24:F24"/>
    <mergeCell ref="B25:G25"/>
    <mergeCell ref="B15:G15"/>
    <mergeCell ref="A16:G16"/>
    <mergeCell ref="B17:C17"/>
    <mergeCell ref="D17:G17"/>
    <mergeCell ref="C18:D18"/>
    <mergeCell ref="E18:F18"/>
    <mergeCell ref="C14:D14"/>
    <mergeCell ref="E14:F14"/>
    <mergeCell ref="B7:G7"/>
    <mergeCell ref="C8:D8"/>
    <mergeCell ref="E8:F8"/>
    <mergeCell ref="C9:D9"/>
    <mergeCell ref="E9:F9"/>
    <mergeCell ref="B10:G10"/>
    <mergeCell ref="A11:G11"/>
    <mergeCell ref="B12:C12"/>
    <mergeCell ref="D12:G12"/>
    <mergeCell ref="C13:D13"/>
    <mergeCell ref="E13:F13"/>
    <mergeCell ref="A1:G1"/>
    <mergeCell ref="A2:G2"/>
    <mergeCell ref="B3:G3"/>
    <mergeCell ref="A4:G4"/>
    <mergeCell ref="B6:C6"/>
    <mergeCell ref="D6:G6"/>
    <mergeCell ref="A5:G5"/>
  </mergeCells>
  <dataValidations count="2">
    <dataValidation type="list" errorStyle="warning" allowBlank="1" showInputMessage="1" showErrorMessage="1" sqref="A11:G11 A16:G16 A21:G21 A26:G26">
      <formula1>$D$41:$D$45</formula1>
    </dataValidation>
    <dataValidation type="list" errorStyle="warning" allowBlank="1" showInputMessage="1" showErrorMessage="1" sqref="B6:C6 B12:C12 B17:C17 B22:C22 B27:C27">
      <formula1>$C$41:$C$43</formula1>
    </dataValidation>
  </dataValidations>
  <printOptions horizontalCentered="1" verticalCentered="1"/>
  <pageMargins left="0" right="0" top="0" bottom="0.5" header="0.3" footer="0.3"/>
  <pageSetup scale="115" orientation="landscape" r:id="rId1"/>
  <headerFooter>
    <oddFooter>&amp;L&amp;A&amp;C&amp;F&amp;R&amp;D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indexed="23"/>
    <pageSetUpPr fitToPage="1"/>
  </sheetPr>
  <dimension ref="A1:AI75"/>
  <sheetViews>
    <sheetView topLeftCell="A10" zoomScaleNormal="100" workbookViewId="0">
      <selection activeCell="X17" sqref="X17"/>
    </sheetView>
  </sheetViews>
  <sheetFormatPr defaultColWidth="9.26953125" defaultRowHeight="10" x14ac:dyDescent="0.2"/>
  <cols>
    <col min="1" max="1" width="9.54296875" style="76" bestFit="1" customWidth="1"/>
    <col min="2" max="2" width="23.54296875" style="76" customWidth="1"/>
    <col min="3" max="3" width="0.7265625" style="76" customWidth="1"/>
    <col min="4" max="4" width="1.54296875" style="76" customWidth="1"/>
    <col min="5" max="5" width="0.7265625" style="76" customWidth="1"/>
    <col min="6" max="6" width="2.54296875" style="76" customWidth="1"/>
    <col min="7" max="7" width="8.26953125" style="76" customWidth="1"/>
    <col min="8" max="18" width="5.453125" style="76" customWidth="1"/>
    <col min="19" max="21" width="6" style="76" customWidth="1"/>
    <col min="22" max="22" width="7.453125" style="76" customWidth="1"/>
    <col min="23" max="26" width="10.26953125" style="76" customWidth="1"/>
    <col min="27" max="27" width="12.453125" style="76" customWidth="1"/>
    <col min="28" max="28" width="10.453125" style="76" customWidth="1"/>
    <col min="29" max="16384" width="9.26953125" style="76"/>
  </cols>
  <sheetData>
    <row r="1" spans="1:35" ht="30" customHeight="1" x14ac:dyDescent="0.2">
      <c r="A1" s="644" t="s">
        <v>248</v>
      </c>
      <c r="B1" s="645"/>
      <c r="C1" s="645"/>
      <c r="D1" s="645"/>
      <c r="E1" s="645"/>
      <c r="F1" s="645"/>
      <c r="G1" s="645"/>
      <c r="H1" s="645"/>
      <c r="I1" s="645"/>
      <c r="J1" s="645"/>
      <c r="K1" s="645"/>
      <c r="L1" s="645"/>
      <c r="M1" s="645"/>
      <c r="N1" s="645"/>
      <c r="O1" s="645"/>
      <c r="P1" s="645"/>
      <c r="Q1" s="645"/>
      <c r="R1" s="645"/>
      <c r="S1" s="645"/>
      <c r="T1" s="645"/>
      <c r="U1" s="645"/>
      <c r="V1" s="645"/>
      <c r="W1" s="646"/>
      <c r="X1" s="222" t="s">
        <v>155</v>
      </c>
      <c r="Y1" s="130">
        <v>1</v>
      </c>
      <c r="Z1" s="131" t="s">
        <v>156</v>
      </c>
      <c r="AA1" s="132">
        <v>1</v>
      </c>
      <c r="AC1" s="333"/>
      <c r="AD1" s="333"/>
      <c r="AE1" s="333"/>
      <c r="AF1" s="333"/>
      <c r="AG1" s="333"/>
      <c r="AH1" s="333"/>
      <c r="AI1" s="333"/>
    </row>
    <row r="2" spans="1:35" ht="15.75" customHeight="1" x14ac:dyDescent="0.3">
      <c r="A2" s="598" t="s">
        <v>56</v>
      </c>
      <c r="B2" s="599"/>
      <c r="C2" s="599"/>
      <c r="D2" s="599"/>
      <c r="E2" s="599"/>
      <c r="F2" s="599"/>
      <c r="G2" s="599"/>
      <c r="H2" s="599"/>
      <c r="I2" s="599"/>
      <c r="J2" s="599"/>
      <c r="K2" s="600"/>
      <c r="L2" s="613" t="s">
        <v>80</v>
      </c>
      <c r="M2" s="614"/>
      <c r="N2" s="614"/>
      <c r="O2" s="614"/>
      <c r="P2" s="614"/>
      <c r="Q2" s="614"/>
      <c r="R2" s="614"/>
      <c r="S2" s="615"/>
      <c r="T2" s="616"/>
      <c r="U2" s="601" t="s">
        <v>152</v>
      </c>
      <c r="V2" s="602"/>
      <c r="W2" s="602"/>
      <c r="X2" s="603"/>
      <c r="Y2" s="603"/>
      <c r="Z2" s="603"/>
      <c r="AA2" s="604"/>
      <c r="AC2" s="333"/>
      <c r="AD2" s="333"/>
      <c r="AE2" s="333"/>
      <c r="AF2" s="333"/>
      <c r="AG2" s="333"/>
      <c r="AH2" s="333"/>
      <c r="AI2" s="333"/>
    </row>
    <row r="3" spans="1:35" ht="15.75" customHeight="1" x14ac:dyDescent="0.3">
      <c r="A3" s="605" t="str">
        <f>+Invoice!C8</f>
        <v>Applicant Name</v>
      </c>
      <c r="B3" s="606"/>
      <c r="C3" s="606"/>
      <c r="D3" s="606"/>
      <c r="E3" s="606"/>
      <c r="F3" s="606"/>
      <c r="G3" s="606"/>
      <c r="H3" s="606"/>
      <c r="I3" s="606"/>
      <c r="J3" s="606"/>
      <c r="K3" s="607"/>
      <c r="L3" s="610" t="str">
        <f>Invoice!B4</f>
        <v>Disaster Name</v>
      </c>
      <c r="M3" s="611"/>
      <c r="N3" s="611"/>
      <c r="O3" s="611"/>
      <c r="P3" s="611"/>
      <c r="Q3" s="611"/>
      <c r="R3" s="611"/>
      <c r="S3" s="611"/>
      <c r="T3" s="612"/>
      <c r="U3" s="608">
        <f>Invoice!D6</f>
        <v>36892</v>
      </c>
      <c r="V3" s="608"/>
      <c r="W3" s="608"/>
      <c r="X3" s="609" t="s">
        <v>153</v>
      </c>
      <c r="Y3" s="609"/>
      <c r="Z3" s="617">
        <f>Invoice!H6</f>
        <v>36893</v>
      </c>
      <c r="AA3" s="617"/>
      <c r="AC3" s="333"/>
      <c r="AD3" s="333"/>
      <c r="AE3" s="333"/>
      <c r="AF3" s="333"/>
      <c r="AG3" s="333"/>
      <c r="AH3" s="333"/>
      <c r="AI3" s="333"/>
    </row>
    <row r="4" spans="1:35" ht="16.5" customHeight="1" x14ac:dyDescent="0.3">
      <c r="A4" s="595" t="s">
        <v>151</v>
      </c>
      <c r="B4" s="596"/>
      <c r="C4" s="596"/>
      <c r="D4" s="596"/>
      <c r="E4" s="596"/>
      <c r="F4" s="597"/>
      <c r="G4" s="592" t="s">
        <v>149</v>
      </c>
      <c r="H4" s="593"/>
      <c r="I4" s="593"/>
      <c r="J4" s="593"/>
      <c r="K4" s="593"/>
      <c r="L4" s="593"/>
      <c r="M4" s="593"/>
      <c r="N4" s="593"/>
      <c r="O4" s="593"/>
      <c r="P4" s="593"/>
      <c r="Q4" s="593"/>
      <c r="R4" s="593"/>
      <c r="S4" s="593"/>
      <c r="T4" s="593"/>
      <c r="U4" s="594"/>
      <c r="V4" s="578" t="s">
        <v>150</v>
      </c>
      <c r="W4" s="579"/>
      <c r="X4" s="579"/>
      <c r="Y4" s="579"/>
      <c r="Z4" s="579"/>
      <c r="AA4" s="580"/>
      <c r="AC4" s="333"/>
      <c r="AD4" s="333"/>
      <c r="AE4" s="333"/>
      <c r="AF4" s="333"/>
      <c r="AG4" s="333"/>
      <c r="AH4" s="333"/>
      <c r="AI4" s="333"/>
    </row>
    <row r="5" spans="1:35" ht="19.149999999999999" customHeight="1" x14ac:dyDescent="0.25">
      <c r="A5" s="581" t="s">
        <v>290</v>
      </c>
      <c r="B5" s="582"/>
      <c r="C5" s="586" t="s">
        <v>18</v>
      </c>
      <c r="D5" s="586"/>
      <c r="E5" s="586"/>
      <c r="F5" s="583" t="s">
        <v>289</v>
      </c>
      <c r="G5" s="360" t="s">
        <v>147</v>
      </c>
      <c r="H5" s="133"/>
      <c r="I5" s="133"/>
      <c r="J5" s="133"/>
      <c r="K5" s="133"/>
      <c r="L5" s="133"/>
      <c r="M5" s="133"/>
      <c r="N5" s="133"/>
      <c r="O5" s="133"/>
      <c r="P5" s="133"/>
      <c r="Q5" s="133"/>
      <c r="R5" s="133"/>
      <c r="S5" s="133"/>
      <c r="T5" s="133"/>
      <c r="U5" s="133"/>
      <c r="V5" s="358" t="s">
        <v>10</v>
      </c>
      <c r="W5" s="358" t="s">
        <v>8</v>
      </c>
      <c r="X5" s="358" t="s">
        <v>11</v>
      </c>
      <c r="Y5" s="358" t="s">
        <v>12</v>
      </c>
      <c r="Z5" s="358" t="s">
        <v>13</v>
      </c>
      <c r="AA5" s="359" t="s">
        <v>111</v>
      </c>
      <c r="AC5" s="619" t="s">
        <v>296</v>
      </c>
      <c r="AD5" s="620"/>
      <c r="AE5" s="620"/>
      <c r="AF5" s="620"/>
      <c r="AG5" s="620"/>
      <c r="AH5" s="621"/>
      <c r="AI5" s="333"/>
    </row>
    <row r="6" spans="1:35" ht="19.149999999999999" customHeight="1" x14ac:dyDescent="0.3">
      <c r="A6" s="581"/>
      <c r="B6" s="582"/>
      <c r="C6" s="586"/>
      <c r="D6" s="586"/>
      <c r="E6" s="586"/>
      <c r="F6" s="584"/>
      <c r="G6" s="361" t="s">
        <v>148</v>
      </c>
      <c r="H6" s="197" t="s">
        <v>112</v>
      </c>
      <c r="I6" s="198">
        <f t="shared" ref="I6:U6" si="0">+I7</f>
        <v>36893</v>
      </c>
      <c r="J6" s="198">
        <f t="shared" si="0"/>
        <v>36894</v>
      </c>
      <c r="K6" s="198">
        <f t="shared" si="0"/>
        <v>36895</v>
      </c>
      <c r="L6" s="198">
        <f t="shared" si="0"/>
        <v>36896</v>
      </c>
      <c r="M6" s="198">
        <f t="shared" si="0"/>
        <v>36897</v>
      </c>
      <c r="N6" s="198">
        <f t="shared" si="0"/>
        <v>36898</v>
      </c>
      <c r="O6" s="198">
        <f t="shared" si="0"/>
        <v>36899</v>
      </c>
      <c r="P6" s="198">
        <f t="shared" si="0"/>
        <v>36900</v>
      </c>
      <c r="Q6" s="198">
        <f t="shared" si="0"/>
        <v>36901</v>
      </c>
      <c r="R6" s="198">
        <f t="shared" si="0"/>
        <v>36902</v>
      </c>
      <c r="S6" s="198">
        <f t="shared" si="0"/>
        <v>36903</v>
      </c>
      <c r="T6" s="198">
        <f t="shared" si="0"/>
        <v>36904</v>
      </c>
      <c r="U6" s="198">
        <f t="shared" si="0"/>
        <v>36905</v>
      </c>
      <c r="V6" s="587" t="s">
        <v>142</v>
      </c>
      <c r="W6" s="587" t="s">
        <v>143</v>
      </c>
      <c r="X6" s="587" t="s">
        <v>144</v>
      </c>
      <c r="Y6" s="587" t="s">
        <v>145</v>
      </c>
      <c r="Z6" s="589" t="s">
        <v>294</v>
      </c>
      <c r="AA6" s="591" t="s">
        <v>146</v>
      </c>
      <c r="AC6" s="622"/>
      <c r="AD6" s="623"/>
      <c r="AE6" s="623"/>
      <c r="AF6" s="623"/>
      <c r="AG6" s="623"/>
      <c r="AH6" s="624"/>
      <c r="AI6" s="333"/>
    </row>
    <row r="7" spans="1:35" ht="19.149999999999999" customHeight="1" x14ac:dyDescent="0.3">
      <c r="A7" s="581"/>
      <c r="B7" s="582"/>
      <c r="C7" s="586"/>
      <c r="D7" s="586"/>
      <c r="E7" s="586"/>
      <c r="F7" s="585"/>
      <c r="G7" s="362" t="s">
        <v>74</v>
      </c>
      <c r="H7" s="200">
        <f>U3</f>
        <v>36892</v>
      </c>
      <c r="I7" s="199">
        <f>+H7+1</f>
        <v>36893</v>
      </c>
      <c r="J7" s="199">
        <f t="shared" ref="J7:U7" si="1">+I7+1</f>
        <v>36894</v>
      </c>
      <c r="K7" s="199">
        <f t="shared" si="1"/>
        <v>36895</v>
      </c>
      <c r="L7" s="199">
        <f t="shared" si="1"/>
        <v>36896</v>
      </c>
      <c r="M7" s="199">
        <f t="shared" si="1"/>
        <v>36897</v>
      </c>
      <c r="N7" s="199">
        <f t="shared" si="1"/>
        <v>36898</v>
      </c>
      <c r="O7" s="199">
        <f t="shared" si="1"/>
        <v>36899</v>
      </c>
      <c r="P7" s="199">
        <f t="shared" si="1"/>
        <v>36900</v>
      </c>
      <c r="Q7" s="199">
        <f t="shared" si="1"/>
        <v>36901</v>
      </c>
      <c r="R7" s="199">
        <f t="shared" si="1"/>
        <v>36902</v>
      </c>
      <c r="S7" s="199">
        <f t="shared" si="1"/>
        <v>36903</v>
      </c>
      <c r="T7" s="199">
        <f t="shared" si="1"/>
        <v>36904</v>
      </c>
      <c r="U7" s="199">
        <f t="shared" si="1"/>
        <v>36905</v>
      </c>
      <c r="V7" s="588"/>
      <c r="W7" s="588"/>
      <c r="X7" s="588"/>
      <c r="Y7" s="588"/>
      <c r="Z7" s="590"/>
      <c r="AA7" s="587"/>
      <c r="AC7" s="622"/>
      <c r="AD7" s="623"/>
      <c r="AE7" s="623"/>
      <c r="AF7" s="623"/>
      <c r="AG7" s="623"/>
      <c r="AH7" s="624"/>
      <c r="AI7" s="333"/>
    </row>
    <row r="8" spans="1:35" ht="13.4" customHeight="1" x14ac:dyDescent="0.25">
      <c r="A8" s="363" t="s">
        <v>5</v>
      </c>
      <c r="B8" s="135"/>
      <c r="C8" s="194"/>
      <c r="D8" s="72" t="s">
        <v>79</v>
      </c>
      <c r="E8" s="194"/>
      <c r="F8" s="71"/>
      <c r="G8" s="67" t="s">
        <v>6</v>
      </c>
      <c r="H8" s="136"/>
      <c r="I8" s="136"/>
      <c r="J8" s="136"/>
      <c r="K8" s="136"/>
      <c r="L8" s="136"/>
      <c r="M8" s="136"/>
      <c r="N8" s="136"/>
      <c r="O8" s="136"/>
      <c r="P8" s="136"/>
      <c r="Q8" s="136"/>
      <c r="R8" s="136"/>
      <c r="S8" s="136"/>
      <c r="T8" s="136"/>
      <c r="U8" s="136"/>
      <c r="V8" s="137">
        <f>SUM(H8:U8)</f>
        <v>0</v>
      </c>
      <c r="W8" s="138">
        <v>0</v>
      </c>
      <c r="X8" s="343">
        <v>0</v>
      </c>
      <c r="Y8" s="140">
        <f>+V8*W8</f>
        <v>0</v>
      </c>
      <c r="Z8" s="140">
        <f>+X8*Y8</f>
        <v>0</v>
      </c>
      <c r="AA8" s="140">
        <f>SUM(Y8:Z8)</f>
        <v>0</v>
      </c>
      <c r="AC8" s="622"/>
      <c r="AD8" s="623"/>
      <c r="AE8" s="623"/>
      <c r="AF8" s="623"/>
      <c r="AG8" s="623"/>
      <c r="AH8" s="624"/>
      <c r="AI8" s="333"/>
    </row>
    <row r="9" spans="1:35" ht="13.4" customHeight="1" x14ac:dyDescent="0.25">
      <c r="A9" s="363" t="s">
        <v>7</v>
      </c>
      <c r="B9" s="135"/>
      <c r="C9" s="576"/>
      <c r="D9" s="576"/>
      <c r="E9" s="576"/>
      <c r="F9" s="73"/>
      <c r="G9" s="175" t="s">
        <v>77</v>
      </c>
      <c r="H9" s="136"/>
      <c r="I9" s="136"/>
      <c r="J9" s="136"/>
      <c r="K9" s="136"/>
      <c r="L9" s="136"/>
      <c r="M9" s="136"/>
      <c r="N9" s="136"/>
      <c r="O9" s="136"/>
      <c r="P9" s="136"/>
      <c r="Q9" s="136"/>
      <c r="R9" s="136"/>
      <c r="S9" s="136"/>
      <c r="T9" s="136"/>
      <c r="U9" s="136"/>
      <c r="V9" s="141">
        <f t="shared" ref="V9:V59" si="2">SUM(H9:U9)</f>
        <v>0</v>
      </c>
      <c r="W9" s="138">
        <v>0</v>
      </c>
      <c r="X9" s="343">
        <v>0</v>
      </c>
      <c r="Y9" s="138">
        <f t="shared" ref="Y9:Y12" si="3">SUM(V9)*W9</f>
        <v>0</v>
      </c>
      <c r="Z9" s="138">
        <f>+X9*Y9</f>
        <v>0</v>
      </c>
      <c r="AA9" s="138">
        <f t="shared" ref="AA9:AA59" si="4">SUM(Y9:Z9)</f>
        <v>0</v>
      </c>
      <c r="AC9" s="622"/>
      <c r="AD9" s="623"/>
      <c r="AE9" s="623"/>
      <c r="AF9" s="623"/>
      <c r="AG9" s="623"/>
      <c r="AH9" s="624"/>
      <c r="AI9" s="333"/>
    </row>
    <row r="10" spans="1:35" ht="14.15" customHeight="1" x14ac:dyDescent="0.25">
      <c r="A10" s="363"/>
      <c r="B10" s="143"/>
      <c r="C10" s="576"/>
      <c r="D10" s="576"/>
      <c r="E10" s="576"/>
      <c r="F10" s="73"/>
      <c r="G10" s="69" t="s">
        <v>78</v>
      </c>
      <c r="H10" s="136"/>
      <c r="I10" s="136"/>
      <c r="J10" s="136"/>
      <c r="K10" s="136"/>
      <c r="L10" s="136"/>
      <c r="M10" s="136"/>
      <c r="N10" s="136"/>
      <c r="O10" s="136"/>
      <c r="P10" s="136"/>
      <c r="Q10" s="136"/>
      <c r="R10" s="331"/>
      <c r="S10" s="136"/>
      <c r="T10" s="136"/>
      <c r="U10" s="136"/>
      <c r="V10" s="144">
        <f>SUM(H10:U10)</f>
        <v>0</v>
      </c>
      <c r="W10" s="138">
        <v>0</v>
      </c>
      <c r="X10" s="343">
        <v>0</v>
      </c>
      <c r="Y10" s="145">
        <f t="shared" si="3"/>
        <v>0</v>
      </c>
      <c r="Z10" s="145">
        <f>+X10*Y10</f>
        <v>0</v>
      </c>
      <c r="AA10" s="145">
        <f t="shared" si="4"/>
        <v>0</v>
      </c>
      <c r="AC10" s="622"/>
      <c r="AD10" s="623"/>
      <c r="AE10" s="623"/>
      <c r="AF10" s="623"/>
      <c r="AG10" s="623"/>
      <c r="AH10" s="624"/>
      <c r="AI10" s="333"/>
    </row>
    <row r="11" spans="1:35" ht="14.15" customHeight="1" thickBot="1" x14ac:dyDescent="0.3">
      <c r="A11" s="364"/>
      <c r="B11" s="147"/>
      <c r="C11" s="577"/>
      <c r="D11" s="577"/>
      <c r="E11" s="577"/>
      <c r="F11" s="74"/>
      <c r="G11" s="70" t="s">
        <v>244</v>
      </c>
      <c r="H11" s="148"/>
      <c r="I11" s="148"/>
      <c r="J11" s="148"/>
      <c r="K11" s="148"/>
      <c r="L11" s="148"/>
      <c r="M11" s="148"/>
      <c r="N11" s="148"/>
      <c r="O11" s="148"/>
      <c r="P11" s="148"/>
      <c r="Q11" s="148"/>
      <c r="R11" s="148"/>
      <c r="S11" s="148"/>
      <c r="T11" s="148"/>
      <c r="U11" s="148"/>
      <c r="V11" s="149">
        <f t="shared" si="2"/>
        <v>0</v>
      </c>
      <c r="W11" s="150">
        <v>0</v>
      </c>
      <c r="X11" s="344">
        <v>0</v>
      </c>
      <c r="Y11" s="152">
        <f t="shared" si="3"/>
        <v>0</v>
      </c>
      <c r="Z11" s="152">
        <f>+X11*Y11</f>
        <v>0</v>
      </c>
      <c r="AA11" s="152">
        <f t="shared" si="4"/>
        <v>0</v>
      </c>
      <c r="AC11" s="622"/>
      <c r="AD11" s="623"/>
      <c r="AE11" s="623"/>
      <c r="AF11" s="623"/>
      <c r="AG11" s="623"/>
      <c r="AH11" s="624"/>
      <c r="AI11" s="333"/>
    </row>
    <row r="12" spans="1:35" ht="14.15" customHeight="1" x14ac:dyDescent="0.25">
      <c r="A12" s="363" t="s">
        <v>5</v>
      </c>
      <c r="B12" s="135"/>
      <c r="C12" s="194"/>
      <c r="D12" s="72" t="s">
        <v>79</v>
      </c>
      <c r="E12" s="194"/>
      <c r="F12" s="71"/>
      <c r="G12" s="153" t="s">
        <v>6</v>
      </c>
      <c r="H12" s="136"/>
      <c r="I12" s="136"/>
      <c r="J12" s="136"/>
      <c r="K12" s="136"/>
      <c r="L12" s="136"/>
      <c r="M12" s="136"/>
      <c r="N12" s="136"/>
      <c r="O12" s="136"/>
      <c r="P12" s="136"/>
      <c r="Q12" s="136"/>
      <c r="R12" s="136"/>
      <c r="S12" s="136"/>
      <c r="T12" s="136"/>
      <c r="U12" s="136"/>
      <c r="V12" s="137">
        <f t="shared" si="2"/>
        <v>0</v>
      </c>
      <c r="W12" s="346">
        <v>0</v>
      </c>
      <c r="X12" s="345">
        <v>0</v>
      </c>
      <c r="Y12" s="140">
        <f t="shared" si="3"/>
        <v>0</v>
      </c>
      <c r="Z12" s="140">
        <f t="shared" ref="Z12:Z59" si="5">+X12*Y12</f>
        <v>0</v>
      </c>
      <c r="AA12" s="140">
        <f t="shared" si="4"/>
        <v>0</v>
      </c>
      <c r="AC12" s="622"/>
      <c r="AD12" s="623"/>
      <c r="AE12" s="623"/>
      <c r="AF12" s="623"/>
      <c r="AG12" s="623"/>
      <c r="AH12" s="624"/>
      <c r="AI12" s="336"/>
    </row>
    <row r="13" spans="1:35" ht="14.15" customHeight="1" x14ac:dyDescent="0.25">
      <c r="A13" s="363" t="s">
        <v>7</v>
      </c>
      <c r="B13" s="135"/>
      <c r="C13" s="576"/>
      <c r="D13" s="576"/>
      <c r="E13" s="576"/>
      <c r="F13" s="73"/>
      <c r="G13" s="175" t="s">
        <v>77</v>
      </c>
      <c r="H13" s="136"/>
      <c r="I13" s="136"/>
      <c r="J13" s="136"/>
      <c r="K13" s="136"/>
      <c r="L13" s="136"/>
      <c r="M13" s="136"/>
      <c r="N13" s="136"/>
      <c r="O13" s="136"/>
      <c r="P13" s="136"/>
      <c r="Q13" s="136"/>
      <c r="R13" s="136"/>
      <c r="S13" s="136"/>
      <c r="T13" s="136"/>
      <c r="U13" s="136"/>
      <c r="V13" s="141">
        <f t="shared" si="2"/>
        <v>0</v>
      </c>
      <c r="W13" s="138">
        <v>0</v>
      </c>
      <c r="X13" s="343">
        <v>0</v>
      </c>
      <c r="Y13" s="138">
        <f t="shared" ref="Y13:Y59" si="6">SUM(V13)*W13</f>
        <v>0</v>
      </c>
      <c r="Z13" s="138">
        <f t="shared" si="5"/>
        <v>0</v>
      </c>
      <c r="AA13" s="138">
        <f t="shared" si="4"/>
        <v>0</v>
      </c>
      <c r="AC13" s="622"/>
      <c r="AD13" s="623"/>
      <c r="AE13" s="623"/>
      <c r="AF13" s="623"/>
      <c r="AG13" s="623"/>
      <c r="AH13" s="624"/>
      <c r="AI13" s="46"/>
    </row>
    <row r="14" spans="1:35" ht="14.15" customHeight="1" x14ac:dyDescent="0.25">
      <c r="A14" s="363"/>
      <c r="B14" s="143"/>
      <c r="C14" s="576"/>
      <c r="D14" s="576"/>
      <c r="E14" s="576"/>
      <c r="F14" s="73"/>
      <c r="G14" s="69" t="s">
        <v>78</v>
      </c>
      <c r="H14" s="136"/>
      <c r="I14" s="136"/>
      <c r="J14" s="136"/>
      <c r="K14" s="136"/>
      <c r="L14" s="136"/>
      <c r="M14" s="136"/>
      <c r="N14" s="136"/>
      <c r="O14" s="136"/>
      <c r="P14" s="136"/>
      <c r="Q14" s="136"/>
      <c r="R14" s="136"/>
      <c r="S14" s="136"/>
      <c r="T14" s="136"/>
      <c r="U14" s="136"/>
      <c r="V14" s="144">
        <f t="shared" si="2"/>
        <v>0</v>
      </c>
      <c r="W14" s="138">
        <v>0</v>
      </c>
      <c r="X14" s="343">
        <v>0</v>
      </c>
      <c r="Y14" s="145">
        <f t="shared" si="6"/>
        <v>0</v>
      </c>
      <c r="Z14" s="145">
        <f t="shared" si="5"/>
        <v>0</v>
      </c>
      <c r="AA14" s="145">
        <f t="shared" si="4"/>
        <v>0</v>
      </c>
      <c r="AC14" s="622"/>
      <c r="AD14" s="623"/>
      <c r="AE14" s="623"/>
      <c r="AF14" s="623"/>
      <c r="AG14" s="623"/>
      <c r="AH14" s="624"/>
      <c r="AI14" s="46"/>
    </row>
    <row r="15" spans="1:35" ht="13.4" customHeight="1" thickBot="1" x14ac:dyDescent="0.3">
      <c r="A15" s="364"/>
      <c r="B15" s="147"/>
      <c r="C15" s="577"/>
      <c r="D15" s="577"/>
      <c r="E15" s="577"/>
      <c r="F15" s="74"/>
      <c r="G15" s="70" t="s">
        <v>244</v>
      </c>
      <c r="H15" s="148"/>
      <c r="I15" s="148"/>
      <c r="J15" s="148"/>
      <c r="K15" s="148"/>
      <c r="L15" s="148"/>
      <c r="M15" s="148"/>
      <c r="N15" s="148"/>
      <c r="O15" s="148"/>
      <c r="P15" s="148"/>
      <c r="Q15" s="148"/>
      <c r="R15" s="148"/>
      <c r="S15" s="148"/>
      <c r="T15" s="148"/>
      <c r="U15" s="148"/>
      <c r="V15" s="149">
        <f t="shared" si="2"/>
        <v>0</v>
      </c>
      <c r="W15" s="150">
        <v>0</v>
      </c>
      <c r="X15" s="344">
        <v>0</v>
      </c>
      <c r="Y15" s="152">
        <f t="shared" si="6"/>
        <v>0</v>
      </c>
      <c r="Z15" s="152">
        <f t="shared" si="5"/>
        <v>0</v>
      </c>
      <c r="AA15" s="152">
        <f t="shared" si="4"/>
        <v>0</v>
      </c>
      <c r="AC15" s="622"/>
      <c r="AD15" s="623"/>
      <c r="AE15" s="623"/>
      <c r="AF15" s="623"/>
      <c r="AG15" s="623"/>
      <c r="AH15" s="624"/>
      <c r="AI15" s="46"/>
    </row>
    <row r="16" spans="1:35" ht="13.4" customHeight="1" x14ac:dyDescent="0.25">
      <c r="A16" s="363" t="s">
        <v>5</v>
      </c>
      <c r="B16" s="135"/>
      <c r="C16" s="194"/>
      <c r="D16" s="72" t="s">
        <v>79</v>
      </c>
      <c r="E16" s="194"/>
      <c r="F16" s="71"/>
      <c r="G16" s="153" t="s">
        <v>6</v>
      </c>
      <c r="H16" s="136"/>
      <c r="I16" s="136"/>
      <c r="J16" s="136"/>
      <c r="K16" s="136"/>
      <c r="L16" s="136"/>
      <c r="M16" s="136"/>
      <c r="N16" s="136"/>
      <c r="O16" s="136"/>
      <c r="P16" s="136"/>
      <c r="Q16" s="136"/>
      <c r="R16" s="136"/>
      <c r="S16" s="136"/>
      <c r="T16" s="136"/>
      <c r="U16" s="136"/>
      <c r="V16" s="137">
        <f t="shared" si="2"/>
        <v>0</v>
      </c>
      <c r="W16" s="346">
        <v>0</v>
      </c>
      <c r="X16" s="345">
        <v>0</v>
      </c>
      <c r="Y16" s="140">
        <f>SUM(V16)*W16</f>
        <v>0</v>
      </c>
      <c r="Z16" s="140">
        <f t="shared" si="5"/>
        <v>0</v>
      </c>
      <c r="AA16" s="140">
        <f t="shared" si="4"/>
        <v>0</v>
      </c>
      <c r="AC16" s="622"/>
      <c r="AD16" s="623"/>
      <c r="AE16" s="623"/>
      <c r="AF16" s="623"/>
      <c r="AG16" s="623"/>
      <c r="AH16" s="624"/>
      <c r="AI16" s="46"/>
    </row>
    <row r="17" spans="1:35" ht="13.4" customHeight="1" x14ac:dyDescent="0.25">
      <c r="A17" s="363" t="s">
        <v>7</v>
      </c>
      <c r="B17" s="135"/>
      <c r="C17" s="576"/>
      <c r="D17" s="576"/>
      <c r="E17" s="576"/>
      <c r="F17" s="73"/>
      <c r="G17" s="175" t="s">
        <v>77</v>
      </c>
      <c r="H17" s="136"/>
      <c r="I17" s="136"/>
      <c r="J17" s="136"/>
      <c r="K17" s="136"/>
      <c r="L17" s="136"/>
      <c r="M17" s="136"/>
      <c r="N17" s="136"/>
      <c r="O17" s="136"/>
      <c r="P17" s="136"/>
      <c r="Q17" s="136"/>
      <c r="R17" s="136"/>
      <c r="S17" s="136"/>
      <c r="T17" s="136"/>
      <c r="U17" s="136"/>
      <c r="V17" s="141">
        <f t="shared" si="2"/>
        <v>0</v>
      </c>
      <c r="W17" s="138">
        <v>0</v>
      </c>
      <c r="X17" s="343">
        <v>0</v>
      </c>
      <c r="Y17" s="138">
        <f t="shared" si="6"/>
        <v>0</v>
      </c>
      <c r="Z17" s="138">
        <f t="shared" si="5"/>
        <v>0</v>
      </c>
      <c r="AA17" s="138">
        <f t="shared" si="4"/>
        <v>0</v>
      </c>
      <c r="AC17" s="622"/>
      <c r="AD17" s="623"/>
      <c r="AE17" s="623"/>
      <c r="AF17" s="623"/>
      <c r="AG17" s="623"/>
      <c r="AH17" s="624"/>
      <c r="AI17" s="46"/>
    </row>
    <row r="18" spans="1:35" ht="13.4" customHeight="1" x14ac:dyDescent="0.25">
      <c r="A18" s="363"/>
      <c r="B18" s="143"/>
      <c r="C18" s="576"/>
      <c r="D18" s="576"/>
      <c r="E18" s="576"/>
      <c r="F18" s="73"/>
      <c r="G18" s="69" t="s">
        <v>78</v>
      </c>
      <c r="H18" s="136"/>
      <c r="I18" s="136"/>
      <c r="J18" s="136"/>
      <c r="K18" s="136"/>
      <c r="L18" s="136"/>
      <c r="M18" s="136"/>
      <c r="N18" s="136"/>
      <c r="O18" s="136"/>
      <c r="P18" s="136"/>
      <c r="Q18" s="136"/>
      <c r="R18" s="136"/>
      <c r="S18" s="136"/>
      <c r="T18" s="136"/>
      <c r="U18" s="136"/>
      <c r="V18" s="144">
        <f t="shared" si="2"/>
        <v>0</v>
      </c>
      <c r="W18" s="138">
        <v>0</v>
      </c>
      <c r="X18" s="343">
        <v>0</v>
      </c>
      <c r="Y18" s="145">
        <f t="shared" si="6"/>
        <v>0</v>
      </c>
      <c r="Z18" s="145">
        <f t="shared" si="5"/>
        <v>0</v>
      </c>
      <c r="AA18" s="145">
        <f t="shared" si="4"/>
        <v>0</v>
      </c>
      <c r="AC18" s="622"/>
      <c r="AD18" s="623"/>
      <c r="AE18" s="623"/>
      <c r="AF18" s="623"/>
      <c r="AG18" s="623"/>
      <c r="AH18" s="624"/>
      <c r="AI18" s="46"/>
    </row>
    <row r="19" spans="1:35" ht="13.4" customHeight="1" thickBot="1" x14ac:dyDescent="0.3">
      <c r="A19" s="364"/>
      <c r="B19" s="147"/>
      <c r="C19" s="577"/>
      <c r="D19" s="577"/>
      <c r="E19" s="577"/>
      <c r="F19" s="74"/>
      <c r="G19" s="70" t="s">
        <v>244</v>
      </c>
      <c r="H19" s="148"/>
      <c r="I19" s="148"/>
      <c r="J19" s="148"/>
      <c r="K19" s="148"/>
      <c r="L19" s="148"/>
      <c r="M19" s="148"/>
      <c r="N19" s="148"/>
      <c r="O19" s="148"/>
      <c r="P19" s="148"/>
      <c r="Q19" s="148"/>
      <c r="R19" s="148"/>
      <c r="S19" s="148"/>
      <c r="T19" s="148"/>
      <c r="U19" s="148"/>
      <c r="V19" s="149">
        <f t="shared" si="2"/>
        <v>0</v>
      </c>
      <c r="W19" s="150">
        <v>0</v>
      </c>
      <c r="X19" s="344">
        <v>0</v>
      </c>
      <c r="Y19" s="152">
        <f t="shared" si="6"/>
        <v>0</v>
      </c>
      <c r="Z19" s="152">
        <f t="shared" si="5"/>
        <v>0</v>
      </c>
      <c r="AA19" s="152">
        <f t="shared" si="4"/>
        <v>0</v>
      </c>
      <c r="AC19" s="622"/>
      <c r="AD19" s="623"/>
      <c r="AE19" s="623"/>
      <c r="AF19" s="623"/>
      <c r="AG19" s="623"/>
      <c r="AH19" s="624"/>
      <c r="AI19" s="46"/>
    </row>
    <row r="20" spans="1:35" ht="13.4" customHeight="1" x14ac:dyDescent="0.25">
      <c r="A20" s="363" t="s">
        <v>5</v>
      </c>
      <c r="B20" s="135"/>
      <c r="C20" s="194"/>
      <c r="D20" s="72" t="s">
        <v>79</v>
      </c>
      <c r="E20" s="194"/>
      <c r="F20" s="71"/>
      <c r="G20" s="153" t="s">
        <v>6</v>
      </c>
      <c r="H20" s="136"/>
      <c r="I20" s="136"/>
      <c r="J20" s="136"/>
      <c r="K20" s="136"/>
      <c r="L20" s="136"/>
      <c r="M20" s="136"/>
      <c r="N20" s="136"/>
      <c r="O20" s="136"/>
      <c r="P20" s="136"/>
      <c r="Q20" s="136"/>
      <c r="R20" s="136"/>
      <c r="S20" s="136"/>
      <c r="T20" s="136"/>
      <c r="U20" s="136"/>
      <c r="V20" s="137">
        <f t="shared" si="2"/>
        <v>0</v>
      </c>
      <c r="W20" s="346">
        <v>0</v>
      </c>
      <c r="X20" s="345">
        <v>0</v>
      </c>
      <c r="Y20" s="140">
        <f t="shared" si="6"/>
        <v>0</v>
      </c>
      <c r="Z20" s="140">
        <f t="shared" si="5"/>
        <v>0</v>
      </c>
      <c r="AA20" s="140">
        <f t="shared" si="4"/>
        <v>0</v>
      </c>
      <c r="AC20" s="622"/>
      <c r="AD20" s="623"/>
      <c r="AE20" s="623"/>
      <c r="AF20" s="623"/>
      <c r="AG20" s="623"/>
      <c r="AH20" s="624"/>
      <c r="AI20" s="46"/>
    </row>
    <row r="21" spans="1:35" ht="13.4" customHeight="1" x14ac:dyDescent="0.25">
      <c r="A21" s="363" t="s">
        <v>7</v>
      </c>
      <c r="B21" s="135"/>
      <c r="C21" s="576"/>
      <c r="D21" s="576"/>
      <c r="E21" s="576"/>
      <c r="F21" s="73"/>
      <c r="G21" s="175" t="s">
        <v>77</v>
      </c>
      <c r="H21" s="136"/>
      <c r="I21" s="136"/>
      <c r="J21" s="136"/>
      <c r="K21" s="136"/>
      <c r="L21" s="136"/>
      <c r="M21" s="136"/>
      <c r="N21" s="136"/>
      <c r="O21" s="136"/>
      <c r="P21" s="136"/>
      <c r="Q21" s="136"/>
      <c r="R21" s="136"/>
      <c r="S21" s="136"/>
      <c r="T21" s="136"/>
      <c r="U21" s="136"/>
      <c r="V21" s="141">
        <f t="shared" si="2"/>
        <v>0</v>
      </c>
      <c r="W21" s="138">
        <v>0</v>
      </c>
      <c r="X21" s="343">
        <v>0</v>
      </c>
      <c r="Y21" s="138">
        <f t="shared" si="6"/>
        <v>0</v>
      </c>
      <c r="Z21" s="138">
        <f t="shared" si="5"/>
        <v>0</v>
      </c>
      <c r="AA21" s="138">
        <f t="shared" si="4"/>
        <v>0</v>
      </c>
      <c r="AC21" s="622"/>
      <c r="AD21" s="623"/>
      <c r="AE21" s="623"/>
      <c r="AF21" s="623"/>
      <c r="AG21" s="623"/>
      <c r="AH21" s="624"/>
      <c r="AI21" s="46"/>
    </row>
    <row r="22" spans="1:35" ht="13.4" customHeight="1" x14ac:dyDescent="0.25">
      <c r="A22" s="363"/>
      <c r="B22" s="143"/>
      <c r="C22" s="576"/>
      <c r="D22" s="576"/>
      <c r="E22" s="576"/>
      <c r="F22" s="73"/>
      <c r="G22" s="69" t="s">
        <v>78</v>
      </c>
      <c r="H22" s="136"/>
      <c r="I22" s="136"/>
      <c r="J22" s="136"/>
      <c r="K22" s="136"/>
      <c r="L22" s="136"/>
      <c r="M22" s="136"/>
      <c r="N22" s="136"/>
      <c r="O22" s="136"/>
      <c r="P22" s="136"/>
      <c r="Q22" s="136"/>
      <c r="R22" s="136"/>
      <c r="S22" s="136"/>
      <c r="T22" s="136"/>
      <c r="U22" s="136"/>
      <c r="V22" s="144">
        <f t="shared" si="2"/>
        <v>0</v>
      </c>
      <c r="W22" s="138">
        <v>0</v>
      </c>
      <c r="X22" s="343">
        <v>0</v>
      </c>
      <c r="Y22" s="145">
        <f t="shared" si="6"/>
        <v>0</v>
      </c>
      <c r="Z22" s="145">
        <f t="shared" si="5"/>
        <v>0</v>
      </c>
      <c r="AA22" s="145">
        <f t="shared" si="4"/>
        <v>0</v>
      </c>
      <c r="AC22" s="622"/>
      <c r="AD22" s="623"/>
      <c r="AE22" s="623"/>
      <c r="AF22" s="623"/>
      <c r="AG22" s="623"/>
      <c r="AH22" s="624"/>
      <c r="AI22" s="46"/>
    </row>
    <row r="23" spans="1:35" ht="13.4" customHeight="1" thickBot="1" x14ac:dyDescent="0.3">
      <c r="A23" s="364"/>
      <c r="B23" s="147"/>
      <c r="C23" s="577"/>
      <c r="D23" s="577"/>
      <c r="E23" s="577"/>
      <c r="F23" s="74"/>
      <c r="G23" s="70" t="s">
        <v>244</v>
      </c>
      <c r="H23" s="148"/>
      <c r="I23" s="148"/>
      <c r="J23" s="148"/>
      <c r="K23" s="148"/>
      <c r="L23" s="148"/>
      <c r="M23" s="148"/>
      <c r="N23" s="148"/>
      <c r="O23" s="148"/>
      <c r="P23" s="148"/>
      <c r="Q23" s="148"/>
      <c r="R23" s="148"/>
      <c r="S23" s="148"/>
      <c r="T23" s="148"/>
      <c r="U23" s="148"/>
      <c r="V23" s="149">
        <f t="shared" si="2"/>
        <v>0</v>
      </c>
      <c r="W23" s="150">
        <v>0</v>
      </c>
      <c r="X23" s="344">
        <v>0</v>
      </c>
      <c r="Y23" s="152">
        <f t="shared" si="6"/>
        <v>0</v>
      </c>
      <c r="Z23" s="152">
        <f t="shared" si="5"/>
        <v>0</v>
      </c>
      <c r="AA23" s="152">
        <f t="shared" si="4"/>
        <v>0</v>
      </c>
      <c r="AC23" s="625"/>
      <c r="AD23" s="626"/>
      <c r="AE23" s="626"/>
      <c r="AF23" s="626"/>
      <c r="AG23" s="626"/>
      <c r="AH23" s="627"/>
      <c r="AI23" s="46"/>
    </row>
    <row r="24" spans="1:35" ht="13.4" customHeight="1" x14ac:dyDescent="0.25">
      <c r="A24" s="363" t="s">
        <v>5</v>
      </c>
      <c r="B24" s="135"/>
      <c r="C24" s="194"/>
      <c r="D24" s="72" t="s">
        <v>79</v>
      </c>
      <c r="E24" s="194"/>
      <c r="F24" s="71"/>
      <c r="G24" s="153" t="s">
        <v>6</v>
      </c>
      <c r="H24" s="136"/>
      <c r="I24" s="136"/>
      <c r="J24" s="136"/>
      <c r="K24" s="136"/>
      <c r="L24" s="136"/>
      <c r="M24" s="136"/>
      <c r="N24" s="136"/>
      <c r="O24" s="136"/>
      <c r="P24" s="136"/>
      <c r="Q24" s="136"/>
      <c r="R24" s="136"/>
      <c r="S24" s="136"/>
      <c r="T24" s="136"/>
      <c r="U24" s="136"/>
      <c r="V24" s="137">
        <f t="shared" si="2"/>
        <v>0</v>
      </c>
      <c r="W24" s="346">
        <v>0</v>
      </c>
      <c r="X24" s="345">
        <v>0</v>
      </c>
      <c r="Y24" s="140">
        <f t="shared" si="6"/>
        <v>0</v>
      </c>
      <c r="Z24" s="140">
        <f t="shared" si="5"/>
        <v>0</v>
      </c>
      <c r="AA24" s="140">
        <f t="shared" si="4"/>
        <v>0</v>
      </c>
      <c r="AC24" s="46"/>
      <c r="AD24" s="46"/>
      <c r="AE24" s="46"/>
      <c r="AF24" s="46"/>
      <c r="AG24" s="46"/>
      <c r="AH24" s="46"/>
      <c r="AI24" s="46"/>
    </row>
    <row r="25" spans="1:35" ht="13.4" customHeight="1" x14ac:dyDescent="0.25">
      <c r="A25" s="363" t="s">
        <v>7</v>
      </c>
      <c r="B25" s="135"/>
      <c r="C25" s="576"/>
      <c r="D25" s="576"/>
      <c r="E25" s="576"/>
      <c r="F25" s="73"/>
      <c r="G25" s="175" t="s">
        <v>77</v>
      </c>
      <c r="H25" s="136"/>
      <c r="I25" s="136"/>
      <c r="J25" s="136"/>
      <c r="K25" s="136"/>
      <c r="L25" s="136"/>
      <c r="M25" s="136"/>
      <c r="N25" s="136"/>
      <c r="O25" s="136"/>
      <c r="P25" s="136"/>
      <c r="Q25" s="136"/>
      <c r="R25" s="136"/>
      <c r="S25" s="136"/>
      <c r="T25" s="136"/>
      <c r="U25" s="136"/>
      <c r="V25" s="141">
        <f t="shared" si="2"/>
        <v>0</v>
      </c>
      <c r="W25" s="138">
        <v>0</v>
      </c>
      <c r="X25" s="343">
        <v>0</v>
      </c>
      <c r="Y25" s="138">
        <f t="shared" si="6"/>
        <v>0</v>
      </c>
      <c r="Z25" s="138">
        <f t="shared" si="5"/>
        <v>0</v>
      </c>
      <c r="AA25" s="138">
        <f t="shared" si="4"/>
        <v>0</v>
      </c>
      <c r="AC25" s="46"/>
      <c r="AD25" s="46"/>
      <c r="AE25" s="46"/>
      <c r="AF25" s="46"/>
      <c r="AG25" s="46"/>
      <c r="AH25" s="46"/>
      <c r="AI25" s="46"/>
    </row>
    <row r="26" spans="1:35" ht="13.4" customHeight="1" x14ac:dyDescent="0.25">
      <c r="A26" s="363"/>
      <c r="B26" s="143"/>
      <c r="C26" s="576"/>
      <c r="D26" s="576"/>
      <c r="E26" s="576"/>
      <c r="F26" s="73"/>
      <c r="G26" s="69" t="s">
        <v>78</v>
      </c>
      <c r="H26" s="136"/>
      <c r="I26" s="136"/>
      <c r="J26" s="136"/>
      <c r="K26" s="136"/>
      <c r="L26" s="136"/>
      <c r="M26" s="136"/>
      <c r="N26" s="136"/>
      <c r="O26" s="136"/>
      <c r="P26" s="136"/>
      <c r="Q26" s="136"/>
      <c r="R26" s="136"/>
      <c r="S26" s="136"/>
      <c r="T26" s="136"/>
      <c r="U26" s="136"/>
      <c r="V26" s="144">
        <f t="shared" si="2"/>
        <v>0</v>
      </c>
      <c r="W26" s="138">
        <v>0</v>
      </c>
      <c r="X26" s="343">
        <v>0</v>
      </c>
      <c r="Y26" s="145">
        <f t="shared" si="6"/>
        <v>0</v>
      </c>
      <c r="Z26" s="145">
        <f t="shared" si="5"/>
        <v>0</v>
      </c>
      <c r="AA26" s="145">
        <f t="shared" si="4"/>
        <v>0</v>
      </c>
      <c r="AC26" s="46"/>
      <c r="AD26" s="46"/>
      <c r="AE26" s="46"/>
      <c r="AF26" s="46"/>
      <c r="AG26" s="46"/>
      <c r="AH26" s="46"/>
      <c r="AI26" s="46"/>
    </row>
    <row r="27" spans="1:35" ht="13.4" customHeight="1" thickBot="1" x14ac:dyDescent="0.3">
      <c r="A27" s="364"/>
      <c r="B27" s="147"/>
      <c r="C27" s="577"/>
      <c r="D27" s="577"/>
      <c r="E27" s="577"/>
      <c r="F27" s="74"/>
      <c r="G27" s="70" t="s">
        <v>244</v>
      </c>
      <c r="H27" s="148"/>
      <c r="I27" s="148"/>
      <c r="J27" s="148"/>
      <c r="K27" s="148"/>
      <c r="L27" s="148"/>
      <c r="M27" s="148"/>
      <c r="N27" s="148"/>
      <c r="O27" s="148"/>
      <c r="P27" s="148"/>
      <c r="Q27" s="148"/>
      <c r="R27" s="148"/>
      <c r="S27" s="148"/>
      <c r="T27" s="148"/>
      <c r="U27" s="148"/>
      <c r="V27" s="149">
        <f t="shared" si="2"/>
        <v>0</v>
      </c>
      <c r="W27" s="150">
        <v>0</v>
      </c>
      <c r="X27" s="344">
        <v>0</v>
      </c>
      <c r="Y27" s="152">
        <f t="shared" si="6"/>
        <v>0</v>
      </c>
      <c r="Z27" s="152">
        <f t="shared" si="5"/>
        <v>0</v>
      </c>
      <c r="AA27" s="152">
        <f t="shared" si="4"/>
        <v>0</v>
      </c>
      <c r="AC27" s="46"/>
      <c r="AD27" s="46"/>
      <c r="AE27" s="46"/>
      <c r="AF27" s="46"/>
      <c r="AG27" s="46"/>
      <c r="AH27" s="46"/>
      <c r="AI27" s="46"/>
    </row>
    <row r="28" spans="1:35" ht="13.4" customHeight="1" x14ac:dyDescent="0.25">
      <c r="A28" s="363" t="s">
        <v>5</v>
      </c>
      <c r="B28" s="135"/>
      <c r="C28" s="194"/>
      <c r="D28" s="72" t="s">
        <v>79</v>
      </c>
      <c r="E28" s="194"/>
      <c r="F28" s="71"/>
      <c r="G28" s="153" t="s">
        <v>6</v>
      </c>
      <c r="H28" s="136"/>
      <c r="I28" s="136"/>
      <c r="J28" s="136"/>
      <c r="K28" s="136"/>
      <c r="L28" s="136"/>
      <c r="M28" s="136"/>
      <c r="N28" s="136"/>
      <c r="O28" s="136"/>
      <c r="P28" s="136"/>
      <c r="Q28" s="136"/>
      <c r="R28" s="136"/>
      <c r="S28" s="136"/>
      <c r="T28" s="136"/>
      <c r="U28" s="136"/>
      <c r="V28" s="137">
        <f t="shared" si="2"/>
        <v>0</v>
      </c>
      <c r="W28" s="346">
        <v>0</v>
      </c>
      <c r="X28" s="345">
        <v>0</v>
      </c>
      <c r="Y28" s="140">
        <f t="shared" si="6"/>
        <v>0</v>
      </c>
      <c r="Z28" s="140">
        <f t="shared" si="5"/>
        <v>0</v>
      </c>
      <c r="AA28" s="140">
        <f t="shared" si="4"/>
        <v>0</v>
      </c>
      <c r="AC28" s="46"/>
      <c r="AD28" s="46"/>
      <c r="AE28" s="46"/>
      <c r="AF28" s="46"/>
      <c r="AG28" s="46"/>
      <c r="AH28" s="46"/>
      <c r="AI28" s="46"/>
    </row>
    <row r="29" spans="1:35" ht="13.4" customHeight="1" x14ac:dyDescent="0.25">
      <c r="A29" s="363" t="s">
        <v>7</v>
      </c>
      <c r="B29" s="135"/>
      <c r="C29" s="576"/>
      <c r="D29" s="576"/>
      <c r="E29" s="576"/>
      <c r="F29" s="73"/>
      <c r="G29" s="175" t="s">
        <v>77</v>
      </c>
      <c r="H29" s="136"/>
      <c r="I29" s="136"/>
      <c r="J29" s="136"/>
      <c r="K29" s="136"/>
      <c r="L29" s="136"/>
      <c r="M29" s="136"/>
      <c r="N29" s="136"/>
      <c r="O29" s="136"/>
      <c r="P29" s="136"/>
      <c r="Q29" s="136"/>
      <c r="R29" s="136"/>
      <c r="S29" s="136"/>
      <c r="T29" s="136"/>
      <c r="U29" s="136"/>
      <c r="V29" s="141">
        <f t="shared" si="2"/>
        <v>0</v>
      </c>
      <c r="W29" s="138">
        <v>0</v>
      </c>
      <c r="X29" s="343">
        <v>0</v>
      </c>
      <c r="Y29" s="138">
        <f t="shared" si="6"/>
        <v>0</v>
      </c>
      <c r="Z29" s="138">
        <f t="shared" si="5"/>
        <v>0</v>
      </c>
      <c r="AA29" s="138">
        <f t="shared" si="4"/>
        <v>0</v>
      </c>
      <c r="AC29" s="46"/>
      <c r="AD29" s="46"/>
      <c r="AE29" s="46"/>
      <c r="AF29" s="46"/>
      <c r="AG29" s="46"/>
      <c r="AH29" s="46"/>
      <c r="AI29" s="46"/>
    </row>
    <row r="30" spans="1:35" ht="13.4" customHeight="1" x14ac:dyDescent="0.25">
      <c r="A30" s="363"/>
      <c r="B30" s="143"/>
      <c r="C30" s="576"/>
      <c r="D30" s="576"/>
      <c r="E30" s="576"/>
      <c r="F30" s="73"/>
      <c r="G30" s="69" t="s">
        <v>78</v>
      </c>
      <c r="H30" s="136"/>
      <c r="I30" s="136"/>
      <c r="J30" s="136"/>
      <c r="K30" s="136"/>
      <c r="L30" s="136"/>
      <c r="M30" s="136"/>
      <c r="N30" s="136"/>
      <c r="O30" s="136"/>
      <c r="P30" s="136"/>
      <c r="Q30" s="136"/>
      <c r="R30" s="136"/>
      <c r="S30" s="136"/>
      <c r="T30" s="136"/>
      <c r="U30" s="136"/>
      <c r="V30" s="144">
        <f t="shared" si="2"/>
        <v>0</v>
      </c>
      <c r="W30" s="138">
        <v>0</v>
      </c>
      <c r="X30" s="343">
        <v>0</v>
      </c>
      <c r="Y30" s="145">
        <f t="shared" si="6"/>
        <v>0</v>
      </c>
      <c r="Z30" s="145">
        <f t="shared" si="5"/>
        <v>0</v>
      </c>
      <c r="AA30" s="145">
        <f t="shared" si="4"/>
        <v>0</v>
      </c>
      <c r="AC30" s="46"/>
      <c r="AD30" s="46"/>
      <c r="AE30" s="46"/>
      <c r="AF30" s="46"/>
      <c r="AG30" s="46"/>
      <c r="AH30" s="46"/>
      <c r="AI30" s="46"/>
    </row>
    <row r="31" spans="1:35" ht="13.4" customHeight="1" thickBot="1" x14ac:dyDescent="0.3">
      <c r="A31" s="364"/>
      <c r="B31" s="147"/>
      <c r="C31" s="577"/>
      <c r="D31" s="577"/>
      <c r="E31" s="577"/>
      <c r="F31" s="74"/>
      <c r="G31" s="70" t="s">
        <v>244</v>
      </c>
      <c r="H31" s="148"/>
      <c r="I31" s="148"/>
      <c r="J31" s="148"/>
      <c r="K31" s="148"/>
      <c r="L31" s="148"/>
      <c r="M31" s="148"/>
      <c r="N31" s="148"/>
      <c r="O31" s="148"/>
      <c r="P31" s="148"/>
      <c r="Q31" s="148"/>
      <c r="R31" s="148"/>
      <c r="S31" s="148"/>
      <c r="T31" s="148"/>
      <c r="U31" s="148"/>
      <c r="V31" s="149">
        <f t="shared" si="2"/>
        <v>0</v>
      </c>
      <c r="W31" s="150">
        <v>0</v>
      </c>
      <c r="X31" s="344">
        <v>0</v>
      </c>
      <c r="Y31" s="152">
        <f t="shared" si="6"/>
        <v>0</v>
      </c>
      <c r="Z31" s="152">
        <f t="shared" si="5"/>
        <v>0</v>
      </c>
      <c r="AA31" s="152">
        <f t="shared" si="4"/>
        <v>0</v>
      </c>
      <c r="AC31" s="46"/>
      <c r="AD31" s="46"/>
      <c r="AE31" s="46"/>
      <c r="AF31" s="46"/>
      <c r="AG31" s="46"/>
      <c r="AH31" s="46"/>
      <c r="AI31" s="46"/>
    </row>
    <row r="32" spans="1:35" ht="13.4" customHeight="1" x14ac:dyDescent="0.25">
      <c r="A32" s="363" t="s">
        <v>5</v>
      </c>
      <c r="B32" s="135"/>
      <c r="C32" s="194"/>
      <c r="D32" s="72" t="s">
        <v>79</v>
      </c>
      <c r="E32" s="194"/>
      <c r="F32" s="71"/>
      <c r="G32" s="153" t="s">
        <v>6</v>
      </c>
      <c r="H32" s="136"/>
      <c r="I32" s="136"/>
      <c r="J32" s="136"/>
      <c r="K32" s="136"/>
      <c r="L32" s="136"/>
      <c r="M32" s="136"/>
      <c r="N32" s="136"/>
      <c r="O32" s="136"/>
      <c r="P32" s="136"/>
      <c r="Q32" s="136"/>
      <c r="R32" s="136"/>
      <c r="S32" s="136"/>
      <c r="T32" s="136"/>
      <c r="U32" s="136"/>
      <c r="V32" s="137">
        <f t="shared" si="2"/>
        <v>0</v>
      </c>
      <c r="W32" s="346">
        <v>0</v>
      </c>
      <c r="X32" s="345">
        <v>0</v>
      </c>
      <c r="Y32" s="140">
        <f t="shared" si="6"/>
        <v>0</v>
      </c>
      <c r="Z32" s="140">
        <f t="shared" si="5"/>
        <v>0</v>
      </c>
      <c r="AA32" s="140">
        <f t="shared" si="4"/>
        <v>0</v>
      </c>
      <c r="AC32" s="46"/>
      <c r="AD32" s="46"/>
      <c r="AE32" s="46"/>
      <c r="AF32" s="46"/>
      <c r="AG32" s="46"/>
      <c r="AH32" s="46"/>
      <c r="AI32" s="46"/>
    </row>
    <row r="33" spans="1:27" ht="13.4" customHeight="1" x14ac:dyDescent="0.25">
      <c r="A33" s="363" t="s">
        <v>7</v>
      </c>
      <c r="B33" s="135"/>
      <c r="C33" s="576"/>
      <c r="D33" s="576"/>
      <c r="E33" s="576"/>
      <c r="F33" s="73"/>
      <c r="G33" s="175" t="s">
        <v>77</v>
      </c>
      <c r="H33" s="136"/>
      <c r="I33" s="136"/>
      <c r="J33" s="136"/>
      <c r="K33" s="136"/>
      <c r="L33" s="136"/>
      <c r="M33" s="136"/>
      <c r="N33" s="136"/>
      <c r="O33" s="136"/>
      <c r="P33" s="136"/>
      <c r="Q33" s="136"/>
      <c r="R33" s="136"/>
      <c r="S33" s="136"/>
      <c r="T33" s="136"/>
      <c r="U33" s="136"/>
      <c r="V33" s="141">
        <f t="shared" si="2"/>
        <v>0</v>
      </c>
      <c r="W33" s="138">
        <v>0</v>
      </c>
      <c r="X33" s="343">
        <v>0</v>
      </c>
      <c r="Y33" s="138">
        <f t="shared" si="6"/>
        <v>0</v>
      </c>
      <c r="Z33" s="138">
        <f t="shared" si="5"/>
        <v>0</v>
      </c>
      <c r="AA33" s="138">
        <f t="shared" si="4"/>
        <v>0</v>
      </c>
    </row>
    <row r="34" spans="1:27" ht="13.4" customHeight="1" x14ac:dyDescent="0.25">
      <c r="A34" s="363"/>
      <c r="B34" s="143"/>
      <c r="C34" s="576"/>
      <c r="D34" s="576"/>
      <c r="E34" s="576"/>
      <c r="F34" s="73"/>
      <c r="G34" s="69" t="s">
        <v>78</v>
      </c>
      <c r="H34" s="136"/>
      <c r="I34" s="136"/>
      <c r="J34" s="136"/>
      <c r="K34" s="136"/>
      <c r="L34" s="136"/>
      <c r="M34" s="136"/>
      <c r="N34" s="136"/>
      <c r="O34" s="136"/>
      <c r="P34" s="136"/>
      <c r="Q34" s="136"/>
      <c r="R34" s="136"/>
      <c r="S34" s="136"/>
      <c r="T34" s="136"/>
      <c r="U34" s="136"/>
      <c r="V34" s="144">
        <f t="shared" si="2"/>
        <v>0</v>
      </c>
      <c r="W34" s="138">
        <v>0</v>
      </c>
      <c r="X34" s="343">
        <v>0</v>
      </c>
      <c r="Y34" s="145">
        <f t="shared" si="6"/>
        <v>0</v>
      </c>
      <c r="Z34" s="145">
        <f t="shared" si="5"/>
        <v>0</v>
      </c>
      <c r="AA34" s="145">
        <f t="shared" si="4"/>
        <v>0</v>
      </c>
    </row>
    <row r="35" spans="1:27" ht="13.4" customHeight="1" thickBot="1" x14ac:dyDescent="0.3">
      <c r="A35" s="364"/>
      <c r="B35" s="147"/>
      <c r="C35" s="577"/>
      <c r="D35" s="577"/>
      <c r="E35" s="577"/>
      <c r="F35" s="74"/>
      <c r="G35" s="70" t="s">
        <v>244</v>
      </c>
      <c r="H35" s="148"/>
      <c r="I35" s="148"/>
      <c r="J35" s="148"/>
      <c r="K35" s="148"/>
      <c r="L35" s="148"/>
      <c r="M35" s="148"/>
      <c r="N35" s="148"/>
      <c r="O35" s="148"/>
      <c r="P35" s="148"/>
      <c r="Q35" s="148"/>
      <c r="R35" s="148"/>
      <c r="S35" s="148"/>
      <c r="T35" s="148"/>
      <c r="U35" s="148"/>
      <c r="V35" s="149">
        <f t="shared" si="2"/>
        <v>0</v>
      </c>
      <c r="W35" s="150">
        <v>0</v>
      </c>
      <c r="X35" s="344">
        <v>0</v>
      </c>
      <c r="Y35" s="152">
        <f t="shared" si="6"/>
        <v>0</v>
      </c>
      <c r="Z35" s="152">
        <f t="shared" si="5"/>
        <v>0</v>
      </c>
      <c r="AA35" s="152">
        <f t="shared" si="4"/>
        <v>0</v>
      </c>
    </row>
    <row r="36" spans="1:27" ht="13.4" customHeight="1" x14ac:dyDescent="0.25">
      <c r="A36" s="363" t="s">
        <v>5</v>
      </c>
      <c r="B36" s="135"/>
      <c r="C36" s="194"/>
      <c r="D36" s="72" t="s">
        <v>79</v>
      </c>
      <c r="E36" s="194"/>
      <c r="F36" s="71"/>
      <c r="G36" s="153" t="s">
        <v>6</v>
      </c>
      <c r="H36" s="136"/>
      <c r="I36" s="136"/>
      <c r="J36" s="136"/>
      <c r="K36" s="136"/>
      <c r="L36" s="136"/>
      <c r="M36" s="136"/>
      <c r="N36" s="136"/>
      <c r="O36" s="136"/>
      <c r="P36" s="136"/>
      <c r="Q36" s="136"/>
      <c r="R36" s="136"/>
      <c r="S36" s="136"/>
      <c r="T36" s="136"/>
      <c r="U36" s="136"/>
      <c r="V36" s="137">
        <f t="shared" si="2"/>
        <v>0</v>
      </c>
      <c r="W36" s="346">
        <v>0</v>
      </c>
      <c r="X36" s="345">
        <v>0</v>
      </c>
      <c r="Y36" s="140">
        <f t="shared" si="6"/>
        <v>0</v>
      </c>
      <c r="Z36" s="140">
        <f t="shared" si="5"/>
        <v>0</v>
      </c>
      <c r="AA36" s="140">
        <f t="shared" si="4"/>
        <v>0</v>
      </c>
    </row>
    <row r="37" spans="1:27" ht="13.4" customHeight="1" x14ac:dyDescent="0.25">
      <c r="A37" s="363" t="s">
        <v>7</v>
      </c>
      <c r="B37" s="135"/>
      <c r="C37" s="576"/>
      <c r="D37" s="576"/>
      <c r="E37" s="576"/>
      <c r="F37" s="73"/>
      <c r="G37" s="175" t="s">
        <v>77</v>
      </c>
      <c r="H37" s="136"/>
      <c r="I37" s="136"/>
      <c r="J37" s="136"/>
      <c r="K37" s="136"/>
      <c r="L37" s="136"/>
      <c r="M37" s="136"/>
      <c r="N37" s="136"/>
      <c r="O37" s="136"/>
      <c r="P37" s="136"/>
      <c r="Q37" s="136"/>
      <c r="R37" s="136"/>
      <c r="S37" s="136"/>
      <c r="T37" s="136"/>
      <c r="U37" s="136"/>
      <c r="V37" s="141">
        <f t="shared" si="2"/>
        <v>0</v>
      </c>
      <c r="W37" s="138">
        <v>0</v>
      </c>
      <c r="X37" s="343">
        <v>0</v>
      </c>
      <c r="Y37" s="138">
        <f t="shared" si="6"/>
        <v>0</v>
      </c>
      <c r="Z37" s="138">
        <f t="shared" si="5"/>
        <v>0</v>
      </c>
      <c r="AA37" s="138">
        <f t="shared" si="4"/>
        <v>0</v>
      </c>
    </row>
    <row r="38" spans="1:27" ht="13.4" customHeight="1" x14ac:dyDescent="0.25">
      <c r="A38" s="363"/>
      <c r="B38" s="143"/>
      <c r="C38" s="576"/>
      <c r="D38" s="576"/>
      <c r="E38" s="576"/>
      <c r="F38" s="73"/>
      <c r="G38" s="69" t="s">
        <v>78</v>
      </c>
      <c r="H38" s="136"/>
      <c r="I38" s="136"/>
      <c r="J38" s="136"/>
      <c r="K38" s="136"/>
      <c r="L38" s="136"/>
      <c r="M38" s="136"/>
      <c r="N38" s="136"/>
      <c r="O38" s="136"/>
      <c r="P38" s="136"/>
      <c r="Q38" s="136"/>
      <c r="R38" s="136"/>
      <c r="S38" s="136"/>
      <c r="T38" s="136"/>
      <c r="U38" s="136"/>
      <c r="V38" s="144">
        <f t="shared" si="2"/>
        <v>0</v>
      </c>
      <c r="W38" s="138">
        <v>0</v>
      </c>
      <c r="X38" s="343">
        <v>0</v>
      </c>
      <c r="Y38" s="145">
        <f t="shared" si="6"/>
        <v>0</v>
      </c>
      <c r="Z38" s="145">
        <f t="shared" si="5"/>
        <v>0</v>
      </c>
      <c r="AA38" s="145">
        <f t="shared" si="4"/>
        <v>0</v>
      </c>
    </row>
    <row r="39" spans="1:27" ht="13.4" customHeight="1" thickBot="1" x14ac:dyDescent="0.3">
      <c r="A39" s="364"/>
      <c r="B39" s="147"/>
      <c r="C39" s="577"/>
      <c r="D39" s="577"/>
      <c r="E39" s="577"/>
      <c r="F39" s="74"/>
      <c r="G39" s="70" t="s">
        <v>244</v>
      </c>
      <c r="H39" s="148"/>
      <c r="I39" s="148"/>
      <c r="J39" s="148"/>
      <c r="K39" s="148"/>
      <c r="L39" s="148"/>
      <c r="M39" s="148"/>
      <c r="N39" s="148"/>
      <c r="O39" s="148"/>
      <c r="P39" s="148"/>
      <c r="Q39" s="148"/>
      <c r="R39" s="148"/>
      <c r="S39" s="148"/>
      <c r="T39" s="148"/>
      <c r="U39" s="148"/>
      <c r="V39" s="149">
        <f t="shared" si="2"/>
        <v>0</v>
      </c>
      <c r="W39" s="150">
        <v>0</v>
      </c>
      <c r="X39" s="344">
        <v>0</v>
      </c>
      <c r="Y39" s="152">
        <f t="shared" si="6"/>
        <v>0</v>
      </c>
      <c r="Z39" s="152">
        <f t="shared" si="5"/>
        <v>0</v>
      </c>
      <c r="AA39" s="152">
        <f t="shared" si="4"/>
        <v>0</v>
      </c>
    </row>
    <row r="40" spans="1:27" ht="13.4" customHeight="1" x14ac:dyDescent="0.25">
      <c r="A40" s="363" t="s">
        <v>5</v>
      </c>
      <c r="B40" s="135"/>
      <c r="C40" s="194"/>
      <c r="D40" s="72" t="s">
        <v>79</v>
      </c>
      <c r="E40" s="194"/>
      <c r="F40" s="71"/>
      <c r="G40" s="153" t="s">
        <v>6</v>
      </c>
      <c r="H40" s="136"/>
      <c r="I40" s="136"/>
      <c r="J40" s="136"/>
      <c r="K40" s="136"/>
      <c r="L40" s="136"/>
      <c r="M40" s="136"/>
      <c r="N40" s="136"/>
      <c r="O40" s="136"/>
      <c r="P40" s="136"/>
      <c r="Q40" s="136"/>
      <c r="R40" s="136"/>
      <c r="S40" s="136"/>
      <c r="T40" s="136"/>
      <c r="U40" s="136"/>
      <c r="V40" s="137">
        <f t="shared" si="2"/>
        <v>0</v>
      </c>
      <c r="W40" s="346">
        <v>0</v>
      </c>
      <c r="X40" s="345">
        <v>0</v>
      </c>
      <c r="Y40" s="140">
        <f t="shared" si="6"/>
        <v>0</v>
      </c>
      <c r="Z40" s="140">
        <f t="shared" si="5"/>
        <v>0</v>
      </c>
      <c r="AA40" s="140">
        <f t="shared" si="4"/>
        <v>0</v>
      </c>
    </row>
    <row r="41" spans="1:27" ht="13.4" customHeight="1" x14ac:dyDescent="0.25">
      <c r="A41" s="363" t="s">
        <v>7</v>
      </c>
      <c r="B41" s="135"/>
      <c r="C41" s="576"/>
      <c r="D41" s="576"/>
      <c r="E41" s="576"/>
      <c r="F41" s="73"/>
      <c r="G41" s="175" t="s">
        <v>77</v>
      </c>
      <c r="H41" s="136"/>
      <c r="I41" s="136"/>
      <c r="J41" s="136"/>
      <c r="K41" s="136"/>
      <c r="L41" s="136"/>
      <c r="M41" s="136"/>
      <c r="N41" s="136"/>
      <c r="O41" s="136"/>
      <c r="P41" s="136"/>
      <c r="Q41" s="136"/>
      <c r="R41" s="136"/>
      <c r="S41" s="136"/>
      <c r="T41" s="136"/>
      <c r="U41" s="136"/>
      <c r="V41" s="141">
        <f t="shared" si="2"/>
        <v>0</v>
      </c>
      <c r="W41" s="138">
        <v>0</v>
      </c>
      <c r="X41" s="343">
        <v>0</v>
      </c>
      <c r="Y41" s="138">
        <f t="shared" si="6"/>
        <v>0</v>
      </c>
      <c r="Z41" s="138">
        <f t="shared" si="5"/>
        <v>0</v>
      </c>
      <c r="AA41" s="138">
        <f t="shared" si="4"/>
        <v>0</v>
      </c>
    </row>
    <row r="42" spans="1:27" ht="13.4" customHeight="1" x14ac:dyDescent="0.25">
      <c r="A42" s="363"/>
      <c r="B42" s="143"/>
      <c r="C42" s="576"/>
      <c r="D42" s="576"/>
      <c r="E42" s="576"/>
      <c r="F42" s="73"/>
      <c r="G42" s="69" t="s">
        <v>78</v>
      </c>
      <c r="H42" s="136"/>
      <c r="I42" s="136"/>
      <c r="J42" s="136"/>
      <c r="K42" s="136"/>
      <c r="L42" s="136"/>
      <c r="M42" s="136"/>
      <c r="N42" s="136"/>
      <c r="O42" s="136"/>
      <c r="P42" s="136"/>
      <c r="Q42" s="136"/>
      <c r="R42" s="136"/>
      <c r="S42" s="136"/>
      <c r="T42" s="136"/>
      <c r="U42" s="136"/>
      <c r="V42" s="144">
        <f t="shared" si="2"/>
        <v>0</v>
      </c>
      <c r="W42" s="138">
        <v>0</v>
      </c>
      <c r="X42" s="343">
        <v>0</v>
      </c>
      <c r="Y42" s="145">
        <f t="shared" si="6"/>
        <v>0</v>
      </c>
      <c r="Z42" s="145">
        <f t="shared" si="5"/>
        <v>0</v>
      </c>
      <c r="AA42" s="145">
        <f t="shared" si="4"/>
        <v>0</v>
      </c>
    </row>
    <row r="43" spans="1:27" ht="13.4" customHeight="1" thickBot="1" x14ac:dyDescent="0.3">
      <c r="A43" s="364"/>
      <c r="B43" s="147"/>
      <c r="C43" s="577"/>
      <c r="D43" s="577"/>
      <c r="E43" s="577"/>
      <c r="F43" s="74"/>
      <c r="G43" s="70" t="s">
        <v>244</v>
      </c>
      <c r="H43" s="148"/>
      <c r="I43" s="148"/>
      <c r="J43" s="148"/>
      <c r="K43" s="148"/>
      <c r="L43" s="148"/>
      <c r="M43" s="148"/>
      <c r="N43" s="148"/>
      <c r="O43" s="148"/>
      <c r="P43" s="148"/>
      <c r="Q43" s="148"/>
      <c r="R43" s="148"/>
      <c r="S43" s="148"/>
      <c r="T43" s="148"/>
      <c r="U43" s="148"/>
      <c r="V43" s="149">
        <f t="shared" si="2"/>
        <v>0</v>
      </c>
      <c r="W43" s="150">
        <v>0</v>
      </c>
      <c r="X43" s="344">
        <v>0</v>
      </c>
      <c r="Y43" s="152">
        <f t="shared" si="6"/>
        <v>0</v>
      </c>
      <c r="Z43" s="152">
        <f t="shared" si="5"/>
        <v>0</v>
      </c>
      <c r="AA43" s="152">
        <f t="shared" si="4"/>
        <v>0</v>
      </c>
    </row>
    <row r="44" spans="1:27" ht="13.4" customHeight="1" x14ac:dyDescent="0.25">
      <c r="A44" s="363" t="s">
        <v>5</v>
      </c>
      <c r="B44" s="135"/>
      <c r="C44" s="357"/>
      <c r="D44" s="72" t="s">
        <v>79</v>
      </c>
      <c r="E44" s="357"/>
      <c r="F44" s="71"/>
      <c r="G44" s="153" t="s">
        <v>6</v>
      </c>
      <c r="H44" s="136"/>
      <c r="I44" s="136"/>
      <c r="J44" s="136"/>
      <c r="K44" s="136"/>
      <c r="L44" s="136"/>
      <c r="M44" s="136"/>
      <c r="N44" s="136"/>
      <c r="O44" s="136"/>
      <c r="P44" s="136"/>
      <c r="Q44" s="136"/>
      <c r="R44" s="136"/>
      <c r="S44" s="136"/>
      <c r="T44" s="136"/>
      <c r="U44" s="136"/>
      <c r="V44" s="137">
        <f t="shared" si="2"/>
        <v>0</v>
      </c>
      <c r="W44" s="346">
        <v>0</v>
      </c>
      <c r="X44" s="345">
        <v>0</v>
      </c>
      <c r="Y44" s="140">
        <f t="shared" si="6"/>
        <v>0</v>
      </c>
      <c r="Z44" s="140">
        <f t="shared" si="5"/>
        <v>0</v>
      </c>
      <c r="AA44" s="140">
        <f t="shared" si="4"/>
        <v>0</v>
      </c>
    </row>
    <row r="45" spans="1:27" ht="13.4" customHeight="1" x14ac:dyDescent="0.25">
      <c r="A45" s="363" t="s">
        <v>7</v>
      </c>
      <c r="B45" s="135"/>
      <c r="C45" s="576"/>
      <c r="D45" s="576"/>
      <c r="E45" s="576"/>
      <c r="F45" s="73"/>
      <c r="G45" s="68" t="s">
        <v>77</v>
      </c>
      <c r="H45" s="136"/>
      <c r="I45" s="136"/>
      <c r="J45" s="136"/>
      <c r="K45" s="136"/>
      <c r="L45" s="136"/>
      <c r="M45" s="136"/>
      <c r="N45" s="136"/>
      <c r="O45" s="136"/>
      <c r="P45" s="136"/>
      <c r="Q45" s="136"/>
      <c r="R45" s="136"/>
      <c r="S45" s="136"/>
      <c r="T45" s="136"/>
      <c r="U45" s="136"/>
      <c r="V45" s="141">
        <f t="shared" si="2"/>
        <v>0</v>
      </c>
      <c r="W45" s="138">
        <v>0</v>
      </c>
      <c r="X45" s="343">
        <v>0</v>
      </c>
      <c r="Y45" s="142">
        <f t="shared" si="6"/>
        <v>0</v>
      </c>
      <c r="Z45" s="138">
        <f t="shared" si="5"/>
        <v>0</v>
      </c>
      <c r="AA45" s="142">
        <f t="shared" si="4"/>
        <v>0</v>
      </c>
    </row>
    <row r="46" spans="1:27" ht="13.4" customHeight="1" x14ac:dyDescent="0.25">
      <c r="A46" s="363"/>
      <c r="B46" s="143"/>
      <c r="C46" s="576"/>
      <c r="D46" s="576"/>
      <c r="E46" s="576"/>
      <c r="F46" s="73"/>
      <c r="G46" s="69" t="s">
        <v>78</v>
      </c>
      <c r="H46" s="136"/>
      <c r="I46" s="136"/>
      <c r="J46" s="136"/>
      <c r="K46" s="136"/>
      <c r="L46" s="136"/>
      <c r="M46" s="136"/>
      <c r="N46" s="136"/>
      <c r="O46" s="136"/>
      <c r="P46" s="136"/>
      <c r="Q46" s="136"/>
      <c r="R46" s="136"/>
      <c r="S46" s="136"/>
      <c r="T46" s="136"/>
      <c r="U46" s="136"/>
      <c r="V46" s="144">
        <f t="shared" si="2"/>
        <v>0</v>
      </c>
      <c r="W46" s="138">
        <v>0</v>
      </c>
      <c r="X46" s="343">
        <v>0</v>
      </c>
      <c r="Y46" s="145">
        <f t="shared" si="6"/>
        <v>0</v>
      </c>
      <c r="Z46" s="145">
        <f t="shared" si="5"/>
        <v>0</v>
      </c>
      <c r="AA46" s="145">
        <f t="shared" si="4"/>
        <v>0</v>
      </c>
    </row>
    <row r="47" spans="1:27" ht="13.4" customHeight="1" thickBot="1" x14ac:dyDescent="0.3">
      <c r="A47" s="364"/>
      <c r="B47" s="147"/>
      <c r="C47" s="577"/>
      <c r="D47" s="577"/>
      <c r="E47" s="577"/>
      <c r="F47" s="74"/>
      <c r="G47" s="70" t="s">
        <v>244</v>
      </c>
      <c r="H47" s="148"/>
      <c r="I47" s="148"/>
      <c r="J47" s="148"/>
      <c r="K47" s="148"/>
      <c r="L47" s="148"/>
      <c r="M47" s="148"/>
      <c r="N47" s="148"/>
      <c r="O47" s="148"/>
      <c r="P47" s="148"/>
      <c r="Q47" s="148"/>
      <c r="R47" s="148"/>
      <c r="S47" s="148"/>
      <c r="T47" s="148"/>
      <c r="U47" s="148"/>
      <c r="V47" s="149">
        <f t="shared" si="2"/>
        <v>0</v>
      </c>
      <c r="W47" s="150">
        <v>0</v>
      </c>
      <c r="X47" s="344">
        <v>0</v>
      </c>
      <c r="Y47" s="152">
        <f t="shared" si="6"/>
        <v>0</v>
      </c>
      <c r="Z47" s="152">
        <f t="shared" si="5"/>
        <v>0</v>
      </c>
      <c r="AA47" s="152">
        <f t="shared" si="4"/>
        <v>0</v>
      </c>
    </row>
    <row r="48" spans="1:27" ht="13.4" customHeight="1" x14ac:dyDescent="0.25">
      <c r="A48" s="363" t="s">
        <v>5</v>
      </c>
      <c r="B48" s="135"/>
      <c r="C48" s="357"/>
      <c r="D48" s="72" t="s">
        <v>79</v>
      </c>
      <c r="E48" s="357"/>
      <c r="F48" s="71"/>
      <c r="G48" s="153" t="s">
        <v>6</v>
      </c>
      <c r="H48" s="136"/>
      <c r="I48" s="136"/>
      <c r="J48" s="136"/>
      <c r="K48" s="136"/>
      <c r="L48" s="136"/>
      <c r="M48" s="136"/>
      <c r="N48" s="136"/>
      <c r="O48" s="136"/>
      <c r="P48" s="136"/>
      <c r="Q48" s="136"/>
      <c r="R48" s="136"/>
      <c r="S48" s="136"/>
      <c r="T48" s="136"/>
      <c r="U48" s="136"/>
      <c r="V48" s="137">
        <f t="shared" si="2"/>
        <v>0</v>
      </c>
      <c r="W48" s="138">
        <v>0</v>
      </c>
      <c r="X48" s="345">
        <v>0</v>
      </c>
      <c r="Y48" s="140">
        <f t="shared" si="6"/>
        <v>0</v>
      </c>
      <c r="Z48" s="140">
        <f t="shared" si="5"/>
        <v>0</v>
      </c>
      <c r="AA48" s="140">
        <f t="shared" si="4"/>
        <v>0</v>
      </c>
    </row>
    <row r="49" spans="1:27" ht="13.4" customHeight="1" x14ac:dyDescent="0.25">
      <c r="A49" s="363" t="s">
        <v>7</v>
      </c>
      <c r="B49" s="135"/>
      <c r="C49" s="576"/>
      <c r="D49" s="576"/>
      <c r="E49" s="576"/>
      <c r="F49" s="73"/>
      <c r="G49" s="68" t="s">
        <v>77</v>
      </c>
      <c r="H49" s="136"/>
      <c r="I49" s="136"/>
      <c r="J49" s="136"/>
      <c r="K49" s="136"/>
      <c r="L49" s="136"/>
      <c r="M49" s="136"/>
      <c r="N49" s="136"/>
      <c r="O49" s="136"/>
      <c r="P49" s="136"/>
      <c r="Q49" s="136"/>
      <c r="R49" s="136"/>
      <c r="S49" s="136"/>
      <c r="T49" s="136"/>
      <c r="U49" s="136"/>
      <c r="V49" s="141">
        <f t="shared" si="2"/>
        <v>0</v>
      </c>
      <c r="W49" s="138">
        <v>0</v>
      </c>
      <c r="X49" s="343">
        <v>0</v>
      </c>
      <c r="Y49" s="142">
        <f t="shared" si="6"/>
        <v>0</v>
      </c>
      <c r="Z49" s="138">
        <f t="shared" si="5"/>
        <v>0</v>
      </c>
      <c r="AA49" s="142">
        <f t="shared" si="4"/>
        <v>0</v>
      </c>
    </row>
    <row r="50" spans="1:27" ht="13.4" customHeight="1" x14ac:dyDescent="0.25">
      <c r="A50" s="363"/>
      <c r="B50" s="143"/>
      <c r="C50" s="576"/>
      <c r="D50" s="576"/>
      <c r="E50" s="576"/>
      <c r="F50" s="73"/>
      <c r="G50" s="69" t="s">
        <v>78</v>
      </c>
      <c r="H50" s="136"/>
      <c r="I50" s="136"/>
      <c r="J50" s="136"/>
      <c r="K50" s="136"/>
      <c r="L50" s="136"/>
      <c r="M50" s="136"/>
      <c r="N50" s="136"/>
      <c r="O50" s="136"/>
      <c r="P50" s="136"/>
      <c r="Q50" s="136"/>
      <c r="R50" s="136"/>
      <c r="S50" s="136"/>
      <c r="T50" s="136"/>
      <c r="U50" s="136"/>
      <c r="V50" s="144">
        <f t="shared" si="2"/>
        <v>0</v>
      </c>
      <c r="W50" s="138">
        <v>0</v>
      </c>
      <c r="X50" s="343">
        <v>0</v>
      </c>
      <c r="Y50" s="145">
        <f t="shared" si="6"/>
        <v>0</v>
      </c>
      <c r="Z50" s="145">
        <f t="shared" si="5"/>
        <v>0</v>
      </c>
      <c r="AA50" s="145">
        <f t="shared" si="4"/>
        <v>0</v>
      </c>
    </row>
    <row r="51" spans="1:27" ht="13.4" customHeight="1" thickBot="1" x14ac:dyDescent="0.3">
      <c r="A51" s="364"/>
      <c r="B51" s="147"/>
      <c r="C51" s="577"/>
      <c r="D51" s="577"/>
      <c r="E51" s="577"/>
      <c r="F51" s="74"/>
      <c r="G51" s="70" t="s">
        <v>244</v>
      </c>
      <c r="H51" s="148"/>
      <c r="I51" s="148"/>
      <c r="J51" s="148"/>
      <c r="K51" s="148"/>
      <c r="L51" s="148"/>
      <c r="M51" s="148"/>
      <c r="N51" s="148"/>
      <c r="O51" s="148"/>
      <c r="P51" s="148"/>
      <c r="Q51" s="148"/>
      <c r="R51" s="148"/>
      <c r="S51" s="148"/>
      <c r="T51" s="148"/>
      <c r="U51" s="148"/>
      <c r="V51" s="149">
        <f t="shared" si="2"/>
        <v>0</v>
      </c>
      <c r="W51" s="150">
        <v>0</v>
      </c>
      <c r="X51" s="344">
        <v>0</v>
      </c>
      <c r="Y51" s="152">
        <f t="shared" si="6"/>
        <v>0</v>
      </c>
      <c r="Z51" s="152">
        <f t="shared" si="5"/>
        <v>0</v>
      </c>
      <c r="AA51" s="152">
        <f t="shared" si="4"/>
        <v>0</v>
      </c>
    </row>
    <row r="52" spans="1:27" ht="13.4" customHeight="1" x14ac:dyDescent="0.25">
      <c r="A52" s="363" t="s">
        <v>5</v>
      </c>
      <c r="B52" s="135"/>
      <c r="C52" s="357"/>
      <c r="D52" s="72" t="s">
        <v>79</v>
      </c>
      <c r="E52" s="357"/>
      <c r="F52" s="71"/>
      <c r="G52" s="153" t="s">
        <v>6</v>
      </c>
      <c r="H52" s="136"/>
      <c r="I52" s="136"/>
      <c r="J52" s="136"/>
      <c r="K52" s="136"/>
      <c r="L52" s="136"/>
      <c r="M52" s="136"/>
      <c r="N52" s="136"/>
      <c r="O52" s="136"/>
      <c r="P52" s="136"/>
      <c r="Q52" s="136"/>
      <c r="R52" s="136"/>
      <c r="S52" s="136"/>
      <c r="T52" s="136"/>
      <c r="U52" s="136"/>
      <c r="V52" s="137">
        <f t="shared" si="2"/>
        <v>0</v>
      </c>
      <c r="W52" s="138">
        <v>0</v>
      </c>
      <c r="X52" s="345">
        <v>0</v>
      </c>
      <c r="Y52" s="140">
        <f t="shared" si="6"/>
        <v>0</v>
      </c>
      <c r="Z52" s="140">
        <f t="shared" si="5"/>
        <v>0</v>
      </c>
      <c r="AA52" s="140">
        <f t="shared" si="4"/>
        <v>0</v>
      </c>
    </row>
    <row r="53" spans="1:27" ht="13.4" customHeight="1" x14ac:dyDescent="0.25">
      <c r="A53" s="363" t="s">
        <v>7</v>
      </c>
      <c r="B53" s="135"/>
      <c r="C53" s="576"/>
      <c r="D53" s="576"/>
      <c r="E53" s="576"/>
      <c r="F53" s="73"/>
      <c r="G53" s="68" t="s">
        <v>77</v>
      </c>
      <c r="H53" s="136"/>
      <c r="I53" s="136"/>
      <c r="J53" s="136"/>
      <c r="K53" s="136"/>
      <c r="L53" s="136"/>
      <c r="M53" s="136"/>
      <c r="N53" s="136"/>
      <c r="O53" s="136"/>
      <c r="P53" s="136"/>
      <c r="Q53" s="136"/>
      <c r="R53" s="136"/>
      <c r="S53" s="136"/>
      <c r="T53" s="136"/>
      <c r="U53" s="136"/>
      <c r="V53" s="141">
        <f t="shared" si="2"/>
        <v>0</v>
      </c>
      <c r="W53" s="138">
        <v>0</v>
      </c>
      <c r="X53" s="343">
        <v>0</v>
      </c>
      <c r="Y53" s="142">
        <f t="shared" si="6"/>
        <v>0</v>
      </c>
      <c r="Z53" s="138">
        <f t="shared" si="5"/>
        <v>0</v>
      </c>
      <c r="AA53" s="142">
        <f t="shared" si="4"/>
        <v>0</v>
      </c>
    </row>
    <row r="54" spans="1:27" ht="13.4" customHeight="1" x14ac:dyDescent="0.25">
      <c r="A54" s="363"/>
      <c r="B54" s="143"/>
      <c r="C54" s="576"/>
      <c r="D54" s="576"/>
      <c r="E54" s="576"/>
      <c r="F54" s="73"/>
      <c r="G54" s="69" t="s">
        <v>78</v>
      </c>
      <c r="H54" s="136"/>
      <c r="I54" s="136"/>
      <c r="J54" s="136"/>
      <c r="K54" s="136"/>
      <c r="L54" s="136"/>
      <c r="M54" s="136"/>
      <c r="N54" s="136"/>
      <c r="O54" s="136"/>
      <c r="P54" s="136"/>
      <c r="Q54" s="136"/>
      <c r="R54" s="136"/>
      <c r="S54" s="136"/>
      <c r="T54" s="136"/>
      <c r="U54" s="136"/>
      <c r="V54" s="144">
        <f t="shared" si="2"/>
        <v>0</v>
      </c>
      <c r="W54" s="138">
        <v>0</v>
      </c>
      <c r="X54" s="343">
        <v>0</v>
      </c>
      <c r="Y54" s="145">
        <f t="shared" si="6"/>
        <v>0</v>
      </c>
      <c r="Z54" s="145">
        <f t="shared" si="5"/>
        <v>0</v>
      </c>
      <c r="AA54" s="145">
        <f t="shared" si="4"/>
        <v>0</v>
      </c>
    </row>
    <row r="55" spans="1:27" ht="13.4" customHeight="1" thickBot="1" x14ac:dyDescent="0.3">
      <c r="A55" s="364"/>
      <c r="B55" s="147"/>
      <c r="C55" s="577"/>
      <c r="D55" s="577"/>
      <c r="E55" s="577"/>
      <c r="F55" s="74"/>
      <c r="G55" s="70" t="s">
        <v>244</v>
      </c>
      <c r="H55" s="148"/>
      <c r="I55" s="148"/>
      <c r="J55" s="148"/>
      <c r="K55" s="148"/>
      <c r="L55" s="148"/>
      <c r="M55" s="148"/>
      <c r="N55" s="148"/>
      <c r="O55" s="148"/>
      <c r="P55" s="148"/>
      <c r="Q55" s="148"/>
      <c r="R55" s="148"/>
      <c r="S55" s="148"/>
      <c r="T55" s="148"/>
      <c r="U55" s="148"/>
      <c r="V55" s="149">
        <f t="shared" si="2"/>
        <v>0</v>
      </c>
      <c r="W55" s="150">
        <v>0</v>
      </c>
      <c r="X55" s="344">
        <v>0</v>
      </c>
      <c r="Y55" s="152">
        <f t="shared" si="6"/>
        <v>0</v>
      </c>
      <c r="Z55" s="152">
        <f t="shared" si="5"/>
        <v>0</v>
      </c>
      <c r="AA55" s="152">
        <f t="shared" si="4"/>
        <v>0</v>
      </c>
    </row>
    <row r="56" spans="1:27" ht="12.65" customHeight="1" x14ac:dyDescent="0.25">
      <c r="A56" s="134" t="s">
        <v>5</v>
      </c>
      <c r="B56" s="135"/>
      <c r="C56" s="71"/>
      <c r="D56" s="194"/>
      <c r="E56" s="72" t="s">
        <v>79</v>
      </c>
      <c r="F56" s="194"/>
      <c r="G56" s="153" t="s">
        <v>6</v>
      </c>
      <c r="H56" s="136"/>
      <c r="I56" s="136"/>
      <c r="J56" s="136"/>
      <c r="K56" s="136"/>
      <c r="L56" s="136"/>
      <c r="M56" s="136"/>
      <c r="N56" s="136"/>
      <c r="O56" s="136"/>
      <c r="P56" s="136"/>
      <c r="Q56" s="136"/>
      <c r="R56" s="136"/>
      <c r="S56" s="136"/>
      <c r="T56" s="136"/>
      <c r="U56" s="136"/>
      <c r="V56" s="137">
        <f t="shared" si="2"/>
        <v>0</v>
      </c>
      <c r="W56" s="138">
        <v>0</v>
      </c>
      <c r="X56" s="345">
        <v>0</v>
      </c>
      <c r="Y56" s="140">
        <f t="shared" si="6"/>
        <v>0</v>
      </c>
      <c r="Z56" s="140">
        <f t="shared" si="5"/>
        <v>0</v>
      </c>
      <c r="AA56" s="140">
        <f t="shared" si="4"/>
        <v>0</v>
      </c>
    </row>
    <row r="57" spans="1:27" ht="12.65" customHeight="1" x14ac:dyDescent="0.25">
      <c r="A57" s="134" t="s">
        <v>7</v>
      </c>
      <c r="B57" s="135"/>
      <c r="C57" s="73"/>
      <c r="D57" s="576"/>
      <c r="E57" s="576"/>
      <c r="F57" s="576"/>
      <c r="G57" s="68" t="s">
        <v>77</v>
      </c>
      <c r="H57" s="136"/>
      <c r="I57" s="136"/>
      <c r="J57" s="136"/>
      <c r="K57" s="136"/>
      <c r="L57" s="136"/>
      <c r="M57" s="136"/>
      <c r="N57" s="136"/>
      <c r="O57" s="136"/>
      <c r="P57" s="136"/>
      <c r="Q57" s="136"/>
      <c r="R57" s="136"/>
      <c r="S57" s="136"/>
      <c r="T57" s="136"/>
      <c r="U57" s="136"/>
      <c r="V57" s="141">
        <f t="shared" si="2"/>
        <v>0</v>
      </c>
      <c r="W57" s="138">
        <v>0</v>
      </c>
      <c r="X57" s="343">
        <v>0</v>
      </c>
      <c r="Y57" s="142">
        <f t="shared" si="6"/>
        <v>0</v>
      </c>
      <c r="Z57" s="138">
        <f t="shared" si="5"/>
        <v>0</v>
      </c>
      <c r="AA57" s="142">
        <f t="shared" si="4"/>
        <v>0</v>
      </c>
    </row>
    <row r="58" spans="1:27" ht="12.65" customHeight="1" x14ac:dyDescent="0.25">
      <c r="A58" s="134"/>
      <c r="B58" s="143"/>
      <c r="C58" s="73"/>
      <c r="D58" s="576"/>
      <c r="E58" s="576"/>
      <c r="F58" s="576"/>
      <c r="G58" s="69" t="s">
        <v>78</v>
      </c>
      <c r="H58" s="136"/>
      <c r="I58" s="136"/>
      <c r="J58" s="136"/>
      <c r="K58" s="136"/>
      <c r="L58" s="136"/>
      <c r="M58" s="136"/>
      <c r="N58" s="136"/>
      <c r="O58" s="136"/>
      <c r="P58" s="136"/>
      <c r="Q58" s="136"/>
      <c r="R58" s="136"/>
      <c r="S58" s="136"/>
      <c r="T58" s="136"/>
      <c r="U58" s="136"/>
      <c r="V58" s="144">
        <f t="shared" si="2"/>
        <v>0</v>
      </c>
      <c r="W58" s="138">
        <v>0</v>
      </c>
      <c r="X58" s="343">
        <v>0</v>
      </c>
      <c r="Y58" s="145">
        <f t="shared" si="6"/>
        <v>0</v>
      </c>
      <c r="Z58" s="145">
        <f t="shared" si="5"/>
        <v>0</v>
      </c>
      <c r="AA58" s="145">
        <f t="shared" si="4"/>
        <v>0</v>
      </c>
    </row>
    <row r="59" spans="1:27" ht="12.65" customHeight="1" thickBot="1" x14ac:dyDescent="0.3">
      <c r="A59" s="146"/>
      <c r="B59" s="147"/>
      <c r="C59" s="74"/>
      <c r="D59" s="577"/>
      <c r="E59" s="577"/>
      <c r="F59" s="577"/>
      <c r="G59" s="70" t="s">
        <v>244</v>
      </c>
      <c r="H59" s="148"/>
      <c r="I59" s="148"/>
      <c r="J59" s="148"/>
      <c r="K59" s="148"/>
      <c r="L59" s="148"/>
      <c r="M59" s="148"/>
      <c r="N59" s="148"/>
      <c r="O59" s="148"/>
      <c r="P59" s="148"/>
      <c r="Q59" s="148"/>
      <c r="R59" s="148"/>
      <c r="S59" s="148"/>
      <c r="T59" s="148"/>
      <c r="U59" s="148"/>
      <c r="V59" s="149">
        <f t="shared" si="2"/>
        <v>0</v>
      </c>
      <c r="W59" s="150">
        <v>0</v>
      </c>
      <c r="X59" s="344">
        <v>0</v>
      </c>
      <c r="Y59" s="152">
        <f t="shared" si="6"/>
        <v>0</v>
      </c>
      <c r="Z59" s="152">
        <f t="shared" si="5"/>
        <v>0</v>
      </c>
      <c r="AA59" s="152">
        <f t="shared" si="4"/>
        <v>0</v>
      </c>
    </row>
    <row r="60" spans="1:27" ht="11" thickBot="1" x14ac:dyDescent="0.25">
      <c r="A60" s="648" t="s">
        <v>113</v>
      </c>
      <c r="B60" s="649"/>
      <c r="C60" s="649"/>
      <c r="D60" s="649"/>
      <c r="E60" s="649"/>
      <c r="F60" s="649"/>
      <c r="G60" s="649"/>
      <c r="H60" s="649"/>
      <c r="I60" s="649"/>
      <c r="J60" s="649"/>
      <c r="K60" s="649"/>
      <c r="L60" s="649"/>
      <c r="M60" s="649"/>
      <c r="N60" s="650"/>
      <c r="O60" s="651" t="s">
        <v>263</v>
      </c>
      <c r="P60" s="651"/>
      <c r="Q60" s="651"/>
      <c r="R60" s="651"/>
      <c r="S60" s="651"/>
      <c r="T60" s="651"/>
      <c r="U60" s="652"/>
      <c r="V60" s="155">
        <f>SUM(V8,V12,V16,V20,V24,V28,V32,V36,V40,V44,V48,V52,V56)</f>
        <v>0</v>
      </c>
      <c r="W60" s="75"/>
      <c r="X60" s="653" t="s">
        <v>277</v>
      </c>
      <c r="Y60" s="654"/>
      <c r="Z60" s="655"/>
      <c r="AA60" s="238">
        <f>SUM(Y8,Y12,Y16,Y20,Y24,Y28,Y32,Y36,Y40,Y44,Y48,Y52,Y56)</f>
        <v>0</v>
      </c>
    </row>
    <row r="61" spans="1:27" ht="11.25" customHeight="1" thickBot="1" x14ac:dyDescent="0.25">
      <c r="A61" s="656" t="s">
        <v>73</v>
      </c>
      <c r="B61" s="657"/>
      <c r="C61" s="657"/>
      <c r="D61" s="657"/>
      <c r="E61" s="657"/>
      <c r="F61" s="657"/>
      <c r="G61" s="657"/>
      <c r="H61" s="657"/>
      <c r="I61" s="657"/>
      <c r="J61" s="657"/>
      <c r="K61" s="657"/>
      <c r="L61" s="657"/>
      <c r="M61" s="657"/>
      <c r="N61" s="658"/>
      <c r="O61" s="665" t="s">
        <v>286</v>
      </c>
      <c r="P61" s="665"/>
      <c r="Q61" s="665"/>
      <c r="R61" s="665"/>
      <c r="S61" s="665"/>
      <c r="T61" s="665"/>
      <c r="U61" s="666"/>
      <c r="V61" s="155">
        <f>SUM(V9,V13,V17,V21,V25,V29,V33,V37,V41,V45,V49,V53,V57)</f>
        <v>0</v>
      </c>
      <c r="W61" s="75"/>
      <c r="X61" s="667" t="s">
        <v>278</v>
      </c>
      <c r="Y61" s="654"/>
      <c r="Z61" s="655"/>
      <c r="AA61" s="238">
        <f>SUM(Z8,Z12,Z16,Z20,Z24,Z28,Z32,Z36,Z40,Z44,Z48,Z52,Z56)</f>
        <v>0</v>
      </c>
    </row>
    <row r="62" spans="1:27" ht="10.4" customHeight="1" thickBot="1" x14ac:dyDescent="0.25">
      <c r="A62" s="659"/>
      <c r="B62" s="660"/>
      <c r="C62" s="660"/>
      <c r="D62" s="660"/>
      <c r="E62" s="660"/>
      <c r="F62" s="660"/>
      <c r="G62" s="660"/>
      <c r="H62" s="660"/>
      <c r="I62" s="660"/>
      <c r="J62" s="660"/>
      <c r="K62" s="660"/>
      <c r="L62" s="660"/>
      <c r="M62" s="660"/>
      <c r="N62" s="661"/>
      <c r="O62" s="668" t="s">
        <v>288</v>
      </c>
      <c r="P62" s="668"/>
      <c r="Q62" s="668"/>
      <c r="R62" s="668"/>
      <c r="S62" s="668"/>
      <c r="T62" s="668"/>
      <c r="U62" s="669"/>
      <c r="V62" s="155">
        <f>SUM(V10,V14,V18,V22,V26,V30,V34,V38,V42,V46,V50,V54,V58)</f>
        <v>0</v>
      </c>
      <c r="W62" s="75"/>
      <c r="X62" s="667" t="s">
        <v>279</v>
      </c>
      <c r="Y62" s="654"/>
      <c r="Z62" s="655"/>
      <c r="AA62" s="238">
        <f>SUM(AA60:AA61)</f>
        <v>0</v>
      </c>
    </row>
    <row r="63" spans="1:27" x14ac:dyDescent="0.2">
      <c r="A63" s="659"/>
      <c r="B63" s="660"/>
      <c r="C63" s="660"/>
      <c r="D63" s="660"/>
      <c r="E63" s="660"/>
      <c r="F63" s="660"/>
      <c r="G63" s="660"/>
      <c r="H63" s="660"/>
      <c r="I63" s="660"/>
      <c r="J63" s="660"/>
      <c r="K63" s="660"/>
      <c r="L63" s="660"/>
      <c r="M63" s="660"/>
      <c r="N63" s="661"/>
      <c r="O63" s="670" t="s">
        <v>287</v>
      </c>
      <c r="P63" s="670"/>
      <c r="Q63" s="670"/>
      <c r="R63" s="670"/>
      <c r="S63" s="670"/>
      <c r="T63" s="670"/>
      <c r="U63" s="671"/>
      <c r="V63" s="155">
        <f>SUM(V11,V15,V19,V23,V27,V31,V35,V39,V43,V47,V51,V55,V59)</f>
        <v>0</v>
      </c>
      <c r="W63" s="156"/>
      <c r="X63" s="672" t="s">
        <v>281</v>
      </c>
      <c r="Y63" s="673"/>
      <c r="Z63" s="674"/>
      <c r="AA63" s="238">
        <f>SUM(Y9,Y13,Y17,Y21,Y25,Y29,Y33,Y37,Y41,Y45,Y49,Y53,Y57)</f>
        <v>0</v>
      </c>
    </row>
    <row r="64" spans="1:27" x14ac:dyDescent="0.2">
      <c r="A64" s="659"/>
      <c r="B64" s="660"/>
      <c r="C64" s="660"/>
      <c r="D64" s="660"/>
      <c r="E64" s="660"/>
      <c r="F64" s="660"/>
      <c r="G64" s="660"/>
      <c r="H64" s="660"/>
      <c r="I64" s="660"/>
      <c r="J64" s="660"/>
      <c r="K64" s="660"/>
      <c r="L64" s="660"/>
      <c r="M64" s="660"/>
      <c r="N64" s="661"/>
      <c r="O64" s="675" t="s">
        <v>264</v>
      </c>
      <c r="P64" s="675"/>
      <c r="Q64" s="675"/>
      <c r="R64" s="675"/>
      <c r="S64" s="675"/>
      <c r="T64" s="675"/>
      <c r="U64" s="676"/>
      <c r="V64" s="157">
        <f>SUM(V60:V63)</f>
        <v>0</v>
      </c>
      <c r="W64" s="156"/>
      <c r="X64" s="672" t="s">
        <v>282</v>
      </c>
      <c r="Y64" s="673"/>
      <c r="Z64" s="674"/>
      <c r="AA64" s="238">
        <f>SUM(Z9,Z13,Z17,Z21,Z25,Z29,Z33,Z37,Z41,Z45,Z49,Z53,Z57)</f>
        <v>0</v>
      </c>
    </row>
    <row r="65" spans="1:28" ht="10.5" thickBot="1" x14ac:dyDescent="0.25">
      <c r="A65" s="662"/>
      <c r="B65" s="663"/>
      <c r="C65" s="663"/>
      <c r="D65" s="663"/>
      <c r="E65" s="663"/>
      <c r="F65" s="663"/>
      <c r="G65" s="663"/>
      <c r="H65" s="663"/>
      <c r="I65" s="663"/>
      <c r="J65" s="663"/>
      <c r="K65" s="663"/>
      <c r="L65" s="663"/>
      <c r="M65" s="663"/>
      <c r="N65" s="664"/>
      <c r="O65" s="158"/>
      <c r="P65" s="158"/>
      <c r="Q65" s="158"/>
      <c r="R65" s="158"/>
      <c r="S65" s="158"/>
      <c r="T65" s="158"/>
      <c r="U65" s="158"/>
      <c r="V65" s="158"/>
      <c r="W65" s="159"/>
      <c r="X65" s="677" t="s">
        <v>283</v>
      </c>
      <c r="Y65" s="678"/>
      <c r="Z65" s="679"/>
      <c r="AA65" s="238">
        <f>SUM(AA63:AA64)</f>
        <v>0</v>
      </c>
    </row>
    <row r="66" spans="1:28" ht="10.4" customHeight="1" x14ac:dyDescent="0.2">
      <c r="A66" s="647" t="s">
        <v>273</v>
      </c>
      <c r="B66" s="647"/>
      <c r="C66" s="647"/>
      <c r="D66" s="647"/>
      <c r="E66" s="647"/>
      <c r="F66" s="647"/>
      <c r="G66" s="647"/>
      <c r="H66" s="647"/>
      <c r="I66" s="647"/>
      <c r="J66" s="647"/>
      <c r="K66" s="647"/>
      <c r="L66" s="647"/>
      <c r="M66" s="647"/>
      <c r="N66" s="647"/>
      <c r="O66" s="75"/>
      <c r="P66" s="75"/>
      <c r="Q66" s="75"/>
      <c r="R66" s="75"/>
      <c r="S66" s="75"/>
      <c r="T66" s="75"/>
      <c r="U66" s="75"/>
      <c r="V66" s="75"/>
      <c r="W66" s="75"/>
      <c r="X66" s="630" t="s">
        <v>284</v>
      </c>
      <c r="Y66" s="631"/>
      <c r="Z66" s="632"/>
      <c r="AA66" s="238">
        <f>SUM(Y10,Y14,Y18,Y22,Y26,Y30,Y34,Y38,Y42,Y46,Y50,Y54,Y58)</f>
        <v>0</v>
      </c>
    </row>
    <row r="67" spans="1:28" ht="10.4" customHeight="1" x14ac:dyDescent="0.2">
      <c r="A67" s="629" t="s">
        <v>274</v>
      </c>
      <c r="B67" s="629"/>
      <c r="C67" s="629"/>
      <c r="D67" s="629"/>
      <c r="E67" s="629"/>
      <c r="F67" s="629"/>
      <c r="G67" s="629"/>
      <c r="H67" s="629"/>
      <c r="I67" s="629"/>
      <c r="J67" s="629"/>
      <c r="K67" s="629"/>
      <c r="L67" s="629"/>
      <c r="M67" s="629"/>
      <c r="N67" s="629"/>
      <c r="O67" s="75"/>
      <c r="P67" s="75"/>
      <c r="Q67" s="75"/>
      <c r="R67" s="75"/>
      <c r="S67" s="75"/>
      <c r="T67" s="75"/>
      <c r="U67" s="75"/>
      <c r="V67" s="75"/>
      <c r="W67" s="75"/>
      <c r="X67" s="630" t="s">
        <v>285</v>
      </c>
      <c r="Y67" s="631"/>
      <c r="Z67" s="632"/>
      <c r="AA67" s="238">
        <f>SUM(Z10,Z14,Z18,Z22,Z26,Z30,Z34,Z38,Z42,Z46,Z50,Z54,Z58)</f>
        <v>0</v>
      </c>
    </row>
    <row r="68" spans="1:28" ht="10.4" customHeight="1" x14ac:dyDescent="0.2">
      <c r="A68" s="633" t="s">
        <v>275</v>
      </c>
      <c r="B68" s="633"/>
      <c r="C68" s="633"/>
      <c r="D68" s="633"/>
      <c r="E68" s="633"/>
      <c r="F68" s="633"/>
      <c r="G68" s="633"/>
      <c r="H68" s="633"/>
      <c r="I68" s="633"/>
      <c r="J68" s="633"/>
      <c r="K68" s="633"/>
      <c r="L68" s="633"/>
      <c r="M68" s="633"/>
      <c r="N68" s="633"/>
      <c r="O68" s="75"/>
      <c r="P68" s="75"/>
      <c r="Q68" s="75"/>
      <c r="R68" s="75"/>
      <c r="S68" s="75"/>
      <c r="T68" s="75"/>
      <c r="U68" s="75"/>
      <c r="V68" s="75"/>
      <c r="W68" s="75"/>
      <c r="X68" s="630" t="s">
        <v>280</v>
      </c>
      <c r="Y68" s="631"/>
      <c r="Z68" s="632"/>
      <c r="AA68" s="238">
        <f>SUM(AA66:AA67)</f>
        <v>0</v>
      </c>
    </row>
    <row r="69" spans="1:28" ht="10.4" customHeight="1" x14ac:dyDescent="0.2">
      <c r="A69" s="634" t="s">
        <v>276</v>
      </c>
      <c r="B69" s="634"/>
      <c r="C69" s="634"/>
      <c r="D69" s="634"/>
      <c r="E69" s="634"/>
      <c r="F69" s="634"/>
      <c r="G69" s="634"/>
      <c r="H69" s="634"/>
      <c r="I69" s="634"/>
      <c r="J69" s="634"/>
      <c r="K69" s="634"/>
      <c r="L69" s="634"/>
      <c r="M69" s="634"/>
      <c r="N69" s="634"/>
      <c r="O69" s="75"/>
      <c r="P69" s="75"/>
      <c r="Q69" s="75"/>
      <c r="R69" s="75"/>
      <c r="S69" s="75"/>
      <c r="T69" s="75"/>
      <c r="U69" s="75"/>
      <c r="V69" s="75"/>
      <c r="W69" s="156"/>
      <c r="X69" s="635" t="s">
        <v>265</v>
      </c>
      <c r="Y69" s="636"/>
      <c r="Z69" s="637"/>
      <c r="AA69" s="238">
        <f>SUM(Y11,Y15,Y19,Y23,Y27,Y31,Y35,Y39,Y43,Y47,Y51,Y55,Y59)</f>
        <v>0</v>
      </c>
    </row>
    <row r="70" spans="1:28" x14ac:dyDescent="0.2">
      <c r="A70" s="160"/>
      <c r="B70" s="75"/>
      <c r="C70" s="75"/>
      <c r="D70" s="75"/>
      <c r="E70" s="75"/>
      <c r="F70" s="75"/>
      <c r="G70" s="75"/>
      <c r="H70" s="75"/>
      <c r="I70" s="75"/>
      <c r="J70" s="75"/>
      <c r="K70" s="75"/>
      <c r="L70" s="75"/>
      <c r="M70" s="75"/>
      <c r="N70" s="75"/>
      <c r="O70" s="75"/>
      <c r="P70" s="75"/>
      <c r="Q70" s="75"/>
      <c r="R70" s="75"/>
      <c r="S70" s="75"/>
      <c r="T70" s="75"/>
      <c r="U70" s="75"/>
      <c r="V70" s="75"/>
      <c r="W70" s="156"/>
      <c r="X70" s="635" t="s">
        <v>266</v>
      </c>
      <c r="Y70" s="636"/>
      <c r="Z70" s="637"/>
      <c r="AA70" s="238">
        <f>SUM(Z11,Z15,Z19,Z23,Z27,Z31,Z35,Z39,Z43,Z47,Z51,Z55,Z59)</f>
        <v>0</v>
      </c>
    </row>
    <row r="71" spans="1:28" x14ac:dyDescent="0.2">
      <c r="A71" s="160"/>
      <c r="B71" s="75"/>
      <c r="C71" s="75"/>
      <c r="D71" s="75"/>
      <c r="E71" s="75"/>
      <c r="F71" s="75"/>
      <c r="G71" s="75"/>
      <c r="H71" s="75"/>
      <c r="I71" s="75"/>
      <c r="J71" s="75"/>
      <c r="K71" s="75"/>
      <c r="L71" s="75"/>
      <c r="M71" s="75"/>
      <c r="N71" s="75"/>
      <c r="O71" s="75"/>
      <c r="P71" s="75"/>
      <c r="Q71" s="75"/>
      <c r="R71" s="75"/>
      <c r="S71" s="75"/>
      <c r="T71" s="75"/>
      <c r="U71" s="75"/>
      <c r="V71" s="75"/>
      <c r="W71" s="156"/>
      <c r="X71" s="638" t="s">
        <v>267</v>
      </c>
      <c r="Y71" s="639"/>
      <c r="Z71" s="640"/>
      <c r="AA71" s="238">
        <f>SUM(AA69:AA70)</f>
        <v>0</v>
      </c>
    </row>
    <row r="72" spans="1:28" ht="11.25" customHeight="1" x14ac:dyDescent="0.2">
      <c r="A72" s="349"/>
      <c r="B72" s="350"/>
      <c r="C72" s="350"/>
      <c r="D72" s="350"/>
      <c r="E72" s="350"/>
      <c r="F72" s="350"/>
      <c r="G72" s="350"/>
      <c r="H72" s="350"/>
      <c r="I72" s="350"/>
      <c r="J72" s="350"/>
      <c r="K72" s="350"/>
      <c r="L72" s="350"/>
      <c r="M72" s="350"/>
      <c r="N72" s="350"/>
      <c r="O72" s="350"/>
      <c r="P72" s="350"/>
      <c r="Q72" s="350"/>
      <c r="R72" s="350"/>
      <c r="S72" s="350"/>
      <c r="T72" s="350"/>
      <c r="U72" s="350"/>
      <c r="V72" s="350"/>
      <c r="W72" s="351"/>
      <c r="X72" s="641" t="s">
        <v>34</v>
      </c>
      <c r="Y72" s="642"/>
      <c r="Z72" s="643"/>
      <c r="AA72" s="352">
        <f>SUM(AA62,AA65,AA68,AA71)</f>
        <v>0</v>
      </c>
      <c r="AB72" s="161">
        <f>+AA72+'Backfill Labor'!AA72</f>
        <v>0</v>
      </c>
    </row>
    <row r="73" spans="1:28" s="75" customFormat="1" ht="30" customHeight="1" x14ac:dyDescent="0.2">
      <c r="A73" s="618" t="s">
        <v>318</v>
      </c>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row>
    <row r="74" spans="1:28" x14ac:dyDescent="0.2">
      <c r="P74" s="628"/>
      <c r="Q74" s="628"/>
      <c r="R74" s="628"/>
      <c r="S74" s="75"/>
      <c r="T74" s="75"/>
      <c r="U74" s="75"/>
      <c r="V74" s="162"/>
    </row>
    <row r="75" spans="1:28" x14ac:dyDescent="0.2">
      <c r="P75" s="75"/>
      <c r="Q75" s="75"/>
      <c r="R75" s="75"/>
      <c r="S75" s="75"/>
      <c r="T75" s="75"/>
      <c r="U75" s="75"/>
      <c r="V75" s="75"/>
    </row>
  </sheetData>
  <sheetProtection selectLockedCells="1" selectUnlockedCells="1"/>
  <mergeCells count="87">
    <mergeCell ref="A1:W1"/>
    <mergeCell ref="A66:N66"/>
    <mergeCell ref="X66:Z66"/>
    <mergeCell ref="A60:N60"/>
    <mergeCell ref="O60:U60"/>
    <mergeCell ref="X60:Z60"/>
    <mergeCell ref="A61:N65"/>
    <mergeCell ref="O61:U61"/>
    <mergeCell ref="X61:Z61"/>
    <mergeCell ref="O62:U62"/>
    <mergeCell ref="X62:Z62"/>
    <mergeCell ref="O63:U63"/>
    <mergeCell ref="X63:Z63"/>
    <mergeCell ref="O64:U64"/>
    <mergeCell ref="X64:Z64"/>
    <mergeCell ref="X65:Z65"/>
    <mergeCell ref="P74:R74"/>
    <mergeCell ref="A67:N67"/>
    <mergeCell ref="X67:Z67"/>
    <mergeCell ref="A68:N68"/>
    <mergeCell ref="X68:Z68"/>
    <mergeCell ref="A69:N69"/>
    <mergeCell ref="X69:Z69"/>
    <mergeCell ref="X70:Z70"/>
    <mergeCell ref="X71:Z71"/>
    <mergeCell ref="X72:Z72"/>
    <mergeCell ref="C53:E53"/>
    <mergeCell ref="A73:AA73"/>
    <mergeCell ref="D59:F59"/>
    <mergeCell ref="D57:F57"/>
    <mergeCell ref="AC5:AH23"/>
    <mergeCell ref="C42:E42"/>
    <mergeCell ref="C54:E54"/>
    <mergeCell ref="C47:E47"/>
    <mergeCell ref="C45:E45"/>
    <mergeCell ref="C46:E46"/>
    <mergeCell ref="C23:E23"/>
    <mergeCell ref="C25:E25"/>
    <mergeCell ref="C26:E26"/>
    <mergeCell ref="D58:F58"/>
    <mergeCell ref="C43:E43"/>
    <mergeCell ref="C29:E29"/>
    <mergeCell ref="C30:E30"/>
    <mergeCell ref="C31:E31"/>
    <mergeCell ref="C33:E33"/>
    <mergeCell ref="C34:E34"/>
    <mergeCell ref="C35:E35"/>
    <mergeCell ref="C37:E37"/>
    <mergeCell ref="C38:E38"/>
    <mergeCell ref="C39:E39"/>
    <mergeCell ref="C41:E41"/>
    <mergeCell ref="C49:E49"/>
    <mergeCell ref="C50:E50"/>
    <mergeCell ref="C51:E51"/>
    <mergeCell ref="C55:E55"/>
    <mergeCell ref="A2:K2"/>
    <mergeCell ref="U2:AA2"/>
    <mergeCell ref="A3:K3"/>
    <mergeCell ref="U3:W3"/>
    <mergeCell ref="X3:Y3"/>
    <mergeCell ref="L3:T3"/>
    <mergeCell ref="L2:T2"/>
    <mergeCell ref="Z3:AA3"/>
    <mergeCell ref="V4:AA4"/>
    <mergeCell ref="A5:B7"/>
    <mergeCell ref="F5:F7"/>
    <mergeCell ref="C5:E7"/>
    <mergeCell ref="V6:V7"/>
    <mergeCell ref="W6:W7"/>
    <mergeCell ref="X6:X7"/>
    <mergeCell ref="Y6:Y7"/>
    <mergeCell ref="Z6:Z7"/>
    <mergeCell ref="AA6:AA7"/>
    <mergeCell ref="G4:U4"/>
    <mergeCell ref="A4:F4"/>
    <mergeCell ref="C9:E9"/>
    <mergeCell ref="C10:E10"/>
    <mergeCell ref="C27:E27"/>
    <mergeCell ref="C13:E13"/>
    <mergeCell ref="C14:E14"/>
    <mergeCell ref="C15:E15"/>
    <mergeCell ref="C17:E17"/>
    <mergeCell ref="C18:E18"/>
    <mergeCell ref="C19:E19"/>
    <mergeCell ref="C21:E21"/>
    <mergeCell ref="C22:E22"/>
    <mergeCell ref="C11:E11"/>
  </mergeCells>
  <printOptions horizontalCentered="1" verticalCentered="1"/>
  <pageMargins left="0" right="0" top="0" bottom="0.45" header="0.5" footer="0.2"/>
  <pageSetup scale="71" orientation="landscape" r:id="rId1"/>
  <headerFooter alignWithMargins="0">
    <oddFooter>&amp;L&amp;A&amp;C&amp;F&amp;R&amp;D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pageSetUpPr fitToPage="1"/>
  </sheetPr>
  <dimension ref="A1:AI75"/>
  <sheetViews>
    <sheetView zoomScale="90" zoomScaleNormal="90" zoomScaleSheetLayoutView="55" zoomScalePageLayoutView="40" workbookViewId="0">
      <selection activeCell="A60" sqref="A60:AA72"/>
    </sheetView>
  </sheetViews>
  <sheetFormatPr defaultColWidth="9.26953125" defaultRowHeight="10" x14ac:dyDescent="0.2"/>
  <cols>
    <col min="1" max="1" width="9.54296875" style="76" bestFit="1" customWidth="1"/>
    <col min="2" max="2" width="23.54296875" style="76" customWidth="1"/>
    <col min="3" max="3" width="0.7265625" style="76" customWidth="1"/>
    <col min="4" max="4" width="1.54296875" style="76" customWidth="1"/>
    <col min="5" max="5" width="0.7265625" style="76" customWidth="1"/>
    <col min="6" max="6" width="2.26953125" style="76" customWidth="1"/>
    <col min="7" max="7" width="8.26953125" style="76" customWidth="1"/>
    <col min="8" max="18" width="5.453125" style="76" customWidth="1"/>
    <col min="19" max="21" width="6" style="76" customWidth="1"/>
    <col min="22" max="22" width="7.453125" style="76" customWidth="1"/>
    <col min="23" max="26" width="10.26953125" style="76" customWidth="1"/>
    <col min="27" max="27" width="12.453125" style="76" customWidth="1"/>
    <col min="28" max="28" width="10.453125" style="76" customWidth="1"/>
    <col min="29" max="16384" width="9.26953125" style="76"/>
  </cols>
  <sheetData>
    <row r="1" spans="1:35" ht="30" customHeight="1" x14ac:dyDescent="0.2">
      <c r="A1" s="711" t="s">
        <v>251</v>
      </c>
      <c r="B1" s="712"/>
      <c r="C1" s="712"/>
      <c r="D1" s="712"/>
      <c r="E1" s="712"/>
      <c r="F1" s="712"/>
      <c r="G1" s="712"/>
      <c r="H1" s="712"/>
      <c r="I1" s="712"/>
      <c r="J1" s="712"/>
      <c r="K1" s="712"/>
      <c r="L1" s="712"/>
      <c r="M1" s="712"/>
      <c r="N1" s="712"/>
      <c r="O1" s="712"/>
      <c r="P1" s="712"/>
      <c r="Q1" s="712"/>
      <c r="R1" s="712"/>
      <c r="S1" s="712"/>
      <c r="T1" s="712"/>
      <c r="U1" s="712"/>
      <c r="V1" s="712"/>
      <c r="W1" s="713"/>
      <c r="X1" s="257" t="s">
        <v>155</v>
      </c>
      <c r="Y1" s="258">
        <v>1</v>
      </c>
      <c r="Z1" s="259" t="s">
        <v>156</v>
      </c>
      <c r="AA1" s="260">
        <v>1</v>
      </c>
      <c r="AC1" s="333"/>
      <c r="AD1" s="333"/>
      <c r="AE1" s="333"/>
      <c r="AF1" s="333"/>
      <c r="AG1" s="333"/>
      <c r="AH1" s="333"/>
      <c r="AI1" s="333"/>
    </row>
    <row r="2" spans="1:35" ht="15.75" customHeight="1" x14ac:dyDescent="0.2">
      <c r="A2" s="688" t="s">
        <v>154</v>
      </c>
      <c r="B2" s="689"/>
      <c r="C2" s="689"/>
      <c r="D2" s="689"/>
      <c r="E2" s="689"/>
      <c r="F2" s="689"/>
      <c r="G2" s="689"/>
      <c r="H2" s="689"/>
      <c r="I2" s="689"/>
      <c r="J2" s="689"/>
      <c r="K2" s="690"/>
      <c r="L2" s="613" t="s">
        <v>80</v>
      </c>
      <c r="M2" s="614"/>
      <c r="N2" s="614"/>
      <c r="O2" s="614"/>
      <c r="P2" s="614"/>
      <c r="Q2" s="614"/>
      <c r="R2" s="614"/>
      <c r="S2" s="614"/>
      <c r="T2" s="710"/>
      <c r="U2" s="691" t="s">
        <v>152</v>
      </c>
      <c r="V2" s="692"/>
      <c r="W2" s="692"/>
      <c r="X2" s="692"/>
      <c r="Y2" s="692"/>
      <c r="Z2" s="692"/>
      <c r="AA2" s="693"/>
      <c r="AC2" s="333"/>
      <c r="AD2" s="333"/>
      <c r="AE2" s="333"/>
      <c r="AF2" s="333"/>
      <c r="AG2" s="333"/>
      <c r="AH2" s="333"/>
      <c r="AI2" s="333"/>
    </row>
    <row r="3" spans="1:35" ht="15.75" customHeight="1" x14ac:dyDescent="0.25">
      <c r="A3" s="694" t="s">
        <v>348</v>
      </c>
      <c r="B3" s="606"/>
      <c r="C3" s="606"/>
      <c r="D3" s="606"/>
      <c r="E3" s="606"/>
      <c r="F3" s="606"/>
      <c r="G3" s="606"/>
      <c r="H3" s="606"/>
      <c r="I3" s="606"/>
      <c r="J3" s="606"/>
      <c r="K3" s="607"/>
      <c r="L3" s="610" t="s">
        <v>349</v>
      </c>
      <c r="M3" s="611"/>
      <c r="N3" s="611"/>
      <c r="O3" s="611"/>
      <c r="P3" s="611"/>
      <c r="Q3" s="611"/>
      <c r="R3" s="611"/>
      <c r="S3" s="611"/>
      <c r="T3" s="612"/>
      <c r="U3" s="695">
        <v>42979</v>
      </c>
      <c r="V3" s="696"/>
      <c r="W3" s="696"/>
      <c r="X3" s="697" t="s">
        <v>153</v>
      </c>
      <c r="Y3" s="697"/>
      <c r="Z3" s="698">
        <v>42992</v>
      </c>
      <c r="AA3" s="699"/>
      <c r="AC3" s="333"/>
      <c r="AD3" s="333"/>
      <c r="AE3" s="333"/>
      <c r="AF3" s="333"/>
      <c r="AG3" s="333"/>
      <c r="AH3" s="333"/>
      <c r="AI3" s="333"/>
    </row>
    <row r="4" spans="1:35" ht="16.5" customHeight="1" x14ac:dyDescent="0.3">
      <c r="A4" s="702" t="s">
        <v>151</v>
      </c>
      <c r="B4" s="596"/>
      <c r="C4" s="596"/>
      <c r="D4" s="596"/>
      <c r="E4" s="597"/>
      <c r="F4" s="703" t="s">
        <v>289</v>
      </c>
      <c r="G4" s="592" t="s">
        <v>149</v>
      </c>
      <c r="H4" s="593"/>
      <c r="I4" s="593"/>
      <c r="J4" s="593"/>
      <c r="K4" s="593"/>
      <c r="L4" s="593"/>
      <c r="M4" s="593"/>
      <c r="N4" s="593"/>
      <c r="O4" s="593"/>
      <c r="P4" s="593"/>
      <c r="Q4" s="593"/>
      <c r="R4" s="593"/>
      <c r="S4" s="593"/>
      <c r="T4" s="593"/>
      <c r="U4" s="594"/>
      <c r="V4" s="578" t="s">
        <v>150</v>
      </c>
      <c r="W4" s="579"/>
      <c r="X4" s="579"/>
      <c r="Y4" s="579"/>
      <c r="Z4" s="579"/>
      <c r="AA4" s="704"/>
      <c r="AC4" s="333"/>
      <c r="AD4" s="333"/>
      <c r="AE4" s="333"/>
      <c r="AF4" s="333"/>
      <c r="AG4" s="333"/>
      <c r="AH4" s="333"/>
      <c r="AI4" s="333"/>
    </row>
    <row r="5" spans="1:35" ht="15.75" customHeight="1" x14ac:dyDescent="0.25">
      <c r="A5" s="705" t="s">
        <v>290</v>
      </c>
      <c r="B5" s="582"/>
      <c r="C5" s="708" t="s">
        <v>18</v>
      </c>
      <c r="D5" s="708"/>
      <c r="E5" s="708"/>
      <c r="F5" s="703"/>
      <c r="G5" s="202" t="s">
        <v>147</v>
      </c>
      <c r="H5" s="133"/>
      <c r="I5" s="133"/>
      <c r="J5" s="133"/>
      <c r="K5" s="133"/>
      <c r="L5" s="133"/>
      <c r="M5" s="133"/>
      <c r="N5" s="133"/>
      <c r="O5" s="133"/>
      <c r="P5" s="133"/>
      <c r="Q5" s="133"/>
      <c r="R5" s="133"/>
      <c r="S5" s="133"/>
      <c r="T5" s="133"/>
      <c r="U5" s="133"/>
      <c r="V5" s="201" t="s">
        <v>10</v>
      </c>
      <c r="W5" s="201" t="s">
        <v>8</v>
      </c>
      <c r="X5" s="201" t="s">
        <v>11</v>
      </c>
      <c r="Y5" s="201" t="s">
        <v>12</v>
      </c>
      <c r="Z5" s="201" t="s">
        <v>13</v>
      </c>
      <c r="AA5" s="261" t="s">
        <v>111</v>
      </c>
      <c r="AC5" s="619" t="s">
        <v>295</v>
      </c>
      <c r="AD5" s="620"/>
      <c r="AE5" s="620"/>
      <c r="AF5" s="620"/>
      <c r="AG5" s="620"/>
      <c r="AH5" s="621"/>
      <c r="AI5" s="333"/>
    </row>
    <row r="6" spans="1:35" ht="15.75" customHeight="1" x14ac:dyDescent="0.3">
      <c r="A6" s="705"/>
      <c r="B6" s="582"/>
      <c r="C6" s="708"/>
      <c r="D6" s="708"/>
      <c r="E6" s="708"/>
      <c r="F6" s="703"/>
      <c r="G6" s="203" t="s">
        <v>148</v>
      </c>
      <c r="H6" s="197" t="s">
        <v>112</v>
      </c>
      <c r="I6" s="198">
        <f t="shared" ref="I6:U6" si="0">+I7</f>
        <v>42980</v>
      </c>
      <c r="J6" s="198">
        <f t="shared" si="0"/>
        <v>42981</v>
      </c>
      <c r="K6" s="198">
        <f t="shared" si="0"/>
        <v>42982</v>
      </c>
      <c r="L6" s="198">
        <f t="shared" si="0"/>
        <v>42983</v>
      </c>
      <c r="M6" s="198">
        <f t="shared" si="0"/>
        <v>42984</v>
      </c>
      <c r="N6" s="198">
        <f t="shared" si="0"/>
        <v>42985</v>
      </c>
      <c r="O6" s="198">
        <f t="shared" si="0"/>
        <v>42986</v>
      </c>
      <c r="P6" s="198">
        <f t="shared" si="0"/>
        <v>42987</v>
      </c>
      <c r="Q6" s="198">
        <f t="shared" si="0"/>
        <v>42988</v>
      </c>
      <c r="R6" s="198">
        <f t="shared" si="0"/>
        <v>42989</v>
      </c>
      <c r="S6" s="198">
        <f t="shared" si="0"/>
        <v>42990</v>
      </c>
      <c r="T6" s="198">
        <f t="shared" si="0"/>
        <v>42991</v>
      </c>
      <c r="U6" s="198">
        <f t="shared" si="0"/>
        <v>42992</v>
      </c>
      <c r="V6" s="587" t="s">
        <v>142</v>
      </c>
      <c r="W6" s="587" t="s">
        <v>143</v>
      </c>
      <c r="X6" s="587" t="s">
        <v>144</v>
      </c>
      <c r="Y6" s="587" t="s">
        <v>145</v>
      </c>
      <c r="Z6" s="589" t="s">
        <v>294</v>
      </c>
      <c r="AA6" s="700" t="s">
        <v>146</v>
      </c>
      <c r="AC6" s="622"/>
      <c r="AD6" s="623"/>
      <c r="AE6" s="623"/>
      <c r="AF6" s="623"/>
      <c r="AG6" s="623"/>
      <c r="AH6" s="624"/>
      <c r="AI6" s="333"/>
    </row>
    <row r="7" spans="1:35" ht="19.5" customHeight="1" x14ac:dyDescent="0.3">
      <c r="A7" s="706"/>
      <c r="B7" s="707"/>
      <c r="C7" s="709"/>
      <c r="D7" s="709"/>
      <c r="E7" s="709"/>
      <c r="F7" s="703"/>
      <c r="G7" s="204" t="s">
        <v>74</v>
      </c>
      <c r="H7" s="200">
        <f>U3</f>
        <v>42979</v>
      </c>
      <c r="I7" s="199">
        <f>+H7+1</f>
        <v>42980</v>
      </c>
      <c r="J7" s="199">
        <f t="shared" ref="J7:U7" si="1">+I7+1</f>
        <v>42981</v>
      </c>
      <c r="K7" s="199">
        <f t="shared" si="1"/>
        <v>42982</v>
      </c>
      <c r="L7" s="199">
        <f t="shared" si="1"/>
        <v>42983</v>
      </c>
      <c r="M7" s="199">
        <f t="shared" si="1"/>
        <v>42984</v>
      </c>
      <c r="N7" s="199">
        <f t="shared" si="1"/>
        <v>42985</v>
      </c>
      <c r="O7" s="199">
        <f t="shared" si="1"/>
        <v>42986</v>
      </c>
      <c r="P7" s="199">
        <f t="shared" si="1"/>
        <v>42987</v>
      </c>
      <c r="Q7" s="199">
        <f t="shared" si="1"/>
        <v>42988</v>
      </c>
      <c r="R7" s="199">
        <f t="shared" si="1"/>
        <v>42989</v>
      </c>
      <c r="S7" s="199">
        <f t="shared" si="1"/>
        <v>42990</v>
      </c>
      <c r="T7" s="199">
        <f t="shared" si="1"/>
        <v>42991</v>
      </c>
      <c r="U7" s="199">
        <f t="shared" si="1"/>
        <v>42992</v>
      </c>
      <c r="V7" s="588"/>
      <c r="W7" s="588"/>
      <c r="X7" s="588"/>
      <c r="Y7" s="588"/>
      <c r="Z7" s="590"/>
      <c r="AA7" s="701"/>
      <c r="AC7" s="622"/>
      <c r="AD7" s="623"/>
      <c r="AE7" s="623"/>
      <c r="AF7" s="623"/>
      <c r="AG7" s="623"/>
      <c r="AH7" s="624"/>
      <c r="AI7" s="333"/>
    </row>
    <row r="8" spans="1:35" ht="13.4" customHeight="1" x14ac:dyDescent="0.25">
      <c r="A8" s="262" t="s">
        <v>5</v>
      </c>
      <c r="B8" s="135"/>
      <c r="C8" s="246"/>
      <c r="D8" s="72" t="s">
        <v>79</v>
      </c>
      <c r="E8" s="246"/>
      <c r="F8" s="71"/>
      <c r="G8" s="67" t="s">
        <v>6</v>
      </c>
      <c r="H8" s="136"/>
      <c r="I8" s="136"/>
      <c r="J8" s="136"/>
      <c r="K8" s="136"/>
      <c r="L8" s="136"/>
      <c r="M8" s="136"/>
      <c r="N8" s="136"/>
      <c r="O8" s="136"/>
      <c r="P8" s="136"/>
      <c r="Q8" s="136"/>
      <c r="R8" s="136"/>
      <c r="S8" s="136"/>
      <c r="T8" s="136"/>
      <c r="U8" s="136"/>
      <c r="V8" s="137">
        <v>0</v>
      </c>
      <c r="W8" s="139">
        <v>0</v>
      </c>
      <c r="X8" s="343">
        <v>0</v>
      </c>
      <c r="Y8" s="140">
        <f>SUM(V8)*W8</f>
        <v>0</v>
      </c>
      <c r="Z8" s="140">
        <f>SUM(Y8)*X8</f>
        <v>0</v>
      </c>
      <c r="AA8" s="263">
        <f>SUM(Y8:Z8)</f>
        <v>0</v>
      </c>
      <c r="AC8" s="622"/>
      <c r="AD8" s="623"/>
      <c r="AE8" s="623"/>
      <c r="AF8" s="623"/>
      <c r="AG8" s="623"/>
      <c r="AH8" s="624"/>
      <c r="AI8" s="333"/>
    </row>
    <row r="9" spans="1:35" ht="13.4" customHeight="1" x14ac:dyDescent="0.25">
      <c r="A9" s="262" t="s">
        <v>7</v>
      </c>
      <c r="B9" s="135"/>
      <c r="C9" s="680"/>
      <c r="D9" s="681"/>
      <c r="E9" s="682"/>
      <c r="F9" s="73"/>
      <c r="G9" s="175" t="s">
        <v>77</v>
      </c>
      <c r="H9" s="136"/>
      <c r="I9" s="136"/>
      <c r="J9" s="136"/>
      <c r="K9" s="136"/>
      <c r="L9" s="136"/>
      <c r="M9" s="136"/>
      <c r="N9" s="136"/>
      <c r="O9" s="136"/>
      <c r="P9" s="136"/>
      <c r="Q9" s="136"/>
      <c r="R9" s="136"/>
      <c r="S9" s="136"/>
      <c r="T9" s="136"/>
      <c r="U9" s="136"/>
      <c r="V9" s="141">
        <v>0</v>
      </c>
      <c r="W9" s="139">
        <v>0</v>
      </c>
      <c r="X9" s="343">
        <v>0</v>
      </c>
      <c r="Y9" s="138">
        <f t="shared" ref="Y9:Y12" si="2">SUM(V9)*W9</f>
        <v>0</v>
      </c>
      <c r="Z9" s="138">
        <f>SUM(X9)*Y9</f>
        <v>0</v>
      </c>
      <c r="AA9" s="264">
        <f t="shared" ref="AA9:AA59" si="3">SUM(Y9:Z9)</f>
        <v>0</v>
      </c>
      <c r="AC9" s="622"/>
      <c r="AD9" s="623"/>
      <c r="AE9" s="623"/>
      <c r="AF9" s="623"/>
      <c r="AG9" s="623"/>
      <c r="AH9" s="624"/>
      <c r="AI9" s="333"/>
    </row>
    <row r="10" spans="1:35" ht="14.15" customHeight="1" x14ac:dyDescent="0.25">
      <c r="A10" s="262"/>
      <c r="B10" s="164"/>
      <c r="C10" s="680"/>
      <c r="D10" s="681"/>
      <c r="E10" s="682"/>
      <c r="F10" s="73"/>
      <c r="G10" s="69" t="s">
        <v>78</v>
      </c>
      <c r="H10" s="136"/>
      <c r="I10" s="136"/>
      <c r="J10" s="136"/>
      <c r="K10" s="136"/>
      <c r="L10" s="136"/>
      <c r="M10" s="136"/>
      <c r="N10" s="136"/>
      <c r="O10" s="136"/>
      <c r="P10" s="136"/>
      <c r="Q10" s="136"/>
      <c r="R10" s="136"/>
      <c r="S10" s="136"/>
      <c r="T10" s="136"/>
      <c r="U10" s="136"/>
      <c r="V10" s="144">
        <f>SUM(H10:U10)</f>
        <v>0</v>
      </c>
      <c r="W10" s="139">
        <v>0</v>
      </c>
      <c r="X10" s="343">
        <v>0</v>
      </c>
      <c r="Y10" s="145">
        <f t="shared" si="2"/>
        <v>0</v>
      </c>
      <c r="Z10" s="145">
        <f>SUM(Y10)*X10</f>
        <v>0</v>
      </c>
      <c r="AA10" s="265">
        <f t="shared" si="3"/>
        <v>0</v>
      </c>
      <c r="AC10" s="622"/>
      <c r="AD10" s="623"/>
      <c r="AE10" s="623"/>
      <c r="AF10" s="623"/>
      <c r="AG10" s="623"/>
      <c r="AH10" s="624"/>
      <c r="AI10" s="333"/>
    </row>
    <row r="11" spans="1:35" ht="14.15" customHeight="1" thickBot="1" x14ac:dyDescent="0.3">
      <c r="A11" s="266"/>
      <c r="B11" s="165"/>
      <c r="C11" s="683"/>
      <c r="D11" s="684"/>
      <c r="E11" s="685"/>
      <c r="F11" s="74"/>
      <c r="G11" s="70" t="s">
        <v>244</v>
      </c>
      <c r="H11" s="148"/>
      <c r="I11" s="148"/>
      <c r="J11" s="148"/>
      <c r="K11" s="148"/>
      <c r="L11" s="148"/>
      <c r="M11" s="148"/>
      <c r="N11" s="148"/>
      <c r="O11" s="148"/>
      <c r="P11" s="148"/>
      <c r="Q11" s="148"/>
      <c r="R11" s="148"/>
      <c r="S11" s="148"/>
      <c r="T11" s="148"/>
      <c r="U11" s="148"/>
      <c r="V11" s="149">
        <f t="shared" ref="V11" si="4">SUM(H11:U11)</f>
        <v>0</v>
      </c>
      <c r="W11" s="151">
        <v>0</v>
      </c>
      <c r="X11" s="344">
        <v>0</v>
      </c>
      <c r="Y11" s="152">
        <f t="shared" si="2"/>
        <v>0</v>
      </c>
      <c r="Z11" s="152">
        <f>SUM(Y11)*X11</f>
        <v>0</v>
      </c>
      <c r="AA11" s="267">
        <f t="shared" si="3"/>
        <v>0</v>
      </c>
      <c r="AC11" s="622"/>
      <c r="AD11" s="623"/>
      <c r="AE11" s="623"/>
      <c r="AF11" s="623"/>
      <c r="AG11" s="623"/>
      <c r="AH11" s="624"/>
      <c r="AI11" s="333"/>
    </row>
    <row r="12" spans="1:35" ht="14.15" customHeight="1" x14ac:dyDescent="0.25">
      <c r="A12" s="262" t="s">
        <v>5</v>
      </c>
      <c r="B12" s="135"/>
      <c r="C12" s="246"/>
      <c r="D12" s="72" t="s">
        <v>79</v>
      </c>
      <c r="E12" s="246"/>
      <c r="F12" s="71"/>
      <c r="G12" s="153" t="s">
        <v>6</v>
      </c>
      <c r="H12" s="136"/>
      <c r="I12" s="136"/>
      <c r="J12" s="136"/>
      <c r="K12" s="136"/>
      <c r="L12" s="136"/>
      <c r="M12" s="136"/>
      <c r="N12" s="136"/>
      <c r="O12" s="136"/>
      <c r="P12" s="136"/>
      <c r="Q12" s="136"/>
      <c r="R12" s="136"/>
      <c r="S12" s="136"/>
      <c r="T12" s="136"/>
      <c r="U12" s="136"/>
      <c r="V12" s="154">
        <f t="shared" ref="V12" si="5">SUM(H12:U12)</f>
        <v>0</v>
      </c>
      <c r="W12" s="139">
        <v>0</v>
      </c>
      <c r="X12" s="345">
        <v>0</v>
      </c>
      <c r="Y12" s="140">
        <f t="shared" si="2"/>
        <v>0</v>
      </c>
      <c r="Z12" s="140">
        <f t="shared" ref="Z12" si="6">SUM(Y12)*X12</f>
        <v>0</v>
      </c>
      <c r="AA12" s="263">
        <f t="shared" si="3"/>
        <v>0</v>
      </c>
      <c r="AC12" s="622"/>
      <c r="AD12" s="623"/>
      <c r="AE12" s="623"/>
      <c r="AF12" s="623"/>
      <c r="AG12" s="623"/>
      <c r="AH12" s="624"/>
      <c r="AI12" s="334"/>
    </row>
    <row r="13" spans="1:35" ht="14.15" customHeight="1" x14ac:dyDescent="0.25">
      <c r="A13" s="262" t="s">
        <v>7</v>
      </c>
      <c r="B13" s="135"/>
      <c r="C13" s="680"/>
      <c r="D13" s="681"/>
      <c r="E13" s="682"/>
      <c r="F13" s="73"/>
      <c r="G13" s="175" t="s">
        <v>77</v>
      </c>
      <c r="H13" s="136"/>
      <c r="I13" s="136"/>
      <c r="J13" s="136"/>
      <c r="K13" s="136"/>
      <c r="L13" s="136"/>
      <c r="M13" s="136"/>
      <c r="N13" s="136"/>
      <c r="O13" s="136"/>
      <c r="P13" s="136"/>
      <c r="Q13" s="136"/>
      <c r="R13" s="136"/>
      <c r="S13" s="136"/>
      <c r="T13" s="136"/>
      <c r="U13" s="136"/>
      <c r="V13" s="141">
        <f t="shared" ref="V13:V59" si="7">SUM(H13:U13)</f>
        <v>0</v>
      </c>
      <c r="W13" s="139">
        <v>0</v>
      </c>
      <c r="X13" s="343">
        <v>0</v>
      </c>
      <c r="Y13" s="138">
        <f t="shared" ref="Y13:Y59" si="8">SUM(V13)*W13</f>
        <v>0</v>
      </c>
      <c r="Z13" s="138">
        <f t="shared" ref="Z13" si="9">SUM(X13)*Y13</f>
        <v>0</v>
      </c>
      <c r="AA13" s="264">
        <f t="shared" si="3"/>
        <v>0</v>
      </c>
      <c r="AC13" s="622"/>
      <c r="AD13" s="623"/>
      <c r="AE13" s="623"/>
      <c r="AF13" s="623"/>
      <c r="AG13" s="623"/>
      <c r="AH13" s="624"/>
      <c r="AI13" s="332"/>
    </row>
    <row r="14" spans="1:35" ht="14.15" customHeight="1" x14ac:dyDescent="0.25">
      <c r="A14" s="262"/>
      <c r="B14" s="143"/>
      <c r="C14" s="680"/>
      <c r="D14" s="681"/>
      <c r="E14" s="682"/>
      <c r="F14" s="73"/>
      <c r="G14" s="69" t="s">
        <v>78</v>
      </c>
      <c r="H14" s="136"/>
      <c r="I14" s="136"/>
      <c r="J14" s="136"/>
      <c r="K14" s="136"/>
      <c r="L14" s="136"/>
      <c r="M14" s="136"/>
      <c r="N14" s="136"/>
      <c r="O14" s="136"/>
      <c r="P14" s="136"/>
      <c r="Q14" s="136"/>
      <c r="R14" s="136"/>
      <c r="S14" s="136"/>
      <c r="T14" s="136"/>
      <c r="U14" s="136"/>
      <c r="V14" s="144">
        <f t="shared" si="7"/>
        <v>0</v>
      </c>
      <c r="W14" s="139">
        <v>0</v>
      </c>
      <c r="X14" s="343">
        <v>0</v>
      </c>
      <c r="Y14" s="145">
        <f t="shared" si="8"/>
        <v>0</v>
      </c>
      <c r="Z14" s="145">
        <f t="shared" ref="Z14:Z16" si="10">SUM(Y14)*X14</f>
        <v>0</v>
      </c>
      <c r="AA14" s="265">
        <f t="shared" si="3"/>
        <v>0</v>
      </c>
      <c r="AC14" s="622"/>
      <c r="AD14" s="623"/>
      <c r="AE14" s="623"/>
      <c r="AF14" s="623"/>
      <c r="AG14" s="623"/>
      <c r="AH14" s="624"/>
      <c r="AI14" s="332"/>
    </row>
    <row r="15" spans="1:35" ht="13.4" customHeight="1" thickBot="1" x14ac:dyDescent="0.3">
      <c r="A15" s="266"/>
      <c r="B15" s="147"/>
      <c r="C15" s="683"/>
      <c r="D15" s="684"/>
      <c r="E15" s="685"/>
      <c r="F15" s="74"/>
      <c r="G15" s="70" t="s">
        <v>244</v>
      </c>
      <c r="H15" s="148"/>
      <c r="I15" s="148"/>
      <c r="J15" s="148"/>
      <c r="K15" s="148"/>
      <c r="L15" s="148"/>
      <c r="M15" s="148"/>
      <c r="N15" s="148"/>
      <c r="O15" s="148"/>
      <c r="P15" s="148"/>
      <c r="Q15" s="148"/>
      <c r="R15" s="148"/>
      <c r="S15" s="148"/>
      <c r="T15" s="148"/>
      <c r="U15" s="148"/>
      <c r="V15" s="149">
        <f t="shared" si="7"/>
        <v>0</v>
      </c>
      <c r="W15" s="151">
        <v>0</v>
      </c>
      <c r="X15" s="344">
        <v>0</v>
      </c>
      <c r="Y15" s="152">
        <f t="shared" si="8"/>
        <v>0</v>
      </c>
      <c r="Z15" s="152">
        <f t="shared" si="10"/>
        <v>0</v>
      </c>
      <c r="AA15" s="267">
        <f t="shared" si="3"/>
        <v>0</v>
      </c>
      <c r="AC15" s="622"/>
      <c r="AD15" s="623"/>
      <c r="AE15" s="623"/>
      <c r="AF15" s="623"/>
      <c r="AG15" s="623"/>
      <c r="AH15" s="624"/>
      <c r="AI15" s="332"/>
    </row>
    <row r="16" spans="1:35" ht="13.4" customHeight="1" x14ac:dyDescent="0.25">
      <c r="A16" s="262" t="s">
        <v>5</v>
      </c>
      <c r="B16" s="135"/>
      <c r="C16" s="246"/>
      <c r="D16" s="72" t="s">
        <v>79</v>
      </c>
      <c r="E16" s="246"/>
      <c r="F16" s="71"/>
      <c r="G16" s="153" t="s">
        <v>6</v>
      </c>
      <c r="H16" s="136"/>
      <c r="I16" s="136"/>
      <c r="J16" s="136"/>
      <c r="K16" s="136"/>
      <c r="L16" s="136"/>
      <c r="M16" s="136"/>
      <c r="N16" s="136"/>
      <c r="O16" s="136"/>
      <c r="P16" s="136"/>
      <c r="Q16" s="136"/>
      <c r="R16" s="136"/>
      <c r="S16" s="136"/>
      <c r="T16" s="136"/>
      <c r="U16" s="136"/>
      <c r="V16" s="154">
        <f t="shared" si="7"/>
        <v>0</v>
      </c>
      <c r="W16" s="139">
        <v>0</v>
      </c>
      <c r="X16" s="345">
        <v>0</v>
      </c>
      <c r="Y16" s="140">
        <f>SUM(V16)*W16</f>
        <v>0</v>
      </c>
      <c r="Z16" s="140">
        <f t="shared" si="10"/>
        <v>0</v>
      </c>
      <c r="AA16" s="263">
        <f t="shared" si="3"/>
        <v>0</v>
      </c>
      <c r="AC16" s="622"/>
      <c r="AD16" s="623"/>
      <c r="AE16" s="623"/>
      <c r="AF16" s="623"/>
      <c r="AG16" s="623"/>
      <c r="AH16" s="624"/>
      <c r="AI16" s="332"/>
    </row>
    <row r="17" spans="1:35" ht="13.4" customHeight="1" x14ac:dyDescent="0.25">
      <c r="A17" s="262" t="s">
        <v>7</v>
      </c>
      <c r="B17" s="135"/>
      <c r="C17" s="680"/>
      <c r="D17" s="681"/>
      <c r="E17" s="682"/>
      <c r="F17" s="73"/>
      <c r="G17" s="175" t="s">
        <v>77</v>
      </c>
      <c r="H17" s="136"/>
      <c r="I17" s="136"/>
      <c r="J17" s="136"/>
      <c r="K17" s="136"/>
      <c r="L17" s="136"/>
      <c r="M17" s="136"/>
      <c r="N17" s="136"/>
      <c r="O17" s="136"/>
      <c r="P17" s="136"/>
      <c r="Q17" s="136"/>
      <c r="R17" s="136"/>
      <c r="S17" s="136"/>
      <c r="T17" s="136"/>
      <c r="U17" s="136"/>
      <c r="V17" s="141">
        <f t="shared" si="7"/>
        <v>0</v>
      </c>
      <c r="W17" s="139">
        <v>0</v>
      </c>
      <c r="X17" s="343">
        <v>0</v>
      </c>
      <c r="Y17" s="138">
        <f t="shared" si="8"/>
        <v>0</v>
      </c>
      <c r="Z17" s="138">
        <f t="shared" ref="Z17" si="11">SUM(X17)*Y17</f>
        <v>0</v>
      </c>
      <c r="AA17" s="264">
        <f t="shared" si="3"/>
        <v>0</v>
      </c>
      <c r="AC17" s="622"/>
      <c r="AD17" s="623"/>
      <c r="AE17" s="623"/>
      <c r="AF17" s="623"/>
      <c r="AG17" s="623"/>
      <c r="AH17" s="624"/>
      <c r="AI17" s="332"/>
    </row>
    <row r="18" spans="1:35" ht="13.4" customHeight="1" x14ac:dyDescent="0.25">
      <c r="A18" s="262"/>
      <c r="B18" s="143"/>
      <c r="C18" s="680"/>
      <c r="D18" s="681"/>
      <c r="E18" s="682"/>
      <c r="F18" s="73"/>
      <c r="G18" s="69" t="s">
        <v>78</v>
      </c>
      <c r="H18" s="136"/>
      <c r="I18" s="136"/>
      <c r="J18" s="136"/>
      <c r="K18" s="136"/>
      <c r="L18" s="136"/>
      <c r="M18" s="136"/>
      <c r="N18" s="136"/>
      <c r="O18" s="136"/>
      <c r="P18" s="136"/>
      <c r="Q18" s="136"/>
      <c r="R18" s="136"/>
      <c r="S18" s="136"/>
      <c r="T18" s="136"/>
      <c r="U18" s="136"/>
      <c r="V18" s="144">
        <f t="shared" si="7"/>
        <v>0</v>
      </c>
      <c r="W18" s="139">
        <v>0</v>
      </c>
      <c r="X18" s="343">
        <v>0</v>
      </c>
      <c r="Y18" s="145">
        <f t="shared" si="8"/>
        <v>0</v>
      </c>
      <c r="Z18" s="145">
        <f t="shared" ref="Z18:Z20" si="12">SUM(Y18)*X18</f>
        <v>0</v>
      </c>
      <c r="AA18" s="265">
        <f t="shared" si="3"/>
        <v>0</v>
      </c>
      <c r="AC18" s="622"/>
      <c r="AD18" s="623"/>
      <c r="AE18" s="623"/>
      <c r="AF18" s="623"/>
      <c r="AG18" s="623"/>
      <c r="AH18" s="624"/>
      <c r="AI18" s="332"/>
    </row>
    <row r="19" spans="1:35" ht="13.4" customHeight="1" thickBot="1" x14ac:dyDescent="0.3">
      <c r="A19" s="266"/>
      <c r="B19" s="147"/>
      <c r="C19" s="683"/>
      <c r="D19" s="684"/>
      <c r="E19" s="685"/>
      <c r="F19" s="74"/>
      <c r="G19" s="70" t="s">
        <v>244</v>
      </c>
      <c r="H19" s="148"/>
      <c r="I19" s="148"/>
      <c r="J19" s="148"/>
      <c r="K19" s="148"/>
      <c r="L19" s="148"/>
      <c r="M19" s="148"/>
      <c r="N19" s="148"/>
      <c r="O19" s="148"/>
      <c r="P19" s="148"/>
      <c r="Q19" s="148"/>
      <c r="R19" s="148"/>
      <c r="S19" s="148"/>
      <c r="T19" s="148"/>
      <c r="U19" s="148"/>
      <c r="V19" s="149">
        <f t="shared" si="7"/>
        <v>0</v>
      </c>
      <c r="W19" s="151">
        <v>0</v>
      </c>
      <c r="X19" s="344">
        <v>0</v>
      </c>
      <c r="Y19" s="152">
        <f t="shared" si="8"/>
        <v>0</v>
      </c>
      <c r="Z19" s="152">
        <f t="shared" si="12"/>
        <v>0</v>
      </c>
      <c r="AA19" s="267">
        <f t="shared" si="3"/>
        <v>0</v>
      </c>
      <c r="AC19" s="622"/>
      <c r="AD19" s="623"/>
      <c r="AE19" s="623"/>
      <c r="AF19" s="623"/>
      <c r="AG19" s="623"/>
      <c r="AH19" s="624"/>
      <c r="AI19" s="332"/>
    </row>
    <row r="20" spans="1:35" ht="13.4" customHeight="1" x14ac:dyDescent="0.25">
      <c r="A20" s="262" t="s">
        <v>5</v>
      </c>
      <c r="B20" s="135"/>
      <c r="C20" s="246"/>
      <c r="D20" s="72" t="s">
        <v>79</v>
      </c>
      <c r="E20" s="246"/>
      <c r="F20" s="71"/>
      <c r="G20" s="153" t="s">
        <v>6</v>
      </c>
      <c r="H20" s="136"/>
      <c r="I20" s="136"/>
      <c r="J20" s="136"/>
      <c r="K20" s="136"/>
      <c r="L20" s="136"/>
      <c r="M20" s="136"/>
      <c r="N20" s="136"/>
      <c r="O20" s="136"/>
      <c r="P20" s="136"/>
      <c r="Q20" s="136"/>
      <c r="R20" s="136"/>
      <c r="S20" s="136"/>
      <c r="T20" s="136"/>
      <c r="U20" s="136"/>
      <c r="V20" s="154">
        <f t="shared" si="7"/>
        <v>0</v>
      </c>
      <c r="W20" s="139">
        <v>0</v>
      </c>
      <c r="X20" s="345">
        <v>0</v>
      </c>
      <c r="Y20" s="140">
        <f t="shared" si="8"/>
        <v>0</v>
      </c>
      <c r="Z20" s="140">
        <f t="shared" si="12"/>
        <v>0</v>
      </c>
      <c r="AA20" s="263">
        <f t="shared" si="3"/>
        <v>0</v>
      </c>
      <c r="AC20" s="622"/>
      <c r="AD20" s="623"/>
      <c r="AE20" s="623"/>
      <c r="AF20" s="623"/>
      <c r="AG20" s="623"/>
      <c r="AH20" s="624"/>
      <c r="AI20" s="332"/>
    </row>
    <row r="21" spans="1:35" ht="13.4" customHeight="1" x14ac:dyDescent="0.25">
      <c r="A21" s="262" t="s">
        <v>7</v>
      </c>
      <c r="B21" s="135"/>
      <c r="C21" s="680"/>
      <c r="D21" s="681"/>
      <c r="E21" s="682"/>
      <c r="F21" s="73"/>
      <c r="G21" s="175" t="s">
        <v>77</v>
      </c>
      <c r="H21" s="136"/>
      <c r="I21" s="136"/>
      <c r="J21" s="136"/>
      <c r="K21" s="136"/>
      <c r="L21" s="136"/>
      <c r="M21" s="136"/>
      <c r="N21" s="136"/>
      <c r="O21" s="136"/>
      <c r="P21" s="136"/>
      <c r="Q21" s="136"/>
      <c r="R21" s="136"/>
      <c r="S21" s="136"/>
      <c r="T21" s="136"/>
      <c r="U21" s="136"/>
      <c r="V21" s="141">
        <f t="shared" si="7"/>
        <v>0</v>
      </c>
      <c r="W21" s="139">
        <v>0</v>
      </c>
      <c r="X21" s="343">
        <v>0</v>
      </c>
      <c r="Y21" s="138">
        <f t="shared" si="8"/>
        <v>0</v>
      </c>
      <c r="Z21" s="138">
        <f t="shared" ref="Z21" si="13">SUM(X21)*Y21</f>
        <v>0</v>
      </c>
      <c r="AA21" s="264">
        <f t="shared" si="3"/>
        <v>0</v>
      </c>
      <c r="AC21" s="625"/>
      <c r="AD21" s="626"/>
      <c r="AE21" s="626"/>
      <c r="AF21" s="626"/>
      <c r="AG21" s="626"/>
      <c r="AH21" s="627"/>
      <c r="AI21" s="332"/>
    </row>
    <row r="22" spans="1:35" ht="13.4" customHeight="1" x14ac:dyDescent="0.25">
      <c r="A22" s="262"/>
      <c r="B22" s="143"/>
      <c r="C22" s="680"/>
      <c r="D22" s="681"/>
      <c r="E22" s="682"/>
      <c r="F22" s="73"/>
      <c r="G22" s="69" t="s">
        <v>78</v>
      </c>
      <c r="H22" s="136"/>
      <c r="I22" s="136"/>
      <c r="J22" s="136"/>
      <c r="K22" s="136"/>
      <c r="L22" s="136"/>
      <c r="M22" s="136"/>
      <c r="N22" s="136"/>
      <c r="O22" s="136"/>
      <c r="P22" s="136"/>
      <c r="Q22" s="136"/>
      <c r="R22" s="136"/>
      <c r="S22" s="136"/>
      <c r="T22" s="136"/>
      <c r="U22" s="136"/>
      <c r="V22" s="144">
        <f t="shared" si="7"/>
        <v>0</v>
      </c>
      <c r="W22" s="139">
        <v>0</v>
      </c>
      <c r="X22" s="343">
        <v>0</v>
      </c>
      <c r="Y22" s="145">
        <f t="shared" si="8"/>
        <v>0</v>
      </c>
      <c r="Z22" s="145">
        <f t="shared" ref="Z22:Z24" si="14">SUM(Y22)*X22</f>
        <v>0</v>
      </c>
      <c r="AA22" s="265">
        <f t="shared" si="3"/>
        <v>0</v>
      </c>
      <c r="AC22" s="335"/>
      <c r="AD22" s="335"/>
      <c r="AE22" s="335"/>
      <c r="AF22" s="335"/>
      <c r="AG22" s="335"/>
      <c r="AH22" s="335"/>
      <c r="AI22" s="332"/>
    </row>
    <row r="23" spans="1:35" ht="13.4" customHeight="1" thickBot="1" x14ac:dyDescent="0.3">
      <c r="A23" s="266"/>
      <c r="B23" s="147"/>
      <c r="C23" s="683"/>
      <c r="D23" s="684"/>
      <c r="E23" s="685"/>
      <c r="F23" s="74"/>
      <c r="G23" s="70" t="s">
        <v>244</v>
      </c>
      <c r="H23" s="148"/>
      <c r="I23" s="148"/>
      <c r="J23" s="148"/>
      <c r="K23" s="148"/>
      <c r="L23" s="148"/>
      <c r="M23" s="148"/>
      <c r="N23" s="148"/>
      <c r="O23" s="148"/>
      <c r="P23" s="148"/>
      <c r="Q23" s="148"/>
      <c r="R23" s="148"/>
      <c r="S23" s="148"/>
      <c r="T23" s="148"/>
      <c r="U23" s="148"/>
      <c r="V23" s="149">
        <f t="shared" si="7"/>
        <v>0</v>
      </c>
      <c r="W23" s="151">
        <v>0</v>
      </c>
      <c r="X23" s="344">
        <v>0</v>
      </c>
      <c r="Y23" s="152">
        <f t="shared" si="8"/>
        <v>0</v>
      </c>
      <c r="Z23" s="152">
        <f t="shared" si="14"/>
        <v>0</v>
      </c>
      <c r="AA23" s="267">
        <f t="shared" si="3"/>
        <v>0</v>
      </c>
      <c r="AC23" s="335"/>
      <c r="AD23" s="335"/>
      <c r="AE23" s="335"/>
      <c r="AF23" s="335"/>
      <c r="AG23" s="335"/>
      <c r="AH23" s="335"/>
      <c r="AI23" s="332"/>
    </row>
    <row r="24" spans="1:35" ht="13.4" customHeight="1" x14ac:dyDescent="0.25">
      <c r="A24" s="262" t="s">
        <v>5</v>
      </c>
      <c r="B24" s="135"/>
      <c r="C24" s="246"/>
      <c r="D24" s="72" t="s">
        <v>79</v>
      </c>
      <c r="E24" s="246"/>
      <c r="F24" s="71"/>
      <c r="G24" s="153" t="s">
        <v>6</v>
      </c>
      <c r="H24" s="136"/>
      <c r="I24" s="136"/>
      <c r="J24" s="136"/>
      <c r="K24" s="136"/>
      <c r="L24" s="136"/>
      <c r="M24" s="136"/>
      <c r="N24" s="136"/>
      <c r="O24" s="136"/>
      <c r="P24" s="136"/>
      <c r="Q24" s="136"/>
      <c r="R24" s="136"/>
      <c r="S24" s="136"/>
      <c r="T24" s="136"/>
      <c r="U24" s="136"/>
      <c r="V24" s="154">
        <f t="shared" si="7"/>
        <v>0</v>
      </c>
      <c r="W24" s="139">
        <v>0</v>
      </c>
      <c r="X24" s="345">
        <v>0</v>
      </c>
      <c r="Y24" s="140">
        <f t="shared" si="8"/>
        <v>0</v>
      </c>
      <c r="Z24" s="140">
        <f t="shared" si="14"/>
        <v>0</v>
      </c>
      <c r="AA24" s="263">
        <f t="shared" si="3"/>
        <v>0</v>
      </c>
      <c r="AC24" s="335"/>
      <c r="AD24" s="335"/>
      <c r="AE24" s="335"/>
      <c r="AF24" s="335"/>
      <c r="AG24" s="335"/>
      <c r="AH24" s="335"/>
      <c r="AI24" s="332"/>
    </row>
    <row r="25" spans="1:35" ht="13.4" customHeight="1" x14ac:dyDescent="0.25">
      <c r="A25" s="262" t="s">
        <v>7</v>
      </c>
      <c r="B25" s="135"/>
      <c r="C25" s="680"/>
      <c r="D25" s="681"/>
      <c r="E25" s="682"/>
      <c r="F25" s="73"/>
      <c r="G25" s="175" t="s">
        <v>77</v>
      </c>
      <c r="H25" s="136"/>
      <c r="I25" s="136"/>
      <c r="J25" s="136"/>
      <c r="K25" s="136"/>
      <c r="L25" s="136"/>
      <c r="M25" s="136"/>
      <c r="N25" s="136"/>
      <c r="O25" s="136"/>
      <c r="P25" s="136"/>
      <c r="Q25" s="136"/>
      <c r="R25" s="136"/>
      <c r="S25" s="136"/>
      <c r="T25" s="136"/>
      <c r="U25" s="136"/>
      <c r="V25" s="141">
        <f t="shared" si="7"/>
        <v>0</v>
      </c>
      <c r="W25" s="139">
        <v>0</v>
      </c>
      <c r="X25" s="343">
        <v>0</v>
      </c>
      <c r="Y25" s="138">
        <f t="shared" si="8"/>
        <v>0</v>
      </c>
      <c r="Z25" s="138">
        <f t="shared" ref="Z25" si="15">SUM(X25)*Y25</f>
        <v>0</v>
      </c>
      <c r="AA25" s="264">
        <f t="shared" si="3"/>
        <v>0</v>
      </c>
      <c r="AC25" s="332"/>
      <c r="AD25" s="332"/>
      <c r="AE25" s="332"/>
      <c r="AF25" s="332"/>
      <c r="AG25" s="332"/>
      <c r="AH25" s="332"/>
      <c r="AI25" s="332"/>
    </row>
    <row r="26" spans="1:35" ht="13.4" customHeight="1" x14ac:dyDescent="0.25">
      <c r="A26" s="262"/>
      <c r="B26" s="143"/>
      <c r="C26" s="680"/>
      <c r="D26" s="681"/>
      <c r="E26" s="682"/>
      <c r="F26" s="73"/>
      <c r="G26" s="69" t="s">
        <v>78</v>
      </c>
      <c r="H26" s="136"/>
      <c r="I26" s="136"/>
      <c r="J26" s="136"/>
      <c r="K26" s="136"/>
      <c r="L26" s="136"/>
      <c r="M26" s="136"/>
      <c r="N26" s="136"/>
      <c r="O26" s="136"/>
      <c r="P26" s="136"/>
      <c r="Q26" s="136"/>
      <c r="R26" s="136"/>
      <c r="S26" s="136"/>
      <c r="T26" s="136"/>
      <c r="U26" s="136"/>
      <c r="V26" s="144">
        <f t="shared" si="7"/>
        <v>0</v>
      </c>
      <c r="W26" s="139">
        <v>0</v>
      </c>
      <c r="X26" s="343">
        <v>0</v>
      </c>
      <c r="Y26" s="145">
        <f t="shared" si="8"/>
        <v>0</v>
      </c>
      <c r="Z26" s="145">
        <f t="shared" ref="Z26:Z28" si="16">SUM(Y26)*X26</f>
        <v>0</v>
      </c>
      <c r="AA26" s="265">
        <f t="shared" si="3"/>
        <v>0</v>
      </c>
      <c r="AC26" s="332"/>
      <c r="AD26" s="332"/>
      <c r="AE26" s="332"/>
      <c r="AF26" s="332"/>
      <c r="AG26" s="332"/>
      <c r="AH26" s="332"/>
      <c r="AI26" s="332"/>
    </row>
    <row r="27" spans="1:35" ht="13.4" customHeight="1" thickBot="1" x14ac:dyDescent="0.3">
      <c r="A27" s="266"/>
      <c r="B27" s="147"/>
      <c r="C27" s="683"/>
      <c r="D27" s="684"/>
      <c r="E27" s="685"/>
      <c r="F27" s="74"/>
      <c r="G27" s="70" t="s">
        <v>244</v>
      </c>
      <c r="H27" s="148"/>
      <c r="I27" s="148"/>
      <c r="J27" s="148"/>
      <c r="K27" s="148"/>
      <c r="L27" s="148"/>
      <c r="M27" s="148"/>
      <c r="N27" s="148"/>
      <c r="O27" s="148"/>
      <c r="P27" s="148"/>
      <c r="Q27" s="148"/>
      <c r="R27" s="148"/>
      <c r="S27" s="148"/>
      <c r="T27" s="148"/>
      <c r="U27" s="148"/>
      <c r="V27" s="149">
        <f t="shared" si="7"/>
        <v>0</v>
      </c>
      <c r="W27" s="151">
        <v>0</v>
      </c>
      <c r="X27" s="344">
        <v>0</v>
      </c>
      <c r="Y27" s="152">
        <f t="shared" si="8"/>
        <v>0</v>
      </c>
      <c r="Z27" s="152">
        <f t="shared" si="16"/>
        <v>0</v>
      </c>
      <c r="AA27" s="267">
        <f t="shared" si="3"/>
        <v>0</v>
      </c>
      <c r="AC27" s="332"/>
      <c r="AD27" s="332"/>
      <c r="AE27" s="332"/>
      <c r="AF27" s="332"/>
      <c r="AG27" s="332"/>
      <c r="AH27" s="332"/>
      <c r="AI27" s="332"/>
    </row>
    <row r="28" spans="1:35" ht="13.4" customHeight="1" x14ac:dyDescent="0.25">
      <c r="A28" s="262" t="s">
        <v>5</v>
      </c>
      <c r="B28" s="135"/>
      <c r="C28" s="246"/>
      <c r="D28" s="72" t="s">
        <v>79</v>
      </c>
      <c r="E28" s="246"/>
      <c r="F28" s="71"/>
      <c r="G28" s="153" t="s">
        <v>6</v>
      </c>
      <c r="H28" s="136"/>
      <c r="I28" s="136"/>
      <c r="J28" s="136"/>
      <c r="K28" s="136"/>
      <c r="L28" s="136"/>
      <c r="M28" s="136"/>
      <c r="N28" s="136"/>
      <c r="O28" s="136"/>
      <c r="P28" s="136"/>
      <c r="Q28" s="136"/>
      <c r="R28" s="136"/>
      <c r="S28" s="136"/>
      <c r="T28" s="136"/>
      <c r="U28" s="136"/>
      <c r="V28" s="154">
        <f t="shared" si="7"/>
        <v>0</v>
      </c>
      <c r="W28" s="139">
        <v>0</v>
      </c>
      <c r="X28" s="345">
        <v>0</v>
      </c>
      <c r="Y28" s="140">
        <f t="shared" si="8"/>
        <v>0</v>
      </c>
      <c r="Z28" s="140">
        <f t="shared" si="16"/>
        <v>0</v>
      </c>
      <c r="AA28" s="263">
        <f t="shared" si="3"/>
        <v>0</v>
      </c>
      <c r="AC28" s="332"/>
      <c r="AD28" s="332"/>
      <c r="AE28" s="332"/>
      <c r="AF28" s="332"/>
      <c r="AG28" s="332"/>
      <c r="AH28" s="332"/>
      <c r="AI28" s="332"/>
    </row>
    <row r="29" spans="1:35" ht="13.4" customHeight="1" x14ac:dyDescent="0.25">
      <c r="A29" s="262" t="s">
        <v>7</v>
      </c>
      <c r="B29" s="135"/>
      <c r="C29" s="680"/>
      <c r="D29" s="681"/>
      <c r="E29" s="682"/>
      <c r="F29" s="73"/>
      <c r="G29" s="175" t="s">
        <v>77</v>
      </c>
      <c r="H29" s="136"/>
      <c r="I29" s="136"/>
      <c r="J29" s="136"/>
      <c r="K29" s="136"/>
      <c r="L29" s="136"/>
      <c r="M29" s="136"/>
      <c r="N29" s="136"/>
      <c r="O29" s="136"/>
      <c r="P29" s="136"/>
      <c r="Q29" s="136"/>
      <c r="R29" s="136"/>
      <c r="S29" s="136"/>
      <c r="T29" s="136"/>
      <c r="U29" s="136"/>
      <c r="V29" s="141">
        <f t="shared" si="7"/>
        <v>0</v>
      </c>
      <c r="W29" s="139">
        <v>0</v>
      </c>
      <c r="X29" s="343">
        <v>0</v>
      </c>
      <c r="Y29" s="138">
        <f t="shared" si="8"/>
        <v>0</v>
      </c>
      <c r="Z29" s="138">
        <f t="shared" ref="Z29" si="17">SUM(X29)*Y29</f>
        <v>0</v>
      </c>
      <c r="AA29" s="264">
        <f t="shared" si="3"/>
        <v>0</v>
      </c>
      <c r="AC29" s="332"/>
      <c r="AD29" s="332"/>
      <c r="AE29" s="332"/>
      <c r="AF29" s="332"/>
      <c r="AG29" s="332"/>
      <c r="AH29" s="332"/>
      <c r="AI29" s="332"/>
    </row>
    <row r="30" spans="1:35" ht="13.4" customHeight="1" x14ac:dyDescent="0.25">
      <c r="A30" s="262"/>
      <c r="B30" s="143"/>
      <c r="C30" s="680"/>
      <c r="D30" s="681"/>
      <c r="E30" s="682"/>
      <c r="F30" s="73"/>
      <c r="G30" s="69" t="s">
        <v>78</v>
      </c>
      <c r="H30" s="136"/>
      <c r="I30" s="136"/>
      <c r="J30" s="136"/>
      <c r="K30" s="136"/>
      <c r="L30" s="136"/>
      <c r="M30" s="136"/>
      <c r="N30" s="136"/>
      <c r="O30" s="136"/>
      <c r="P30" s="136"/>
      <c r="Q30" s="136"/>
      <c r="R30" s="136"/>
      <c r="S30" s="136"/>
      <c r="T30" s="136"/>
      <c r="U30" s="136"/>
      <c r="V30" s="144">
        <f t="shared" si="7"/>
        <v>0</v>
      </c>
      <c r="W30" s="139">
        <v>0</v>
      </c>
      <c r="X30" s="343">
        <v>0</v>
      </c>
      <c r="Y30" s="145">
        <f t="shared" si="8"/>
        <v>0</v>
      </c>
      <c r="Z30" s="145">
        <f t="shared" ref="Z30:Z32" si="18">SUM(Y30)*X30</f>
        <v>0</v>
      </c>
      <c r="AA30" s="265">
        <f t="shared" si="3"/>
        <v>0</v>
      </c>
      <c r="AC30" s="332"/>
      <c r="AD30" s="332"/>
      <c r="AE30" s="332"/>
      <c r="AF30" s="332"/>
      <c r="AG30" s="332"/>
      <c r="AH30" s="332"/>
      <c r="AI30" s="332"/>
    </row>
    <row r="31" spans="1:35" ht="13.4" customHeight="1" thickBot="1" x14ac:dyDescent="0.3">
      <c r="A31" s="266"/>
      <c r="B31" s="147"/>
      <c r="C31" s="683"/>
      <c r="D31" s="684"/>
      <c r="E31" s="685"/>
      <c r="F31" s="74"/>
      <c r="G31" s="70" t="s">
        <v>244</v>
      </c>
      <c r="H31" s="148"/>
      <c r="I31" s="148"/>
      <c r="J31" s="148"/>
      <c r="K31" s="148"/>
      <c r="L31" s="148"/>
      <c r="M31" s="148"/>
      <c r="N31" s="148"/>
      <c r="O31" s="148"/>
      <c r="P31" s="148"/>
      <c r="Q31" s="148"/>
      <c r="R31" s="148"/>
      <c r="S31" s="148"/>
      <c r="T31" s="148"/>
      <c r="U31" s="148"/>
      <c r="V31" s="149">
        <f t="shared" si="7"/>
        <v>0</v>
      </c>
      <c r="W31" s="151">
        <v>0</v>
      </c>
      <c r="X31" s="344">
        <v>0</v>
      </c>
      <c r="Y31" s="152">
        <f t="shared" si="8"/>
        <v>0</v>
      </c>
      <c r="Z31" s="152">
        <f t="shared" si="18"/>
        <v>0</v>
      </c>
      <c r="AA31" s="267">
        <f t="shared" si="3"/>
        <v>0</v>
      </c>
      <c r="AC31" s="332"/>
      <c r="AD31" s="332"/>
      <c r="AE31" s="332"/>
      <c r="AF31" s="332"/>
      <c r="AG31" s="332"/>
      <c r="AH31" s="332"/>
      <c r="AI31" s="332"/>
    </row>
    <row r="32" spans="1:35" ht="13.4" customHeight="1" x14ac:dyDescent="0.25">
      <c r="A32" s="262" t="s">
        <v>5</v>
      </c>
      <c r="B32" s="135"/>
      <c r="C32" s="246"/>
      <c r="D32" s="72" t="s">
        <v>79</v>
      </c>
      <c r="E32" s="246"/>
      <c r="F32" s="71"/>
      <c r="G32" s="153" t="s">
        <v>6</v>
      </c>
      <c r="H32" s="136"/>
      <c r="I32" s="136"/>
      <c r="J32" s="136"/>
      <c r="K32" s="136"/>
      <c r="L32" s="136"/>
      <c r="M32" s="136"/>
      <c r="N32" s="136"/>
      <c r="O32" s="136"/>
      <c r="P32" s="136"/>
      <c r="Q32" s="136"/>
      <c r="R32" s="136"/>
      <c r="S32" s="136"/>
      <c r="T32" s="136"/>
      <c r="U32" s="136"/>
      <c r="V32" s="154">
        <f t="shared" si="7"/>
        <v>0</v>
      </c>
      <c r="W32" s="139">
        <v>0</v>
      </c>
      <c r="X32" s="345">
        <v>0</v>
      </c>
      <c r="Y32" s="140">
        <f t="shared" si="8"/>
        <v>0</v>
      </c>
      <c r="Z32" s="140">
        <f t="shared" si="18"/>
        <v>0</v>
      </c>
      <c r="AA32" s="263">
        <f t="shared" si="3"/>
        <v>0</v>
      </c>
      <c r="AC32" s="332"/>
      <c r="AD32" s="332"/>
      <c r="AE32" s="332"/>
      <c r="AF32" s="332"/>
      <c r="AG32" s="332"/>
      <c r="AH32" s="332"/>
      <c r="AI32" s="332"/>
    </row>
    <row r="33" spans="1:27" ht="13.4" customHeight="1" x14ac:dyDescent="0.25">
      <c r="A33" s="262" t="s">
        <v>7</v>
      </c>
      <c r="B33" s="135"/>
      <c r="C33" s="680"/>
      <c r="D33" s="681"/>
      <c r="E33" s="682"/>
      <c r="F33" s="73"/>
      <c r="G33" s="175" t="s">
        <v>77</v>
      </c>
      <c r="H33" s="136"/>
      <c r="I33" s="136"/>
      <c r="J33" s="136"/>
      <c r="K33" s="136"/>
      <c r="L33" s="136"/>
      <c r="M33" s="136"/>
      <c r="N33" s="136"/>
      <c r="O33" s="136"/>
      <c r="P33" s="136"/>
      <c r="Q33" s="136"/>
      <c r="R33" s="136"/>
      <c r="S33" s="136"/>
      <c r="T33" s="136"/>
      <c r="U33" s="136"/>
      <c r="V33" s="141">
        <f t="shared" si="7"/>
        <v>0</v>
      </c>
      <c r="W33" s="139">
        <v>0</v>
      </c>
      <c r="X33" s="343">
        <v>0</v>
      </c>
      <c r="Y33" s="138">
        <f t="shared" si="8"/>
        <v>0</v>
      </c>
      <c r="Z33" s="138">
        <f t="shared" ref="Z33" si="19">SUM(X33)*Y33</f>
        <v>0</v>
      </c>
      <c r="AA33" s="264">
        <f t="shared" si="3"/>
        <v>0</v>
      </c>
    </row>
    <row r="34" spans="1:27" ht="13.4" customHeight="1" x14ac:dyDescent="0.25">
      <c r="A34" s="262"/>
      <c r="B34" s="143"/>
      <c r="C34" s="680"/>
      <c r="D34" s="681"/>
      <c r="E34" s="682"/>
      <c r="F34" s="73"/>
      <c r="G34" s="69" t="s">
        <v>78</v>
      </c>
      <c r="H34" s="136"/>
      <c r="I34" s="136"/>
      <c r="J34" s="136"/>
      <c r="K34" s="136"/>
      <c r="L34" s="136"/>
      <c r="M34" s="136"/>
      <c r="N34" s="136"/>
      <c r="O34" s="136"/>
      <c r="P34" s="136"/>
      <c r="Q34" s="136"/>
      <c r="R34" s="136"/>
      <c r="S34" s="136"/>
      <c r="T34" s="136"/>
      <c r="U34" s="136"/>
      <c r="V34" s="144">
        <f t="shared" si="7"/>
        <v>0</v>
      </c>
      <c r="W34" s="139">
        <v>0</v>
      </c>
      <c r="X34" s="343">
        <v>0</v>
      </c>
      <c r="Y34" s="145">
        <f t="shared" si="8"/>
        <v>0</v>
      </c>
      <c r="Z34" s="145">
        <f t="shared" ref="Z34:Z36" si="20">SUM(Y34)*X34</f>
        <v>0</v>
      </c>
      <c r="AA34" s="265">
        <f t="shared" si="3"/>
        <v>0</v>
      </c>
    </row>
    <row r="35" spans="1:27" ht="13.4" customHeight="1" thickBot="1" x14ac:dyDescent="0.3">
      <c r="A35" s="266"/>
      <c r="B35" s="147"/>
      <c r="C35" s="683"/>
      <c r="D35" s="684"/>
      <c r="E35" s="685"/>
      <c r="F35" s="74"/>
      <c r="G35" s="70" t="s">
        <v>244</v>
      </c>
      <c r="H35" s="148"/>
      <c r="I35" s="148"/>
      <c r="J35" s="148"/>
      <c r="K35" s="148"/>
      <c r="L35" s="148"/>
      <c r="M35" s="148"/>
      <c r="N35" s="148"/>
      <c r="O35" s="148"/>
      <c r="P35" s="148"/>
      <c r="Q35" s="148"/>
      <c r="R35" s="148"/>
      <c r="S35" s="148"/>
      <c r="T35" s="148"/>
      <c r="U35" s="148"/>
      <c r="V35" s="149">
        <f t="shared" si="7"/>
        <v>0</v>
      </c>
      <c r="W35" s="151">
        <v>0</v>
      </c>
      <c r="X35" s="344">
        <v>0</v>
      </c>
      <c r="Y35" s="152">
        <f t="shared" si="8"/>
        <v>0</v>
      </c>
      <c r="Z35" s="152">
        <f t="shared" si="20"/>
        <v>0</v>
      </c>
      <c r="AA35" s="267">
        <f t="shared" si="3"/>
        <v>0</v>
      </c>
    </row>
    <row r="36" spans="1:27" ht="13.4" customHeight="1" x14ac:dyDescent="0.25">
      <c r="A36" s="262" t="s">
        <v>5</v>
      </c>
      <c r="B36" s="135"/>
      <c r="C36" s="246"/>
      <c r="D36" s="72" t="s">
        <v>79</v>
      </c>
      <c r="E36" s="246"/>
      <c r="F36" s="71"/>
      <c r="G36" s="153" t="s">
        <v>6</v>
      </c>
      <c r="H36" s="136"/>
      <c r="I36" s="136"/>
      <c r="J36" s="136"/>
      <c r="K36" s="136"/>
      <c r="L36" s="136"/>
      <c r="M36" s="136"/>
      <c r="N36" s="136"/>
      <c r="O36" s="136"/>
      <c r="P36" s="136"/>
      <c r="Q36" s="136"/>
      <c r="R36" s="136"/>
      <c r="S36" s="136"/>
      <c r="T36" s="136"/>
      <c r="U36" s="136"/>
      <c r="V36" s="154">
        <f t="shared" si="7"/>
        <v>0</v>
      </c>
      <c r="W36" s="139">
        <v>0</v>
      </c>
      <c r="X36" s="345">
        <v>0</v>
      </c>
      <c r="Y36" s="140">
        <f t="shared" si="8"/>
        <v>0</v>
      </c>
      <c r="Z36" s="140">
        <f t="shared" si="20"/>
        <v>0</v>
      </c>
      <c r="AA36" s="263">
        <f t="shared" si="3"/>
        <v>0</v>
      </c>
    </row>
    <row r="37" spans="1:27" ht="13.4" customHeight="1" x14ac:dyDescent="0.25">
      <c r="A37" s="262" t="s">
        <v>7</v>
      </c>
      <c r="B37" s="135"/>
      <c r="C37" s="680"/>
      <c r="D37" s="681"/>
      <c r="E37" s="682"/>
      <c r="F37" s="73"/>
      <c r="G37" s="175" t="s">
        <v>77</v>
      </c>
      <c r="H37" s="136"/>
      <c r="I37" s="136"/>
      <c r="J37" s="136"/>
      <c r="K37" s="136"/>
      <c r="L37" s="136"/>
      <c r="M37" s="136"/>
      <c r="N37" s="136"/>
      <c r="O37" s="136"/>
      <c r="P37" s="136"/>
      <c r="Q37" s="136"/>
      <c r="R37" s="136"/>
      <c r="S37" s="136"/>
      <c r="T37" s="136"/>
      <c r="U37" s="136"/>
      <c r="V37" s="141">
        <f t="shared" si="7"/>
        <v>0</v>
      </c>
      <c r="W37" s="139">
        <v>0</v>
      </c>
      <c r="X37" s="343">
        <v>0</v>
      </c>
      <c r="Y37" s="138">
        <f t="shared" si="8"/>
        <v>0</v>
      </c>
      <c r="Z37" s="138">
        <f t="shared" ref="Z37" si="21">SUM(X37)*Y37</f>
        <v>0</v>
      </c>
      <c r="AA37" s="264">
        <f t="shared" si="3"/>
        <v>0</v>
      </c>
    </row>
    <row r="38" spans="1:27" ht="13.4" customHeight="1" x14ac:dyDescent="0.25">
      <c r="A38" s="262"/>
      <c r="B38" s="143"/>
      <c r="C38" s="680"/>
      <c r="D38" s="681"/>
      <c r="E38" s="682"/>
      <c r="F38" s="73"/>
      <c r="G38" s="69" t="s">
        <v>78</v>
      </c>
      <c r="H38" s="136"/>
      <c r="I38" s="136"/>
      <c r="J38" s="136"/>
      <c r="K38" s="136"/>
      <c r="L38" s="136"/>
      <c r="M38" s="136"/>
      <c r="N38" s="136"/>
      <c r="O38" s="136"/>
      <c r="P38" s="136"/>
      <c r="Q38" s="136"/>
      <c r="R38" s="136"/>
      <c r="S38" s="136"/>
      <c r="T38" s="136"/>
      <c r="U38" s="136"/>
      <c r="V38" s="144">
        <f t="shared" si="7"/>
        <v>0</v>
      </c>
      <c r="W38" s="139">
        <v>0</v>
      </c>
      <c r="X38" s="343">
        <v>0</v>
      </c>
      <c r="Y38" s="145">
        <f t="shared" si="8"/>
        <v>0</v>
      </c>
      <c r="Z38" s="145">
        <f t="shared" ref="Z38:Z40" si="22">SUM(Y38)*X38</f>
        <v>0</v>
      </c>
      <c r="AA38" s="265">
        <f t="shared" si="3"/>
        <v>0</v>
      </c>
    </row>
    <row r="39" spans="1:27" ht="13.4" customHeight="1" thickBot="1" x14ac:dyDescent="0.3">
      <c r="A39" s="266"/>
      <c r="B39" s="147"/>
      <c r="C39" s="683"/>
      <c r="D39" s="684"/>
      <c r="E39" s="685"/>
      <c r="F39" s="74"/>
      <c r="G39" s="70" t="s">
        <v>244</v>
      </c>
      <c r="H39" s="148"/>
      <c r="I39" s="148"/>
      <c r="J39" s="148"/>
      <c r="K39" s="148"/>
      <c r="L39" s="148"/>
      <c r="M39" s="148"/>
      <c r="N39" s="148"/>
      <c r="O39" s="148"/>
      <c r="P39" s="148"/>
      <c r="Q39" s="148"/>
      <c r="R39" s="148"/>
      <c r="S39" s="148"/>
      <c r="T39" s="148"/>
      <c r="U39" s="148"/>
      <c r="V39" s="149">
        <f t="shared" si="7"/>
        <v>0</v>
      </c>
      <c r="W39" s="151">
        <v>0</v>
      </c>
      <c r="X39" s="344">
        <v>0</v>
      </c>
      <c r="Y39" s="152">
        <f t="shared" si="8"/>
        <v>0</v>
      </c>
      <c r="Z39" s="152">
        <f t="shared" si="22"/>
        <v>0</v>
      </c>
      <c r="AA39" s="267">
        <f t="shared" si="3"/>
        <v>0</v>
      </c>
    </row>
    <row r="40" spans="1:27" ht="13.4" customHeight="1" x14ac:dyDescent="0.25">
      <c r="A40" s="262" t="s">
        <v>5</v>
      </c>
      <c r="B40" s="135"/>
      <c r="C40" s="246"/>
      <c r="D40" s="72" t="s">
        <v>79</v>
      </c>
      <c r="E40" s="246"/>
      <c r="F40" s="71"/>
      <c r="G40" s="153" t="s">
        <v>6</v>
      </c>
      <c r="H40" s="136"/>
      <c r="I40" s="136"/>
      <c r="J40" s="136"/>
      <c r="K40" s="136"/>
      <c r="L40" s="136"/>
      <c r="M40" s="136"/>
      <c r="N40" s="136"/>
      <c r="O40" s="136"/>
      <c r="P40" s="136"/>
      <c r="Q40" s="136"/>
      <c r="R40" s="136"/>
      <c r="S40" s="136"/>
      <c r="T40" s="136"/>
      <c r="U40" s="136"/>
      <c r="V40" s="154">
        <f t="shared" si="7"/>
        <v>0</v>
      </c>
      <c r="W40" s="139">
        <v>0</v>
      </c>
      <c r="X40" s="345">
        <v>0</v>
      </c>
      <c r="Y40" s="140">
        <f t="shared" si="8"/>
        <v>0</v>
      </c>
      <c r="Z40" s="140">
        <f t="shared" si="22"/>
        <v>0</v>
      </c>
      <c r="AA40" s="263">
        <f t="shared" si="3"/>
        <v>0</v>
      </c>
    </row>
    <row r="41" spans="1:27" ht="13.4" customHeight="1" x14ac:dyDescent="0.25">
      <c r="A41" s="262" t="s">
        <v>7</v>
      </c>
      <c r="B41" s="135"/>
      <c r="C41" s="680"/>
      <c r="D41" s="681"/>
      <c r="E41" s="682"/>
      <c r="F41" s="73"/>
      <c r="G41" s="175" t="s">
        <v>77</v>
      </c>
      <c r="H41" s="136"/>
      <c r="I41" s="136"/>
      <c r="J41" s="136"/>
      <c r="K41" s="136"/>
      <c r="L41" s="136"/>
      <c r="M41" s="136"/>
      <c r="N41" s="136"/>
      <c r="O41" s="136"/>
      <c r="P41" s="136"/>
      <c r="Q41" s="136"/>
      <c r="R41" s="136"/>
      <c r="S41" s="136"/>
      <c r="T41" s="136"/>
      <c r="U41" s="136"/>
      <c r="V41" s="141">
        <f t="shared" si="7"/>
        <v>0</v>
      </c>
      <c r="W41" s="139">
        <v>0</v>
      </c>
      <c r="X41" s="343">
        <v>0</v>
      </c>
      <c r="Y41" s="138">
        <f t="shared" si="8"/>
        <v>0</v>
      </c>
      <c r="Z41" s="138">
        <f t="shared" ref="Z41" si="23">SUM(X41)*Y41</f>
        <v>0</v>
      </c>
      <c r="AA41" s="264">
        <f t="shared" si="3"/>
        <v>0</v>
      </c>
    </row>
    <row r="42" spans="1:27" ht="13.4" customHeight="1" x14ac:dyDescent="0.25">
      <c r="A42" s="262"/>
      <c r="B42" s="143"/>
      <c r="C42" s="680"/>
      <c r="D42" s="681"/>
      <c r="E42" s="682"/>
      <c r="F42" s="73"/>
      <c r="G42" s="69" t="s">
        <v>78</v>
      </c>
      <c r="H42" s="136"/>
      <c r="I42" s="136"/>
      <c r="J42" s="136"/>
      <c r="K42" s="136"/>
      <c r="L42" s="136"/>
      <c r="M42" s="136"/>
      <c r="N42" s="136"/>
      <c r="O42" s="136"/>
      <c r="P42" s="136"/>
      <c r="Q42" s="136"/>
      <c r="R42" s="136"/>
      <c r="S42" s="136"/>
      <c r="T42" s="136"/>
      <c r="U42" s="136"/>
      <c r="V42" s="144">
        <f t="shared" si="7"/>
        <v>0</v>
      </c>
      <c r="W42" s="139">
        <v>0</v>
      </c>
      <c r="X42" s="343">
        <v>0</v>
      </c>
      <c r="Y42" s="145">
        <f t="shared" si="8"/>
        <v>0</v>
      </c>
      <c r="Z42" s="145">
        <f t="shared" ref="Z42:Z44" si="24">SUM(Y42)*X42</f>
        <v>0</v>
      </c>
      <c r="AA42" s="265">
        <f t="shared" si="3"/>
        <v>0</v>
      </c>
    </row>
    <row r="43" spans="1:27" ht="13.4" customHeight="1" thickBot="1" x14ac:dyDescent="0.3">
      <c r="A43" s="266"/>
      <c r="B43" s="147"/>
      <c r="C43" s="683"/>
      <c r="D43" s="684"/>
      <c r="E43" s="685"/>
      <c r="F43" s="74"/>
      <c r="G43" s="70" t="s">
        <v>244</v>
      </c>
      <c r="H43" s="148"/>
      <c r="I43" s="148"/>
      <c r="J43" s="148"/>
      <c r="K43" s="148"/>
      <c r="L43" s="148"/>
      <c r="M43" s="148"/>
      <c r="N43" s="148"/>
      <c r="O43" s="148"/>
      <c r="P43" s="148"/>
      <c r="Q43" s="148"/>
      <c r="R43" s="148"/>
      <c r="S43" s="148"/>
      <c r="T43" s="148"/>
      <c r="U43" s="148"/>
      <c r="V43" s="149">
        <f t="shared" si="7"/>
        <v>0</v>
      </c>
      <c r="W43" s="151">
        <v>0</v>
      </c>
      <c r="X43" s="344">
        <v>0</v>
      </c>
      <c r="Y43" s="152">
        <f t="shared" si="8"/>
        <v>0</v>
      </c>
      <c r="Z43" s="152">
        <f t="shared" si="24"/>
        <v>0</v>
      </c>
      <c r="AA43" s="267">
        <f t="shared" si="3"/>
        <v>0</v>
      </c>
    </row>
    <row r="44" spans="1:27" ht="13.4" customHeight="1" x14ac:dyDescent="0.25">
      <c r="A44" s="262" t="s">
        <v>5</v>
      </c>
      <c r="B44" s="135"/>
      <c r="C44" s="357"/>
      <c r="D44" s="72" t="s">
        <v>79</v>
      </c>
      <c r="E44" s="357"/>
      <c r="F44" s="71"/>
      <c r="G44" s="153" t="s">
        <v>6</v>
      </c>
      <c r="H44" s="136"/>
      <c r="I44" s="136"/>
      <c r="J44" s="136"/>
      <c r="K44" s="136"/>
      <c r="L44" s="136"/>
      <c r="M44" s="136"/>
      <c r="N44" s="136"/>
      <c r="O44" s="136"/>
      <c r="P44" s="136"/>
      <c r="Q44" s="136"/>
      <c r="R44" s="136"/>
      <c r="S44" s="136"/>
      <c r="T44" s="136"/>
      <c r="U44" s="136"/>
      <c r="V44" s="154">
        <f t="shared" si="7"/>
        <v>0</v>
      </c>
      <c r="W44" s="139">
        <v>0</v>
      </c>
      <c r="X44" s="345">
        <v>0</v>
      </c>
      <c r="Y44" s="140">
        <f t="shared" si="8"/>
        <v>0</v>
      </c>
      <c r="Z44" s="140">
        <f t="shared" si="24"/>
        <v>0</v>
      </c>
      <c r="AA44" s="263">
        <f t="shared" si="3"/>
        <v>0</v>
      </c>
    </row>
    <row r="45" spans="1:27" ht="13.4" customHeight="1" x14ac:dyDescent="0.25">
      <c r="A45" s="262" t="s">
        <v>7</v>
      </c>
      <c r="B45" s="135"/>
      <c r="C45" s="680"/>
      <c r="D45" s="681"/>
      <c r="E45" s="682"/>
      <c r="F45" s="73"/>
      <c r="G45" s="68" t="s">
        <v>77</v>
      </c>
      <c r="H45" s="136"/>
      <c r="I45" s="136"/>
      <c r="J45" s="136"/>
      <c r="K45" s="136"/>
      <c r="L45" s="136"/>
      <c r="M45" s="136"/>
      <c r="N45" s="136"/>
      <c r="O45" s="136"/>
      <c r="P45" s="136"/>
      <c r="Q45" s="136"/>
      <c r="R45" s="136"/>
      <c r="S45" s="136"/>
      <c r="T45" s="136"/>
      <c r="U45" s="136"/>
      <c r="V45" s="141">
        <f t="shared" si="7"/>
        <v>0</v>
      </c>
      <c r="W45" s="139">
        <v>0</v>
      </c>
      <c r="X45" s="343">
        <v>0</v>
      </c>
      <c r="Y45" s="142">
        <f t="shared" si="8"/>
        <v>0</v>
      </c>
      <c r="Z45" s="138">
        <f t="shared" ref="Z45" si="25">SUM(X45)*Y45</f>
        <v>0</v>
      </c>
      <c r="AA45" s="268">
        <f t="shared" si="3"/>
        <v>0</v>
      </c>
    </row>
    <row r="46" spans="1:27" ht="13.4" customHeight="1" x14ac:dyDescent="0.25">
      <c r="A46" s="262"/>
      <c r="B46" s="143"/>
      <c r="C46" s="680"/>
      <c r="D46" s="681"/>
      <c r="E46" s="682"/>
      <c r="F46" s="73"/>
      <c r="G46" s="69" t="s">
        <v>78</v>
      </c>
      <c r="H46" s="136"/>
      <c r="I46" s="136"/>
      <c r="J46" s="136"/>
      <c r="K46" s="136"/>
      <c r="L46" s="136"/>
      <c r="M46" s="136"/>
      <c r="N46" s="136"/>
      <c r="O46" s="136"/>
      <c r="P46" s="136"/>
      <c r="Q46" s="136"/>
      <c r="R46" s="136"/>
      <c r="S46" s="136"/>
      <c r="T46" s="136"/>
      <c r="U46" s="136"/>
      <c r="V46" s="144">
        <f t="shared" si="7"/>
        <v>0</v>
      </c>
      <c r="W46" s="139">
        <v>0</v>
      </c>
      <c r="X46" s="343">
        <v>0</v>
      </c>
      <c r="Y46" s="145">
        <f t="shared" si="8"/>
        <v>0</v>
      </c>
      <c r="Z46" s="145">
        <f t="shared" ref="Z46:Z48" si="26">SUM(Y46)*X46</f>
        <v>0</v>
      </c>
      <c r="AA46" s="265">
        <f t="shared" si="3"/>
        <v>0</v>
      </c>
    </row>
    <row r="47" spans="1:27" ht="13.4" customHeight="1" thickBot="1" x14ac:dyDescent="0.3">
      <c r="A47" s="266"/>
      <c r="B47" s="147"/>
      <c r="C47" s="683"/>
      <c r="D47" s="684"/>
      <c r="E47" s="685"/>
      <c r="F47" s="74"/>
      <c r="G47" s="70" t="s">
        <v>244</v>
      </c>
      <c r="H47" s="148"/>
      <c r="I47" s="148"/>
      <c r="J47" s="148"/>
      <c r="K47" s="148"/>
      <c r="L47" s="148"/>
      <c r="M47" s="148"/>
      <c r="N47" s="148"/>
      <c r="O47" s="148"/>
      <c r="P47" s="148"/>
      <c r="Q47" s="148"/>
      <c r="R47" s="148"/>
      <c r="S47" s="148"/>
      <c r="T47" s="148"/>
      <c r="U47" s="148"/>
      <c r="V47" s="149">
        <f t="shared" si="7"/>
        <v>0</v>
      </c>
      <c r="W47" s="151">
        <v>0</v>
      </c>
      <c r="X47" s="344">
        <v>0</v>
      </c>
      <c r="Y47" s="152">
        <f t="shared" si="8"/>
        <v>0</v>
      </c>
      <c r="Z47" s="152">
        <f t="shared" si="26"/>
        <v>0</v>
      </c>
      <c r="AA47" s="267">
        <f t="shared" si="3"/>
        <v>0</v>
      </c>
    </row>
    <row r="48" spans="1:27" ht="13.4" customHeight="1" x14ac:dyDescent="0.25">
      <c r="A48" s="262" t="s">
        <v>5</v>
      </c>
      <c r="B48" s="135"/>
      <c r="C48" s="357"/>
      <c r="D48" s="72" t="s">
        <v>79</v>
      </c>
      <c r="E48" s="357"/>
      <c r="F48" s="71"/>
      <c r="G48" s="153" t="s">
        <v>6</v>
      </c>
      <c r="H48" s="136"/>
      <c r="I48" s="136"/>
      <c r="J48" s="136"/>
      <c r="K48" s="136"/>
      <c r="L48" s="136"/>
      <c r="M48" s="136"/>
      <c r="N48" s="136"/>
      <c r="O48" s="136"/>
      <c r="P48" s="136"/>
      <c r="Q48" s="136"/>
      <c r="R48" s="136"/>
      <c r="S48" s="136"/>
      <c r="T48" s="136"/>
      <c r="U48" s="136"/>
      <c r="V48" s="154">
        <f t="shared" si="7"/>
        <v>0</v>
      </c>
      <c r="W48" s="139">
        <v>0</v>
      </c>
      <c r="X48" s="345">
        <v>0</v>
      </c>
      <c r="Y48" s="140">
        <f t="shared" si="8"/>
        <v>0</v>
      </c>
      <c r="Z48" s="140">
        <f t="shared" si="26"/>
        <v>0</v>
      </c>
      <c r="AA48" s="263">
        <f t="shared" si="3"/>
        <v>0</v>
      </c>
    </row>
    <row r="49" spans="1:27" ht="13.4" customHeight="1" x14ac:dyDescent="0.25">
      <c r="A49" s="262" t="s">
        <v>7</v>
      </c>
      <c r="B49" s="135"/>
      <c r="C49" s="680"/>
      <c r="D49" s="681"/>
      <c r="E49" s="682"/>
      <c r="F49" s="73"/>
      <c r="G49" s="68" t="s">
        <v>77</v>
      </c>
      <c r="H49" s="136"/>
      <c r="I49" s="136"/>
      <c r="J49" s="136"/>
      <c r="K49" s="136"/>
      <c r="L49" s="136"/>
      <c r="M49" s="136"/>
      <c r="N49" s="136"/>
      <c r="O49" s="136"/>
      <c r="P49" s="136"/>
      <c r="Q49" s="136"/>
      <c r="R49" s="136"/>
      <c r="S49" s="136"/>
      <c r="T49" s="136"/>
      <c r="U49" s="136"/>
      <c r="V49" s="141">
        <f t="shared" si="7"/>
        <v>0</v>
      </c>
      <c r="W49" s="139">
        <v>0</v>
      </c>
      <c r="X49" s="343">
        <v>0</v>
      </c>
      <c r="Y49" s="142">
        <f t="shared" si="8"/>
        <v>0</v>
      </c>
      <c r="Z49" s="138">
        <f t="shared" ref="Z49" si="27">SUM(X49)*Y49</f>
        <v>0</v>
      </c>
      <c r="AA49" s="268">
        <f t="shared" si="3"/>
        <v>0</v>
      </c>
    </row>
    <row r="50" spans="1:27" ht="13.4" customHeight="1" x14ac:dyDescent="0.25">
      <c r="A50" s="262"/>
      <c r="B50" s="143"/>
      <c r="C50" s="680"/>
      <c r="D50" s="681"/>
      <c r="E50" s="682"/>
      <c r="F50" s="73"/>
      <c r="G50" s="69" t="s">
        <v>78</v>
      </c>
      <c r="H50" s="136"/>
      <c r="I50" s="136"/>
      <c r="J50" s="136"/>
      <c r="K50" s="136"/>
      <c r="L50" s="136"/>
      <c r="M50" s="136"/>
      <c r="N50" s="136"/>
      <c r="O50" s="136"/>
      <c r="P50" s="136"/>
      <c r="Q50" s="136"/>
      <c r="R50" s="136"/>
      <c r="S50" s="136"/>
      <c r="T50" s="136"/>
      <c r="U50" s="136"/>
      <c r="V50" s="144">
        <f t="shared" si="7"/>
        <v>0</v>
      </c>
      <c r="W50" s="139">
        <v>0</v>
      </c>
      <c r="X50" s="343">
        <v>0</v>
      </c>
      <c r="Y50" s="145">
        <f t="shared" si="8"/>
        <v>0</v>
      </c>
      <c r="Z50" s="145">
        <f t="shared" ref="Z50:Z52" si="28">SUM(Y50)*X50</f>
        <v>0</v>
      </c>
      <c r="AA50" s="265">
        <f t="shared" si="3"/>
        <v>0</v>
      </c>
    </row>
    <row r="51" spans="1:27" ht="13.4" customHeight="1" thickBot="1" x14ac:dyDescent="0.3">
      <c r="A51" s="266"/>
      <c r="B51" s="147"/>
      <c r="C51" s="683"/>
      <c r="D51" s="684"/>
      <c r="E51" s="685"/>
      <c r="F51" s="74"/>
      <c r="G51" s="70" t="s">
        <v>244</v>
      </c>
      <c r="H51" s="148"/>
      <c r="I51" s="148"/>
      <c r="J51" s="148"/>
      <c r="K51" s="148"/>
      <c r="L51" s="148"/>
      <c r="M51" s="148"/>
      <c r="N51" s="148"/>
      <c r="O51" s="148"/>
      <c r="P51" s="148"/>
      <c r="Q51" s="148"/>
      <c r="R51" s="148"/>
      <c r="S51" s="148"/>
      <c r="T51" s="148"/>
      <c r="U51" s="148"/>
      <c r="V51" s="149">
        <f t="shared" si="7"/>
        <v>0</v>
      </c>
      <c r="W51" s="151">
        <v>0</v>
      </c>
      <c r="X51" s="344">
        <v>0</v>
      </c>
      <c r="Y51" s="152">
        <f t="shared" si="8"/>
        <v>0</v>
      </c>
      <c r="Z51" s="152">
        <f t="shared" si="28"/>
        <v>0</v>
      </c>
      <c r="AA51" s="267">
        <f t="shared" si="3"/>
        <v>0</v>
      </c>
    </row>
    <row r="52" spans="1:27" ht="13.4" customHeight="1" x14ac:dyDescent="0.25">
      <c r="A52" s="262" t="s">
        <v>5</v>
      </c>
      <c r="B52" s="135"/>
      <c r="C52" s="357"/>
      <c r="D52" s="72" t="s">
        <v>79</v>
      </c>
      <c r="E52" s="357"/>
      <c r="F52" s="71"/>
      <c r="G52" s="153" t="s">
        <v>6</v>
      </c>
      <c r="H52" s="136"/>
      <c r="I52" s="136"/>
      <c r="J52" s="136"/>
      <c r="K52" s="136"/>
      <c r="L52" s="136"/>
      <c r="M52" s="136"/>
      <c r="N52" s="136"/>
      <c r="O52" s="136"/>
      <c r="P52" s="136"/>
      <c r="Q52" s="136"/>
      <c r="R52" s="136"/>
      <c r="S52" s="136"/>
      <c r="T52" s="136"/>
      <c r="U52" s="136"/>
      <c r="V52" s="154">
        <f t="shared" si="7"/>
        <v>0</v>
      </c>
      <c r="W52" s="139">
        <v>0</v>
      </c>
      <c r="X52" s="345">
        <v>0</v>
      </c>
      <c r="Y52" s="140">
        <f t="shared" si="8"/>
        <v>0</v>
      </c>
      <c r="Z52" s="140">
        <f t="shared" si="28"/>
        <v>0</v>
      </c>
      <c r="AA52" s="263">
        <f t="shared" si="3"/>
        <v>0</v>
      </c>
    </row>
    <row r="53" spans="1:27" ht="13.4" customHeight="1" x14ac:dyDescent="0.25">
      <c r="A53" s="262" t="s">
        <v>7</v>
      </c>
      <c r="B53" s="135"/>
      <c r="C53" s="680"/>
      <c r="D53" s="681"/>
      <c r="E53" s="682"/>
      <c r="F53" s="73"/>
      <c r="G53" s="68" t="s">
        <v>77</v>
      </c>
      <c r="H53" s="136"/>
      <c r="I53" s="136"/>
      <c r="J53" s="136"/>
      <c r="K53" s="136"/>
      <c r="L53" s="136"/>
      <c r="M53" s="136"/>
      <c r="N53" s="136"/>
      <c r="O53" s="136"/>
      <c r="P53" s="136"/>
      <c r="Q53" s="136"/>
      <c r="R53" s="136"/>
      <c r="S53" s="136"/>
      <c r="T53" s="136"/>
      <c r="U53" s="136"/>
      <c r="V53" s="141">
        <f t="shared" si="7"/>
        <v>0</v>
      </c>
      <c r="W53" s="139">
        <v>0</v>
      </c>
      <c r="X53" s="343">
        <v>0</v>
      </c>
      <c r="Y53" s="142">
        <f t="shared" si="8"/>
        <v>0</v>
      </c>
      <c r="Z53" s="138">
        <f t="shared" ref="Z53" si="29">SUM(X53)*Y53</f>
        <v>0</v>
      </c>
      <c r="AA53" s="268">
        <f t="shared" si="3"/>
        <v>0</v>
      </c>
    </row>
    <row r="54" spans="1:27" ht="13.4" customHeight="1" x14ac:dyDescent="0.25">
      <c r="A54" s="262"/>
      <c r="B54" s="143"/>
      <c r="C54" s="680"/>
      <c r="D54" s="681"/>
      <c r="E54" s="682"/>
      <c r="F54" s="73"/>
      <c r="G54" s="69" t="s">
        <v>78</v>
      </c>
      <c r="H54" s="136"/>
      <c r="I54" s="136"/>
      <c r="J54" s="136"/>
      <c r="K54" s="136"/>
      <c r="L54" s="136"/>
      <c r="M54" s="136"/>
      <c r="N54" s="136"/>
      <c r="O54" s="136"/>
      <c r="P54" s="136"/>
      <c r="Q54" s="136"/>
      <c r="R54" s="136"/>
      <c r="S54" s="136"/>
      <c r="T54" s="136"/>
      <c r="U54" s="136"/>
      <c r="V54" s="144">
        <f t="shared" si="7"/>
        <v>0</v>
      </c>
      <c r="W54" s="139">
        <v>0</v>
      </c>
      <c r="X54" s="343">
        <v>0</v>
      </c>
      <c r="Y54" s="145">
        <f t="shared" si="8"/>
        <v>0</v>
      </c>
      <c r="Z54" s="145">
        <f t="shared" ref="Z54:Z56" si="30">SUM(Y54)*X54</f>
        <v>0</v>
      </c>
      <c r="AA54" s="265">
        <f t="shared" si="3"/>
        <v>0</v>
      </c>
    </row>
    <row r="55" spans="1:27" ht="13.4" customHeight="1" thickBot="1" x14ac:dyDescent="0.3">
      <c r="A55" s="266"/>
      <c r="B55" s="147"/>
      <c r="C55" s="683"/>
      <c r="D55" s="684"/>
      <c r="E55" s="685"/>
      <c r="F55" s="74"/>
      <c r="G55" s="70" t="s">
        <v>244</v>
      </c>
      <c r="H55" s="148"/>
      <c r="I55" s="148"/>
      <c r="J55" s="148"/>
      <c r="K55" s="148"/>
      <c r="L55" s="148"/>
      <c r="M55" s="148"/>
      <c r="N55" s="148"/>
      <c r="O55" s="148"/>
      <c r="P55" s="148"/>
      <c r="Q55" s="148"/>
      <c r="R55" s="148"/>
      <c r="S55" s="148"/>
      <c r="T55" s="148"/>
      <c r="U55" s="148"/>
      <c r="V55" s="149">
        <f t="shared" si="7"/>
        <v>0</v>
      </c>
      <c r="W55" s="151">
        <v>0</v>
      </c>
      <c r="X55" s="344">
        <v>0</v>
      </c>
      <c r="Y55" s="152">
        <f t="shared" si="8"/>
        <v>0</v>
      </c>
      <c r="Z55" s="152">
        <f t="shared" si="30"/>
        <v>0</v>
      </c>
      <c r="AA55" s="267">
        <f t="shared" si="3"/>
        <v>0</v>
      </c>
    </row>
    <row r="56" spans="1:27" ht="13.4" customHeight="1" x14ac:dyDescent="0.25">
      <c r="A56" s="262" t="s">
        <v>5</v>
      </c>
      <c r="B56" s="135"/>
      <c r="C56" s="357"/>
      <c r="D56" s="72" t="s">
        <v>79</v>
      </c>
      <c r="E56" s="357"/>
      <c r="F56" s="71"/>
      <c r="G56" s="153" t="s">
        <v>6</v>
      </c>
      <c r="H56" s="136"/>
      <c r="I56" s="136"/>
      <c r="J56" s="136"/>
      <c r="K56" s="136"/>
      <c r="L56" s="136"/>
      <c r="M56" s="136"/>
      <c r="N56" s="136"/>
      <c r="O56" s="136"/>
      <c r="P56" s="136"/>
      <c r="Q56" s="136"/>
      <c r="R56" s="136"/>
      <c r="S56" s="136"/>
      <c r="T56" s="136"/>
      <c r="U56" s="136"/>
      <c r="V56" s="154">
        <f t="shared" si="7"/>
        <v>0</v>
      </c>
      <c r="W56" s="139">
        <v>0</v>
      </c>
      <c r="X56" s="345">
        <v>0</v>
      </c>
      <c r="Y56" s="140">
        <f t="shared" si="8"/>
        <v>0</v>
      </c>
      <c r="Z56" s="140">
        <f t="shared" si="30"/>
        <v>0</v>
      </c>
      <c r="AA56" s="263">
        <f t="shared" si="3"/>
        <v>0</v>
      </c>
    </row>
    <row r="57" spans="1:27" ht="13.4" customHeight="1" x14ac:dyDescent="0.25">
      <c r="A57" s="262" t="s">
        <v>7</v>
      </c>
      <c r="B57" s="135"/>
      <c r="C57" s="680"/>
      <c r="D57" s="681"/>
      <c r="E57" s="682"/>
      <c r="F57" s="73"/>
      <c r="G57" s="68" t="s">
        <v>77</v>
      </c>
      <c r="H57" s="136"/>
      <c r="I57" s="136"/>
      <c r="J57" s="136"/>
      <c r="K57" s="136"/>
      <c r="L57" s="136"/>
      <c r="M57" s="136"/>
      <c r="N57" s="136"/>
      <c r="O57" s="136"/>
      <c r="P57" s="136"/>
      <c r="Q57" s="136"/>
      <c r="R57" s="136"/>
      <c r="S57" s="136"/>
      <c r="T57" s="136"/>
      <c r="U57" s="136"/>
      <c r="V57" s="141">
        <f t="shared" si="7"/>
        <v>0</v>
      </c>
      <c r="W57" s="139">
        <v>0</v>
      </c>
      <c r="X57" s="343">
        <v>0</v>
      </c>
      <c r="Y57" s="142">
        <f t="shared" si="8"/>
        <v>0</v>
      </c>
      <c r="Z57" s="138">
        <f t="shared" ref="Z57" si="31">SUM(X57)*Y57</f>
        <v>0</v>
      </c>
      <c r="AA57" s="268">
        <f t="shared" si="3"/>
        <v>0</v>
      </c>
    </row>
    <row r="58" spans="1:27" ht="13.4" customHeight="1" x14ac:dyDescent="0.25">
      <c r="A58" s="262"/>
      <c r="B58" s="143"/>
      <c r="C58" s="680"/>
      <c r="D58" s="681"/>
      <c r="E58" s="682"/>
      <c r="F58" s="73"/>
      <c r="G58" s="69" t="s">
        <v>78</v>
      </c>
      <c r="H58" s="136"/>
      <c r="I58" s="136"/>
      <c r="J58" s="136"/>
      <c r="K58" s="136"/>
      <c r="L58" s="136"/>
      <c r="M58" s="136"/>
      <c r="N58" s="136"/>
      <c r="O58" s="136"/>
      <c r="P58" s="136"/>
      <c r="Q58" s="136"/>
      <c r="R58" s="136"/>
      <c r="S58" s="136"/>
      <c r="T58" s="136"/>
      <c r="U58" s="136"/>
      <c r="V58" s="144">
        <f t="shared" si="7"/>
        <v>0</v>
      </c>
      <c r="W58" s="139">
        <v>0</v>
      </c>
      <c r="X58" s="343">
        <v>0</v>
      </c>
      <c r="Y58" s="145">
        <f t="shared" si="8"/>
        <v>0</v>
      </c>
      <c r="Z58" s="145">
        <f t="shared" ref="Z58:Z59" si="32">SUM(Y58)*X58</f>
        <v>0</v>
      </c>
      <c r="AA58" s="265">
        <f t="shared" si="3"/>
        <v>0</v>
      </c>
    </row>
    <row r="59" spans="1:27" ht="12.75" customHeight="1" thickBot="1" x14ac:dyDescent="0.3">
      <c r="A59" s="266"/>
      <c r="B59" s="147"/>
      <c r="C59" s="683"/>
      <c r="D59" s="684"/>
      <c r="E59" s="685"/>
      <c r="F59" s="74"/>
      <c r="G59" s="70" t="s">
        <v>244</v>
      </c>
      <c r="H59" s="148"/>
      <c r="I59" s="148"/>
      <c r="J59" s="148"/>
      <c r="K59" s="148"/>
      <c r="L59" s="148"/>
      <c r="M59" s="148"/>
      <c r="N59" s="148"/>
      <c r="O59" s="148"/>
      <c r="P59" s="148"/>
      <c r="Q59" s="148"/>
      <c r="R59" s="148"/>
      <c r="S59" s="148"/>
      <c r="T59" s="148"/>
      <c r="U59" s="148"/>
      <c r="V59" s="149">
        <f t="shared" si="7"/>
        <v>0</v>
      </c>
      <c r="W59" s="151">
        <v>0</v>
      </c>
      <c r="X59" s="344">
        <v>0</v>
      </c>
      <c r="Y59" s="152">
        <f t="shared" si="8"/>
        <v>0</v>
      </c>
      <c r="Z59" s="152">
        <f t="shared" si="32"/>
        <v>0</v>
      </c>
      <c r="AA59" s="267">
        <f t="shared" si="3"/>
        <v>0</v>
      </c>
    </row>
    <row r="60" spans="1:27" ht="11.15" customHeight="1" thickBot="1" x14ac:dyDescent="0.25">
      <c r="A60" s="714" t="s">
        <v>113</v>
      </c>
      <c r="B60" s="649"/>
      <c r="C60" s="649"/>
      <c r="D60" s="649"/>
      <c r="E60" s="649"/>
      <c r="F60" s="649"/>
      <c r="G60" s="649"/>
      <c r="H60" s="649"/>
      <c r="I60" s="649"/>
      <c r="J60" s="649"/>
      <c r="K60" s="649"/>
      <c r="L60" s="649"/>
      <c r="M60" s="649"/>
      <c r="N60" s="650"/>
      <c r="O60" s="651" t="s">
        <v>263</v>
      </c>
      <c r="P60" s="651"/>
      <c r="Q60" s="651"/>
      <c r="R60" s="651"/>
      <c r="S60" s="651"/>
      <c r="T60" s="651"/>
      <c r="U60" s="652"/>
      <c r="V60" s="155">
        <f>SUM(V8,V12,V16,V20,V24,V28,V32,V36,V40,V44,V48,V52,V56)</f>
        <v>0</v>
      </c>
      <c r="W60" s="75"/>
      <c r="X60" s="653" t="s">
        <v>277</v>
      </c>
      <c r="Y60" s="654"/>
      <c r="Z60" s="655"/>
      <c r="AA60" s="269">
        <f>SUM(Y8,Y12,Y16,Y20,Y24,Y28,Y32,Y36,Y40,Y44,Y48,Y52,Y56)</f>
        <v>0</v>
      </c>
    </row>
    <row r="61" spans="1:27" ht="11.25" customHeight="1" thickBot="1" x14ac:dyDescent="0.25">
      <c r="A61" s="715" t="s">
        <v>73</v>
      </c>
      <c r="B61" s="657"/>
      <c r="C61" s="657"/>
      <c r="D61" s="657"/>
      <c r="E61" s="657"/>
      <c r="F61" s="657"/>
      <c r="G61" s="657"/>
      <c r="H61" s="657"/>
      <c r="I61" s="657"/>
      <c r="J61" s="657"/>
      <c r="K61" s="657"/>
      <c r="L61" s="657"/>
      <c r="M61" s="657"/>
      <c r="N61" s="658"/>
      <c r="O61" s="665" t="s">
        <v>286</v>
      </c>
      <c r="P61" s="665"/>
      <c r="Q61" s="665"/>
      <c r="R61" s="665"/>
      <c r="S61" s="665"/>
      <c r="T61" s="665"/>
      <c r="U61" s="666"/>
      <c r="V61" s="155">
        <f>SUM(V9,V13,V17,V21,V25,V29,V33,V37,V41,V45,V49,V53,V57)</f>
        <v>0</v>
      </c>
      <c r="W61" s="75"/>
      <c r="X61" s="667" t="s">
        <v>278</v>
      </c>
      <c r="Y61" s="654"/>
      <c r="Z61" s="655"/>
      <c r="AA61" s="269">
        <f>SUM(Z8,Z12,Z16,Z20,Z24,Z28,Z32,Z36,Z40,Z44,Z48,Z52,Z56)</f>
        <v>0</v>
      </c>
    </row>
    <row r="62" spans="1:27" ht="10.4" customHeight="1" thickBot="1" x14ac:dyDescent="0.25">
      <c r="A62" s="716"/>
      <c r="B62" s="660"/>
      <c r="C62" s="660"/>
      <c r="D62" s="660"/>
      <c r="E62" s="660"/>
      <c r="F62" s="660"/>
      <c r="G62" s="660"/>
      <c r="H62" s="660"/>
      <c r="I62" s="660"/>
      <c r="J62" s="660"/>
      <c r="K62" s="660"/>
      <c r="L62" s="660"/>
      <c r="M62" s="660"/>
      <c r="N62" s="661"/>
      <c r="O62" s="668" t="s">
        <v>288</v>
      </c>
      <c r="P62" s="668"/>
      <c r="Q62" s="668"/>
      <c r="R62" s="668"/>
      <c r="S62" s="668"/>
      <c r="T62" s="668"/>
      <c r="U62" s="669"/>
      <c r="V62" s="155">
        <f>SUM(V10,V14,V18,V22,V26,V30,V34,V38,V42,V46,V50,V54,V58)</f>
        <v>0</v>
      </c>
      <c r="W62" s="75"/>
      <c r="X62" s="667" t="s">
        <v>279</v>
      </c>
      <c r="Y62" s="654"/>
      <c r="Z62" s="655"/>
      <c r="AA62" s="269">
        <f>SUM(AA60:AA61)</f>
        <v>0</v>
      </c>
    </row>
    <row r="63" spans="1:27" x14ac:dyDescent="0.2">
      <c r="A63" s="716"/>
      <c r="B63" s="660"/>
      <c r="C63" s="660"/>
      <c r="D63" s="660"/>
      <c r="E63" s="660"/>
      <c r="F63" s="660"/>
      <c r="G63" s="660"/>
      <c r="H63" s="660"/>
      <c r="I63" s="660"/>
      <c r="J63" s="660"/>
      <c r="K63" s="660"/>
      <c r="L63" s="660"/>
      <c r="M63" s="660"/>
      <c r="N63" s="661"/>
      <c r="O63" s="670" t="s">
        <v>287</v>
      </c>
      <c r="P63" s="670"/>
      <c r="Q63" s="670"/>
      <c r="R63" s="670"/>
      <c r="S63" s="670"/>
      <c r="T63" s="670"/>
      <c r="U63" s="671"/>
      <c r="V63" s="155">
        <f>SUM(V11,V15,V19,V23,V27,V31,V35,V39,V43,V47,V51,V55,V59)</f>
        <v>0</v>
      </c>
      <c r="W63" s="156"/>
      <c r="X63" s="672" t="s">
        <v>281</v>
      </c>
      <c r="Y63" s="673"/>
      <c r="Z63" s="674"/>
      <c r="AA63" s="269">
        <f>SUM(Y9,Y13,Y17,Y21,Y25,Y29,Y33,Y37,Y41,Y45,Y49,Y53,Y57)</f>
        <v>0</v>
      </c>
    </row>
    <row r="64" spans="1:27" x14ac:dyDescent="0.2">
      <c r="A64" s="716"/>
      <c r="B64" s="660"/>
      <c r="C64" s="660"/>
      <c r="D64" s="660"/>
      <c r="E64" s="660"/>
      <c r="F64" s="660"/>
      <c r="G64" s="660"/>
      <c r="H64" s="660"/>
      <c r="I64" s="660"/>
      <c r="J64" s="660"/>
      <c r="K64" s="660"/>
      <c r="L64" s="660"/>
      <c r="M64" s="660"/>
      <c r="N64" s="661"/>
      <c r="O64" s="675" t="s">
        <v>264</v>
      </c>
      <c r="P64" s="675"/>
      <c r="Q64" s="675"/>
      <c r="R64" s="675"/>
      <c r="S64" s="675"/>
      <c r="T64" s="675"/>
      <c r="U64" s="676"/>
      <c r="V64" s="157">
        <f>SUM(V60:V63)</f>
        <v>0</v>
      </c>
      <c r="W64" s="156"/>
      <c r="X64" s="672" t="s">
        <v>282</v>
      </c>
      <c r="Y64" s="673"/>
      <c r="Z64" s="674"/>
      <c r="AA64" s="269">
        <f>SUM(Z9,Z13,Z17,Z21,Z25,Z29,Z33,Z37,Z41,Z45,Z49,Z53,Z57)</f>
        <v>0</v>
      </c>
    </row>
    <row r="65" spans="1:28" ht="10.5" thickBot="1" x14ac:dyDescent="0.25">
      <c r="A65" s="717"/>
      <c r="B65" s="663"/>
      <c r="C65" s="663"/>
      <c r="D65" s="663"/>
      <c r="E65" s="663"/>
      <c r="F65" s="663"/>
      <c r="G65" s="663"/>
      <c r="H65" s="663"/>
      <c r="I65" s="663"/>
      <c r="J65" s="663"/>
      <c r="K65" s="663"/>
      <c r="L65" s="663"/>
      <c r="M65" s="663"/>
      <c r="N65" s="664"/>
      <c r="O65" s="158"/>
      <c r="P65" s="158"/>
      <c r="Q65" s="158"/>
      <c r="R65" s="158"/>
      <c r="S65" s="158"/>
      <c r="T65" s="158"/>
      <c r="U65" s="158"/>
      <c r="V65" s="158"/>
      <c r="W65" s="159"/>
      <c r="X65" s="677" t="s">
        <v>283</v>
      </c>
      <c r="Y65" s="678"/>
      <c r="Z65" s="679"/>
      <c r="AA65" s="269">
        <f>SUM(AA63:AA64)</f>
        <v>0</v>
      </c>
    </row>
    <row r="66" spans="1:28" ht="10.4" customHeight="1" x14ac:dyDescent="0.2">
      <c r="A66" s="647" t="s">
        <v>273</v>
      </c>
      <c r="B66" s="647"/>
      <c r="C66" s="647"/>
      <c r="D66" s="647"/>
      <c r="E66" s="647"/>
      <c r="F66" s="647"/>
      <c r="G66" s="647"/>
      <c r="H66" s="647"/>
      <c r="I66" s="647"/>
      <c r="J66" s="647"/>
      <c r="K66" s="647"/>
      <c r="L66" s="647"/>
      <c r="M66" s="647"/>
      <c r="N66" s="647"/>
      <c r="O66" s="75"/>
      <c r="P66" s="75"/>
      <c r="Q66" s="75"/>
      <c r="R66" s="75"/>
      <c r="S66" s="75"/>
      <c r="T66" s="75"/>
      <c r="U66" s="75"/>
      <c r="V66" s="75"/>
      <c r="W66" s="75"/>
      <c r="X66" s="630" t="s">
        <v>284</v>
      </c>
      <c r="Y66" s="631"/>
      <c r="Z66" s="632"/>
      <c r="AA66" s="269">
        <f>SUM(Y10,Y14,Y18,Y22,Y26,Y30,Y34,Y38,Y42,Y46,Y50,Y54,Y58)</f>
        <v>0</v>
      </c>
    </row>
    <row r="67" spans="1:28" ht="10.4" customHeight="1" x14ac:dyDescent="0.2">
      <c r="A67" s="629" t="s">
        <v>274</v>
      </c>
      <c r="B67" s="629"/>
      <c r="C67" s="629"/>
      <c r="D67" s="629"/>
      <c r="E67" s="629"/>
      <c r="F67" s="629"/>
      <c r="G67" s="629"/>
      <c r="H67" s="629"/>
      <c r="I67" s="629"/>
      <c r="J67" s="629"/>
      <c r="K67" s="629"/>
      <c r="L67" s="629"/>
      <c r="M67" s="629"/>
      <c r="N67" s="629"/>
      <c r="O67" s="75"/>
      <c r="P67" s="75"/>
      <c r="Q67" s="75"/>
      <c r="R67" s="75"/>
      <c r="S67" s="75"/>
      <c r="T67" s="75"/>
      <c r="U67" s="75"/>
      <c r="V67" s="75"/>
      <c r="W67" s="75"/>
      <c r="X67" s="630" t="s">
        <v>285</v>
      </c>
      <c r="Y67" s="631"/>
      <c r="Z67" s="632"/>
      <c r="AA67" s="269">
        <f>SUM(Z10,Z14,Z18,Z22,Z26,Z30,Z34,Z38,Z42,Z46,Z50,Z54,Z58)</f>
        <v>0</v>
      </c>
    </row>
    <row r="68" spans="1:28" ht="10.4" customHeight="1" x14ac:dyDescent="0.2">
      <c r="A68" s="633" t="s">
        <v>275</v>
      </c>
      <c r="B68" s="633"/>
      <c r="C68" s="633"/>
      <c r="D68" s="633"/>
      <c r="E68" s="633"/>
      <c r="F68" s="633"/>
      <c r="G68" s="633"/>
      <c r="H68" s="633"/>
      <c r="I68" s="633"/>
      <c r="J68" s="633"/>
      <c r="K68" s="633"/>
      <c r="L68" s="633"/>
      <c r="M68" s="633"/>
      <c r="N68" s="633"/>
      <c r="O68" s="75"/>
      <c r="P68" s="75"/>
      <c r="Q68" s="75"/>
      <c r="R68" s="75"/>
      <c r="S68" s="75"/>
      <c r="T68" s="75"/>
      <c r="U68" s="75"/>
      <c r="V68" s="75"/>
      <c r="W68" s="75"/>
      <c r="X68" s="630" t="s">
        <v>280</v>
      </c>
      <c r="Y68" s="631"/>
      <c r="Z68" s="632"/>
      <c r="AA68" s="269">
        <f>SUM(AA66:AA67)</f>
        <v>0</v>
      </c>
    </row>
    <row r="69" spans="1:28" ht="10.4" customHeight="1" x14ac:dyDescent="0.2">
      <c r="A69" s="634" t="s">
        <v>276</v>
      </c>
      <c r="B69" s="634"/>
      <c r="C69" s="634"/>
      <c r="D69" s="634"/>
      <c r="E69" s="634"/>
      <c r="F69" s="634"/>
      <c r="G69" s="634"/>
      <c r="H69" s="634"/>
      <c r="I69" s="634"/>
      <c r="J69" s="634"/>
      <c r="K69" s="634"/>
      <c r="L69" s="634"/>
      <c r="M69" s="634"/>
      <c r="N69" s="634"/>
      <c r="O69" s="75"/>
      <c r="P69" s="75"/>
      <c r="Q69" s="75"/>
      <c r="R69" s="75"/>
      <c r="S69" s="75"/>
      <c r="T69" s="75"/>
      <c r="U69" s="75"/>
      <c r="V69" s="75"/>
      <c r="W69" s="156"/>
      <c r="X69" s="635" t="s">
        <v>265</v>
      </c>
      <c r="Y69" s="636"/>
      <c r="Z69" s="637"/>
      <c r="AA69" s="269">
        <f>SUM(Y11,Y15,Y19,Y23,Y27,Y31,Y35,Y39,Y43,Y47,Y51,Y55,Y59)</f>
        <v>0</v>
      </c>
    </row>
    <row r="70" spans="1:28" x14ac:dyDescent="0.2">
      <c r="A70" s="270"/>
      <c r="B70" s="75"/>
      <c r="C70" s="75"/>
      <c r="D70" s="75"/>
      <c r="E70" s="75"/>
      <c r="F70" s="75"/>
      <c r="G70" s="75"/>
      <c r="H70" s="75"/>
      <c r="I70" s="75"/>
      <c r="J70" s="75"/>
      <c r="K70" s="75"/>
      <c r="L70" s="75"/>
      <c r="M70" s="75"/>
      <c r="N70" s="75"/>
      <c r="O70" s="75"/>
      <c r="P70" s="75"/>
      <c r="Q70" s="75"/>
      <c r="R70" s="75"/>
      <c r="S70" s="75"/>
      <c r="T70" s="75"/>
      <c r="U70" s="75"/>
      <c r="V70" s="75"/>
      <c r="W70" s="156"/>
      <c r="X70" s="635" t="s">
        <v>266</v>
      </c>
      <c r="Y70" s="636"/>
      <c r="Z70" s="637"/>
      <c r="AA70" s="269">
        <f>SUM(Z11,Z15,Z19,Z23,Z27,Z31,Z35,Z39,Z43,Z47,Z51,Z55,Z59)</f>
        <v>0</v>
      </c>
    </row>
    <row r="71" spans="1:28" x14ac:dyDescent="0.2">
      <c r="A71" s="270"/>
      <c r="B71" s="75"/>
      <c r="C71" s="75"/>
      <c r="D71" s="75"/>
      <c r="E71" s="75"/>
      <c r="F71" s="75"/>
      <c r="G71" s="75"/>
      <c r="H71" s="75"/>
      <c r="I71" s="75"/>
      <c r="J71" s="75"/>
      <c r="K71" s="75"/>
      <c r="L71" s="75"/>
      <c r="M71" s="75"/>
      <c r="N71" s="75"/>
      <c r="O71" s="75"/>
      <c r="P71" s="75"/>
      <c r="Q71" s="75"/>
      <c r="R71" s="75"/>
      <c r="S71" s="75"/>
      <c r="T71" s="75"/>
      <c r="U71" s="75"/>
      <c r="V71" s="75"/>
      <c r="W71" s="156"/>
      <c r="X71" s="638" t="s">
        <v>267</v>
      </c>
      <c r="Y71" s="639"/>
      <c r="Z71" s="640"/>
      <c r="AA71" s="269">
        <f>SUM(AA69:AA70)</f>
        <v>0</v>
      </c>
    </row>
    <row r="72" spans="1:28" ht="11.25" customHeight="1" x14ac:dyDescent="0.2">
      <c r="A72" s="354"/>
      <c r="B72" s="350"/>
      <c r="C72" s="350"/>
      <c r="D72" s="350"/>
      <c r="E72" s="350"/>
      <c r="F72" s="350"/>
      <c r="G72" s="350"/>
      <c r="H72" s="350"/>
      <c r="I72" s="350"/>
      <c r="J72" s="350"/>
      <c r="K72" s="350"/>
      <c r="L72" s="350"/>
      <c r="M72" s="350"/>
      <c r="N72" s="350"/>
      <c r="O72" s="350"/>
      <c r="P72" s="350"/>
      <c r="Q72" s="350"/>
      <c r="R72" s="350"/>
      <c r="S72" s="350"/>
      <c r="T72" s="350"/>
      <c r="U72" s="350"/>
      <c r="V72" s="350"/>
      <c r="W72" s="351"/>
      <c r="X72" s="641" t="s">
        <v>34</v>
      </c>
      <c r="Y72" s="642"/>
      <c r="Z72" s="643"/>
      <c r="AA72" s="355">
        <f>SUM(AA62,AA65,AA68,AA71)</f>
        <v>0</v>
      </c>
      <c r="AB72" s="161"/>
    </row>
    <row r="73" spans="1:28" s="353" customFormat="1" ht="30" customHeight="1" x14ac:dyDescent="0.2">
      <c r="A73" s="686" t="s">
        <v>318</v>
      </c>
      <c r="B73" s="687"/>
      <c r="C73" s="687"/>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row>
    <row r="74" spans="1:28" x14ac:dyDescent="0.2">
      <c r="P74" s="628"/>
      <c r="Q74" s="628"/>
      <c r="R74" s="628"/>
      <c r="S74" s="75"/>
      <c r="T74" s="75"/>
      <c r="U74" s="75"/>
      <c r="V74" s="162"/>
    </row>
    <row r="75" spans="1:28" x14ac:dyDescent="0.2">
      <c r="P75" s="75"/>
      <c r="Q75" s="75"/>
      <c r="R75" s="75"/>
      <c r="S75" s="75"/>
      <c r="T75" s="75"/>
      <c r="U75" s="75"/>
      <c r="V75" s="75"/>
    </row>
  </sheetData>
  <mergeCells count="87">
    <mergeCell ref="AC5:AH21"/>
    <mergeCell ref="A1:W1"/>
    <mergeCell ref="X70:Z70"/>
    <mergeCell ref="X71:Z71"/>
    <mergeCell ref="X72:Z72"/>
    <mergeCell ref="A60:N60"/>
    <mergeCell ref="O60:U60"/>
    <mergeCell ref="X60:Z60"/>
    <mergeCell ref="A61:N65"/>
    <mergeCell ref="O61:U61"/>
    <mergeCell ref="X61:Z61"/>
    <mergeCell ref="O62:U62"/>
    <mergeCell ref="X62:Z62"/>
    <mergeCell ref="C11:E11"/>
    <mergeCell ref="C43:E43"/>
    <mergeCell ref="C29:E29"/>
    <mergeCell ref="P74:R74"/>
    <mergeCell ref="L2:T2"/>
    <mergeCell ref="L3:T3"/>
    <mergeCell ref="A67:N67"/>
    <mergeCell ref="X67:Z67"/>
    <mergeCell ref="A68:N68"/>
    <mergeCell ref="X68:Z68"/>
    <mergeCell ref="A69:N69"/>
    <mergeCell ref="X69:Z69"/>
    <mergeCell ref="O63:U63"/>
    <mergeCell ref="X63:Z63"/>
    <mergeCell ref="O64:U64"/>
    <mergeCell ref="X64:Z64"/>
    <mergeCell ref="X65:Z65"/>
    <mergeCell ref="A66:N66"/>
    <mergeCell ref="X66:Z66"/>
    <mergeCell ref="C30:E30"/>
    <mergeCell ref="C31:E31"/>
    <mergeCell ref="C33:E33"/>
    <mergeCell ref="C34:E34"/>
    <mergeCell ref="C35:E35"/>
    <mergeCell ref="C37:E37"/>
    <mergeCell ref="C38:E38"/>
    <mergeCell ref="C39:E39"/>
    <mergeCell ref="C41:E41"/>
    <mergeCell ref="C42:E42"/>
    <mergeCell ref="C27:E27"/>
    <mergeCell ref="C13:E13"/>
    <mergeCell ref="C14:E14"/>
    <mergeCell ref="C15:E15"/>
    <mergeCell ref="C17:E17"/>
    <mergeCell ref="C18:E18"/>
    <mergeCell ref="C19:E19"/>
    <mergeCell ref="C21:E21"/>
    <mergeCell ref="C22:E22"/>
    <mergeCell ref="C23:E23"/>
    <mergeCell ref="C25:E25"/>
    <mergeCell ref="C26:E26"/>
    <mergeCell ref="W6:W7"/>
    <mergeCell ref="X6:X7"/>
    <mergeCell ref="Y6:Y7"/>
    <mergeCell ref="Z6:Z7"/>
    <mergeCell ref="C10:E10"/>
    <mergeCell ref="A73:AA73"/>
    <mergeCell ref="A2:K2"/>
    <mergeCell ref="U2:AA2"/>
    <mergeCell ref="A3:K3"/>
    <mergeCell ref="U3:W3"/>
    <mergeCell ref="X3:Y3"/>
    <mergeCell ref="Z3:AA3"/>
    <mergeCell ref="AA6:AA7"/>
    <mergeCell ref="G4:U4"/>
    <mergeCell ref="A4:E4"/>
    <mergeCell ref="F4:F7"/>
    <mergeCell ref="C9:E9"/>
    <mergeCell ref="V4:AA4"/>
    <mergeCell ref="A5:B7"/>
    <mergeCell ref="C5:E7"/>
    <mergeCell ref="V6:V7"/>
    <mergeCell ref="C58:E58"/>
    <mergeCell ref="C59:E59"/>
    <mergeCell ref="C45:E45"/>
    <mergeCell ref="C46:E46"/>
    <mergeCell ref="C47:E47"/>
    <mergeCell ref="C49:E49"/>
    <mergeCell ref="C50:E50"/>
    <mergeCell ref="C51:E51"/>
    <mergeCell ref="C53:E53"/>
    <mergeCell ref="C54:E54"/>
    <mergeCell ref="C55:E55"/>
    <mergeCell ref="C57:E57"/>
  </mergeCells>
  <printOptions horizontalCentered="1" verticalCentered="1"/>
  <pageMargins left="0" right="0" top="0" bottom="0.45" header="0.3" footer="0.3"/>
  <pageSetup scale="71" orientation="landscape" r:id="rId1"/>
  <headerFooter>
    <oddFooter>&amp;L&amp;A&amp;C&amp;F&amp;R&amp;D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L47"/>
  <sheetViews>
    <sheetView workbookViewId="0">
      <selection activeCell="A2" sqref="A2:K2"/>
    </sheetView>
  </sheetViews>
  <sheetFormatPr defaultColWidth="9.26953125" defaultRowHeight="12.5" x14ac:dyDescent="0.25"/>
  <cols>
    <col min="1" max="4" width="12.54296875" style="11" customWidth="1"/>
    <col min="5" max="5" width="1.7265625" style="11" customWidth="1"/>
    <col min="6" max="6" width="14.453125" style="11" customWidth="1"/>
    <col min="7" max="7" width="11.54296875" style="11" bestFit="1" customWidth="1"/>
    <col min="8" max="8" width="2.54296875" style="11" bestFit="1" customWidth="1"/>
    <col min="9" max="9" width="19" style="11" customWidth="1"/>
    <col min="10" max="10" width="5" style="11" customWidth="1"/>
    <col min="11" max="11" width="15.26953125" style="11" customWidth="1"/>
    <col min="12" max="12" width="11.54296875" style="11" customWidth="1"/>
    <col min="13" max="16384" width="9.26953125" style="11"/>
  </cols>
  <sheetData>
    <row r="1" spans="1:12" s="45" customFormat="1" ht="30" customHeight="1" x14ac:dyDescent="0.25">
      <c r="A1" s="747" t="s">
        <v>252</v>
      </c>
      <c r="B1" s="748"/>
      <c r="C1" s="748"/>
      <c r="D1" s="748"/>
      <c r="E1" s="748"/>
      <c r="F1" s="748"/>
      <c r="G1" s="748"/>
      <c r="H1" s="748"/>
      <c r="I1" s="748"/>
      <c r="J1" s="748"/>
      <c r="K1" s="749"/>
    </row>
    <row r="2" spans="1:12" s="78" customFormat="1" ht="14.25" customHeight="1" x14ac:dyDescent="0.3">
      <c r="A2" s="753" t="s">
        <v>173</v>
      </c>
      <c r="B2" s="754"/>
      <c r="C2" s="754"/>
      <c r="D2" s="754"/>
      <c r="E2" s="755"/>
      <c r="F2" s="750" t="s">
        <v>80</v>
      </c>
      <c r="G2" s="751"/>
      <c r="H2" s="752"/>
      <c r="I2" s="718" t="s">
        <v>152</v>
      </c>
      <c r="J2" s="719"/>
      <c r="K2" s="720"/>
    </row>
    <row r="3" spans="1:12" s="52" customFormat="1" ht="20.149999999999999" customHeight="1" x14ac:dyDescent="0.35">
      <c r="A3" s="766" t="str">
        <f>+Invoice!C8</f>
        <v>Applicant Name</v>
      </c>
      <c r="B3" s="767"/>
      <c r="C3" s="767"/>
      <c r="D3" s="767"/>
      <c r="E3" s="768"/>
      <c r="F3" s="763" t="str">
        <f>Invoice!B4</f>
        <v>Disaster Name</v>
      </c>
      <c r="G3" s="764"/>
      <c r="H3" s="765"/>
      <c r="I3" s="325">
        <f>Invoice!D6</f>
        <v>36892</v>
      </c>
      <c r="J3" s="163" t="s">
        <v>153</v>
      </c>
      <c r="K3" s="326">
        <f>Invoice!H6</f>
        <v>36893</v>
      </c>
    </row>
    <row r="4" spans="1:12" s="3" customFormat="1" ht="9" customHeight="1" x14ac:dyDescent="0.3">
      <c r="A4" s="176"/>
      <c r="B4" s="59"/>
      <c r="C4" s="59"/>
      <c r="D4" s="59"/>
      <c r="E4" s="59"/>
      <c r="F4" s="59"/>
      <c r="G4" s="59"/>
      <c r="H4" s="59"/>
      <c r="I4" s="59"/>
      <c r="J4" s="59"/>
      <c r="K4" s="177"/>
    </row>
    <row r="5" spans="1:12" s="3" customFormat="1" ht="12" customHeight="1" x14ac:dyDescent="0.3">
      <c r="A5" s="733"/>
      <c r="B5" s="734"/>
      <c r="C5" s="734"/>
      <c r="D5" s="734"/>
      <c r="E5" s="734"/>
      <c r="F5" s="734"/>
      <c r="G5" s="734"/>
      <c r="H5" s="734"/>
      <c r="I5" s="734"/>
      <c r="J5" s="734"/>
      <c r="K5" s="735"/>
    </row>
    <row r="6" spans="1:12" s="9" customFormat="1" ht="15.75" customHeight="1" x14ac:dyDescent="0.3">
      <c r="A6" s="758" t="s">
        <v>68</v>
      </c>
      <c r="B6" s="759"/>
      <c r="C6" s="759"/>
      <c r="D6" s="759"/>
      <c r="E6" s="759"/>
      <c r="F6" s="760"/>
      <c r="G6" s="61"/>
      <c r="H6" s="60" t="s">
        <v>69</v>
      </c>
      <c r="I6" s="61"/>
      <c r="J6" s="769"/>
      <c r="K6" s="729"/>
      <c r="L6" s="3"/>
    </row>
    <row r="7" spans="1:12" s="9" customFormat="1" ht="15.75" customHeight="1" x14ac:dyDescent="0.3">
      <c r="A7" s="761" t="s">
        <v>76</v>
      </c>
      <c r="B7" s="762"/>
      <c r="C7" s="762"/>
      <c r="D7" s="762"/>
      <c r="E7" s="762"/>
      <c r="F7" s="762"/>
      <c r="G7" s="762"/>
      <c r="H7" s="745"/>
      <c r="I7" s="745"/>
      <c r="J7" s="745"/>
      <c r="K7" s="746"/>
      <c r="L7" s="11"/>
    </row>
    <row r="8" spans="1:12" s="9" customFormat="1" ht="15.75" customHeight="1" x14ac:dyDescent="0.3">
      <c r="A8" s="738" t="s">
        <v>129</v>
      </c>
      <c r="B8" s="739"/>
      <c r="C8" s="739"/>
      <c r="D8" s="739"/>
      <c r="E8" s="739"/>
      <c r="F8" s="740"/>
      <c r="G8" s="62" t="s">
        <v>70</v>
      </c>
      <c r="H8" s="744"/>
      <c r="I8" s="745"/>
      <c r="J8" s="745"/>
      <c r="K8" s="746"/>
      <c r="L8" s="11"/>
    </row>
    <row r="9" spans="1:12" s="9" customFormat="1" ht="15.75" customHeight="1" x14ac:dyDescent="0.3">
      <c r="A9" s="178" t="s">
        <v>246</v>
      </c>
      <c r="B9" s="63"/>
      <c r="C9" s="63"/>
      <c r="D9" s="63"/>
      <c r="E9" s="63"/>
      <c r="F9" s="64"/>
      <c r="G9" s="730"/>
      <c r="H9" s="731"/>
      <c r="I9" s="731"/>
      <c r="J9" s="731"/>
      <c r="K9" s="732"/>
      <c r="L9" s="11"/>
    </row>
    <row r="10" spans="1:12" ht="15.75" customHeight="1" x14ac:dyDescent="0.3">
      <c r="A10" s="756"/>
      <c r="B10" s="742"/>
      <c r="C10" s="742"/>
      <c r="D10" s="742"/>
      <c r="E10" s="742"/>
      <c r="F10" s="742"/>
      <c r="G10" s="742"/>
      <c r="H10" s="742"/>
      <c r="I10" s="742"/>
      <c r="J10" s="742"/>
      <c r="K10" s="757"/>
      <c r="L10" s="12"/>
    </row>
    <row r="11" spans="1:12" ht="15.75" customHeight="1" x14ac:dyDescent="0.3">
      <c r="A11" s="756"/>
      <c r="B11" s="742"/>
      <c r="C11" s="742"/>
      <c r="D11" s="742"/>
      <c r="E11" s="742"/>
      <c r="F11" s="742"/>
      <c r="G11" s="742"/>
      <c r="H11" s="742"/>
      <c r="I11" s="742"/>
      <c r="J11" s="742"/>
      <c r="K11" s="757"/>
      <c r="L11" s="12"/>
    </row>
    <row r="12" spans="1:12" s="9" customFormat="1" ht="12" customHeight="1" x14ac:dyDescent="0.3">
      <c r="A12" s="733"/>
      <c r="B12" s="734"/>
      <c r="C12" s="734"/>
      <c r="D12" s="734"/>
      <c r="E12" s="734"/>
      <c r="F12" s="734"/>
      <c r="G12" s="734"/>
      <c r="H12" s="734"/>
      <c r="I12" s="734"/>
      <c r="J12" s="734"/>
      <c r="K12" s="735"/>
      <c r="L12" s="11"/>
    </row>
    <row r="13" spans="1:12" s="9" customFormat="1" ht="15.75" customHeight="1" x14ac:dyDescent="0.3">
      <c r="A13" s="738" t="s">
        <v>232</v>
      </c>
      <c r="B13" s="739"/>
      <c r="C13" s="739"/>
      <c r="D13" s="739"/>
      <c r="E13" s="739"/>
      <c r="F13" s="740"/>
      <c r="G13" s="741"/>
      <c r="H13" s="742"/>
      <c r="I13" s="743"/>
      <c r="J13" s="736"/>
      <c r="K13" s="737"/>
      <c r="L13" s="11"/>
    </row>
    <row r="14" spans="1:12" s="9" customFormat="1" ht="15.75" customHeight="1" x14ac:dyDescent="0.3">
      <c r="A14" s="738" t="s">
        <v>130</v>
      </c>
      <c r="B14" s="739"/>
      <c r="C14" s="739"/>
      <c r="D14" s="739"/>
      <c r="E14" s="739"/>
      <c r="F14" s="740"/>
      <c r="G14" s="741"/>
      <c r="H14" s="742"/>
      <c r="I14" s="743"/>
      <c r="J14" s="736"/>
      <c r="K14" s="737"/>
      <c r="L14" s="11"/>
    </row>
    <row r="15" spans="1:12" s="9" customFormat="1" ht="15.75" customHeight="1" x14ac:dyDescent="0.3">
      <c r="A15" s="758" t="s">
        <v>233</v>
      </c>
      <c r="B15" s="759"/>
      <c r="C15" s="759"/>
      <c r="D15" s="759"/>
      <c r="E15" s="759"/>
      <c r="F15" s="760"/>
      <c r="G15" s="62" t="s">
        <v>70</v>
      </c>
      <c r="H15" s="744"/>
      <c r="I15" s="745"/>
      <c r="J15" s="745"/>
      <c r="K15" s="746"/>
      <c r="L15" s="11"/>
    </row>
    <row r="16" spans="1:12" s="9" customFormat="1" ht="15.75" customHeight="1" x14ac:dyDescent="0.3">
      <c r="A16" s="178" t="s">
        <v>245</v>
      </c>
      <c r="B16" s="63"/>
      <c r="C16" s="63"/>
      <c r="D16" s="63"/>
      <c r="E16" s="63"/>
      <c r="F16" s="64"/>
      <c r="G16" s="730"/>
      <c r="H16" s="731"/>
      <c r="I16" s="731"/>
      <c r="J16" s="731"/>
      <c r="K16" s="732"/>
      <c r="L16" s="11"/>
    </row>
    <row r="17" spans="1:12" ht="15.75" customHeight="1" x14ac:dyDescent="0.3">
      <c r="A17" s="756"/>
      <c r="B17" s="742"/>
      <c r="C17" s="742"/>
      <c r="D17" s="742"/>
      <c r="E17" s="742"/>
      <c r="F17" s="742"/>
      <c r="G17" s="742"/>
      <c r="H17" s="742"/>
      <c r="I17" s="742"/>
      <c r="J17" s="742"/>
      <c r="K17" s="757"/>
      <c r="L17" s="12"/>
    </row>
    <row r="18" spans="1:12" ht="15.75" customHeight="1" x14ac:dyDescent="0.3">
      <c r="A18" s="756"/>
      <c r="B18" s="742"/>
      <c r="C18" s="742"/>
      <c r="D18" s="742"/>
      <c r="E18" s="742"/>
      <c r="F18" s="742"/>
      <c r="G18" s="742"/>
      <c r="H18" s="742"/>
      <c r="I18" s="742"/>
      <c r="J18" s="742"/>
      <c r="K18" s="757"/>
      <c r="L18" s="12"/>
    </row>
    <row r="19" spans="1:12" s="9" customFormat="1" ht="12" customHeight="1" x14ac:dyDescent="0.3">
      <c r="A19" s="727"/>
      <c r="B19" s="728"/>
      <c r="C19" s="728"/>
      <c r="D19" s="728"/>
      <c r="E19" s="728"/>
      <c r="F19" s="728"/>
      <c r="G19" s="728"/>
      <c r="H19" s="728"/>
      <c r="I19" s="728"/>
      <c r="J19" s="728"/>
      <c r="K19" s="729"/>
      <c r="L19" s="11"/>
    </row>
    <row r="20" spans="1:12" s="9" customFormat="1" ht="15.75" customHeight="1" x14ac:dyDescent="0.3">
      <c r="A20" s="738" t="s">
        <v>71</v>
      </c>
      <c r="B20" s="739"/>
      <c r="C20" s="739"/>
      <c r="D20" s="739"/>
      <c r="E20" s="739"/>
      <c r="F20" s="740"/>
      <c r="G20" s="741"/>
      <c r="H20" s="742"/>
      <c r="I20" s="743"/>
      <c r="J20" s="736"/>
      <c r="K20" s="737"/>
      <c r="L20" s="11"/>
    </row>
    <row r="21" spans="1:12" s="10" customFormat="1" ht="15.75" customHeight="1" x14ac:dyDescent="0.35">
      <c r="A21" s="738" t="s">
        <v>72</v>
      </c>
      <c r="B21" s="739"/>
      <c r="C21" s="739"/>
      <c r="D21" s="739"/>
      <c r="E21" s="739"/>
      <c r="F21" s="740"/>
      <c r="G21" s="741"/>
      <c r="H21" s="742"/>
      <c r="I21" s="743"/>
      <c r="J21" s="736"/>
      <c r="K21" s="737"/>
      <c r="L21" s="40"/>
    </row>
    <row r="22" spans="1:12" s="40" customFormat="1" ht="15.75" customHeight="1" x14ac:dyDescent="0.3">
      <c r="A22" s="738"/>
      <c r="B22" s="739"/>
      <c r="C22" s="739"/>
      <c r="D22" s="739"/>
      <c r="E22" s="739"/>
      <c r="F22" s="740"/>
      <c r="G22" s="741"/>
      <c r="H22" s="742"/>
      <c r="I22" s="743"/>
      <c r="J22" s="736"/>
      <c r="K22" s="737"/>
      <c r="L22" s="12"/>
    </row>
    <row r="23" spans="1:12" ht="15.75" customHeight="1" x14ac:dyDescent="0.3">
      <c r="A23" s="738"/>
      <c r="B23" s="739"/>
      <c r="C23" s="739"/>
      <c r="D23" s="739"/>
      <c r="E23" s="739"/>
      <c r="F23" s="740"/>
      <c r="G23" s="741"/>
      <c r="H23" s="742"/>
      <c r="I23" s="743"/>
      <c r="J23" s="736"/>
      <c r="K23" s="737"/>
      <c r="L23" s="12"/>
    </row>
    <row r="24" spans="1:12" ht="12" customHeight="1" x14ac:dyDescent="0.3">
      <c r="A24" s="727"/>
      <c r="B24" s="728"/>
      <c r="C24" s="728"/>
      <c r="D24" s="728"/>
      <c r="E24" s="728"/>
      <c r="F24" s="728"/>
      <c r="G24" s="728"/>
      <c r="H24" s="728"/>
      <c r="I24" s="728"/>
      <c r="J24" s="728"/>
      <c r="K24" s="729"/>
      <c r="L24" s="12"/>
    </row>
    <row r="25" spans="1:12" ht="14" x14ac:dyDescent="0.3">
      <c r="A25" s="239" t="s">
        <v>120</v>
      </c>
      <c r="B25" s="722"/>
      <c r="C25" s="722"/>
      <c r="D25" s="722"/>
      <c r="E25" s="722"/>
      <c r="F25" s="722"/>
      <c r="G25" s="722"/>
      <c r="H25" s="722"/>
      <c r="I25" s="722"/>
      <c r="J25" s="722"/>
      <c r="K25" s="723"/>
      <c r="L25" s="12"/>
    </row>
    <row r="26" spans="1:12" x14ac:dyDescent="0.25">
      <c r="A26" s="721"/>
      <c r="B26" s="722"/>
      <c r="C26" s="722"/>
      <c r="D26" s="722"/>
      <c r="E26" s="722"/>
      <c r="F26" s="722"/>
      <c r="G26" s="722"/>
      <c r="H26" s="722"/>
      <c r="I26" s="722"/>
      <c r="J26" s="722"/>
      <c r="K26" s="723"/>
      <c r="L26" s="12"/>
    </row>
    <row r="27" spans="1:12" x14ac:dyDescent="0.25">
      <c r="A27" s="721"/>
      <c r="B27" s="722"/>
      <c r="C27" s="722"/>
      <c r="D27" s="722"/>
      <c r="E27" s="722"/>
      <c r="F27" s="722"/>
      <c r="G27" s="722"/>
      <c r="H27" s="722"/>
      <c r="I27" s="722"/>
      <c r="J27" s="722"/>
      <c r="K27" s="723"/>
      <c r="L27" s="12"/>
    </row>
    <row r="28" spans="1:12" x14ac:dyDescent="0.25">
      <c r="A28" s="721"/>
      <c r="B28" s="722"/>
      <c r="C28" s="722"/>
      <c r="D28" s="722"/>
      <c r="E28" s="722"/>
      <c r="F28" s="722"/>
      <c r="G28" s="722"/>
      <c r="H28" s="722"/>
      <c r="I28" s="722"/>
      <c r="J28" s="722"/>
      <c r="K28" s="723"/>
      <c r="L28" s="12"/>
    </row>
    <row r="29" spans="1:12" ht="13" thickBot="1" x14ac:dyDescent="0.3">
      <c r="A29" s="724"/>
      <c r="B29" s="725"/>
      <c r="C29" s="725"/>
      <c r="D29" s="725"/>
      <c r="E29" s="725"/>
      <c r="F29" s="725"/>
      <c r="G29" s="725"/>
      <c r="H29" s="725"/>
      <c r="I29" s="725"/>
      <c r="J29" s="725"/>
      <c r="K29" s="726"/>
      <c r="L29" s="12"/>
    </row>
    <row r="30" spans="1:12" x14ac:dyDescent="0.25">
      <c r="L30" s="12"/>
    </row>
    <row r="31" spans="1:12" x14ac:dyDescent="0.25">
      <c r="L31" s="12"/>
    </row>
    <row r="32" spans="1:12" x14ac:dyDescent="0.25">
      <c r="L32" s="12"/>
    </row>
    <row r="33" spans="12:12" x14ac:dyDescent="0.25">
      <c r="L33" s="12"/>
    </row>
    <row r="34" spans="12:12" x14ac:dyDescent="0.25">
      <c r="L34" s="12"/>
    </row>
    <row r="35" spans="12:12" x14ac:dyDescent="0.25">
      <c r="L35" s="12"/>
    </row>
    <row r="36" spans="12:12" x14ac:dyDescent="0.25">
      <c r="L36" s="12"/>
    </row>
    <row r="37" spans="12:12" x14ac:dyDescent="0.25">
      <c r="L37" s="12"/>
    </row>
    <row r="38" spans="12:12" x14ac:dyDescent="0.25">
      <c r="L38" s="12"/>
    </row>
    <row r="39" spans="12:12" x14ac:dyDescent="0.25">
      <c r="L39" s="12"/>
    </row>
    <row r="40" spans="12:12" x14ac:dyDescent="0.25">
      <c r="L40" s="12"/>
    </row>
    <row r="41" spans="12:12" x14ac:dyDescent="0.25">
      <c r="L41" s="12"/>
    </row>
    <row r="42" spans="12:12" x14ac:dyDescent="0.25">
      <c r="L42" s="12"/>
    </row>
    <row r="43" spans="12:12" x14ac:dyDescent="0.25">
      <c r="L43" s="12"/>
    </row>
    <row r="44" spans="12:12" x14ac:dyDescent="0.25">
      <c r="L44" s="12"/>
    </row>
    <row r="45" spans="12:12" x14ac:dyDescent="0.25">
      <c r="L45" s="12"/>
    </row>
    <row r="46" spans="12:12" x14ac:dyDescent="0.25">
      <c r="L46" s="12"/>
    </row>
    <row r="47" spans="12:12" x14ac:dyDescent="0.25">
      <c r="L47" s="12"/>
    </row>
  </sheetData>
  <mergeCells count="47">
    <mergeCell ref="A8:F8"/>
    <mergeCell ref="A19:K19"/>
    <mergeCell ref="J20:K20"/>
    <mergeCell ref="J21:K21"/>
    <mergeCell ref="J22:K22"/>
    <mergeCell ref="A15:F15"/>
    <mergeCell ref="A22:F22"/>
    <mergeCell ref="G22:I22"/>
    <mergeCell ref="A20:F20"/>
    <mergeCell ref="G20:I20"/>
    <mergeCell ref="A21:F21"/>
    <mergeCell ref="G21:I21"/>
    <mergeCell ref="G16:K16"/>
    <mergeCell ref="A17:K17"/>
    <mergeCell ref="A18:K18"/>
    <mergeCell ref="A1:K1"/>
    <mergeCell ref="F2:H2"/>
    <mergeCell ref="A2:E2"/>
    <mergeCell ref="A23:F23"/>
    <mergeCell ref="A10:K10"/>
    <mergeCell ref="A11:K11"/>
    <mergeCell ref="G13:I13"/>
    <mergeCell ref="G23:I23"/>
    <mergeCell ref="A6:F6"/>
    <mergeCell ref="A7:G7"/>
    <mergeCell ref="F3:H3"/>
    <mergeCell ref="A3:E3"/>
    <mergeCell ref="A5:K5"/>
    <mergeCell ref="J6:K6"/>
    <mergeCell ref="H7:K7"/>
    <mergeCell ref="H8:K8"/>
    <mergeCell ref="I2:K2"/>
    <mergeCell ref="A26:K26"/>
    <mergeCell ref="A27:K27"/>
    <mergeCell ref="A28:K28"/>
    <mergeCell ref="A29:K29"/>
    <mergeCell ref="B25:K25"/>
    <mergeCell ref="A24:K24"/>
    <mergeCell ref="G9:K9"/>
    <mergeCell ref="A12:K12"/>
    <mergeCell ref="J13:K13"/>
    <mergeCell ref="J14:K14"/>
    <mergeCell ref="A13:F13"/>
    <mergeCell ref="A14:F14"/>
    <mergeCell ref="G14:I14"/>
    <mergeCell ref="J23:K23"/>
    <mergeCell ref="H15:K15"/>
  </mergeCells>
  <printOptions horizontalCentered="1" verticalCentered="1"/>
  <pageMargins left="0" right="0" top="0" bottom="0.5" header="0.3" footer="0.3"/>
  <pageSetup scale="115" orientation="landscape" r:id="rId1"/>
  <headerFooter>
    <oddFooter>&amp;L&amp;A&amp;C&amp;F&amp;R&amp;D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indexed="23"/>
    <pageSetUpPr fitToPage="1"/>
  </sheetPr>
  <dimension ref="A1:S40"/>
  <sheetViews>
    <sheetView topLeftCell="A19" zoomScale="110" zoomScaleNormal="110" workbookViewId="0">
      <selection activeCell="M26" sqref="M26"/>
    </sheetView>
  </sheetViews>
  <sheetFormatPr defaultColWidth="9.26953125" defaultRowHeight="11.5" x14ac:dyDescent="0.25"/>
  <cols>
    <col min="1" max="1" width="8.7265625" style="1" customWidth="1"/>
    <col min="2" max="2" width="20.453125" style="1" customWidth="1"/>
    <col min="3" max="3" width="12.453125" style="1" customWidth="1"/>
    <col min="4" max="10" width="9.26953125" style="1"/>
    <col min="11" max="11" width="10.7265625" style="1" customWidth="1"/>
    <col min="12" max="16384" width="9.26953125" style="1"/>
  </cols>
  <sheetData>
    <row r="1" spans="1:19" ht="31.5" customHeight="1" x14ac:dyDescent="0.25">
      <c r="A1" s="770" t="s">
        <v>247</v>
      </c>
      <c r="B1" s="770"/>
      <c r="C1" s="771"/>
      <c r="D1" s="771"/>
      <c r="E1" s="771"/>
      <c r="F1" s="771"/>
      <c r="G1" s="771"/>
      <c r="H1" s="771"/>
      <c r="I1" s="771"/>
      <c r="J1" s="771"/>
      <c r="K1" s="771"/>
      <c r="M1" s="342"/>
      <c r="N1" s="342"/>
      <c r="O1" s="342"/>
      <c r="P1" s="342"/>
      <c r="Q1" s="342"/>
      <c r="R1" s="342"/>
      <c r="S1" s="338"/>
    </row>
    <row r="2" spans="1:19" ht="31.5" customHeight="1" x14ac:dyDescent="0.25">
      <c r="A2" s="389" t="s">
        <v>301</v>
      </c>
      <c r="B2" s="390"/>
      <c r="C2" s="788" t="str">
        <f>'Basic Information'!A6</f>
        <v>Applicant Name</v>
      </c>
      <c r="D2" s="789"/>
      <c r="E2" s="789"/>
      <c r="F2" s="789"/>
      <c r="G2" s="789"/>
      <c r="H2" s="789"/>
      <c r="I2" s="789"/>
      <c r="J2" s="789"/>
      <c r="K2" s="790"/>
      <c r="M2" s="342"/>
      <c r="N2" s="342"/>
      <c r="O2" s="342"/>
      <c r="P2" s="342"/>
      <c r="Q2" s="342"/>
      <c r="R2" s="342"/>
      <c r="S2" s="338"/>
    </row>
    <row r="3" spans="1:19" ht="28" customHeight="1" x14ac:dyDescent="0.25">
      <c r="A3" s="784"/>
      <c r="B3" s="784"/>
      <c r="C3" s="781" t="s">
        <v>302</v>
      </c>
      <c r="D3" s="782"/>
      <c r="E3" s="782"/>
      <c r="F3" s="782"/>
      <c r="G3" s="782"/>
      <c r="H3" s="782"/>
      <c r="I3" s="782"/>
      <c r="J3" s="782"/>
      <c r="K3" s="783"/>
      <c r="L3" s="337"/>
      <c r="M3" s="342"/>
      <c r="N3" s="342"/>
      <c r="O3" s="342"/>
      <c r="P3" s="342"/>
      <c r="Q3" s="342"/>
      <c r="R3" s="342"/>
      <c r="S3" s="338"/>
    </row>
    <row r="4" spans="1:19" s="4" customFormat="1" ht="27.75" customHeight="1" x14ac:dyDescent="0.35">
      <c r="A4" s="785"/>
      <c r="B4" s="785"/>
      <c r="C4" s="786" t="s">
        <v>303</v>
      </c>
      <c r="D4" s="787"/>
      <c r="E4" s="788" t="s">
        <v>123</v>
      </c>
      <c r="F4" s="789"/>
      <c r="G4" s="789"/>
      <c r="H4" s="789"/>
      <c r="I4" s="789"/>
      <c r="J4" s="789"/>
      <c r="K4" s="790"/>
      <c r="L4" s="337"/>
      <c r="M4" s="342"/>
      <c r="N4" s="342"/>
      <c r="O4" s="342"/>
      <c r="P4" s="342"/>
      <c r="Q4" s="342"/>
      <c r="R4" s="342"/>
      <c r="S4" s="338"/>
    </row>
    <row r="5" spans="1:19" s="8" customFormat="1" ht="66.75" customHeight="1" x14ac:dyDescent="0.35">
      <c r="A5" s="797" t="s">
        <v>305</v>
      </c>
      <c r="B5" s="798"/>
      <c r="C5" s="798"/>
      <c r="D5" s="798"/>
      <c r="E5" s="798"/>
      <c r="F5" s="798"/>
      <c r="G5" s="798"/>
      <c r="H5" s="798"/>
      <c r="I5" s="798"/>
      <c r="J5" s="798"/>
      <c r="K5" s="799"/>
      <c r="M5" s="772" t="s">
        <v>300</v>
      </c>
      <c r="N5" s="773"/>
      <c r="O5" s="773"/>
      <c r="P5" s="773"/>
      <c r="Q5" s="773"/>
      <c r="R5" s="774"/>
      <c r="S5" s="338"/>
    </row>
    <row r="6" spans="1:19" ht="20.149999999999999" customHeight="1" x14ac:dyDescent="0.25">
      <c r="A6" s="797" t="s">
        <v>304</v>
      </c>
      <c r="B6" s="798"/>
      <c r="C6" s="798"/>
      <c r="D6" s="798"/>
      <c r="E6" s="798"/>
      <c r="F6" s="798"/>
      <c r="G6" s="798"/>
      <c r="H6" s="798"/>
      <c r="I6" s="798"/>
      <c r="J6" s="798"/>
      <c r="K6" s="799"/>
      <c r="L6" s="340"/>
      <c r="M6" s="775"/>
      <c r="N6" s="776"/>
      <c r="O6" s="776"/>
      <c r="P6" s="776"/>
      <c r="Q6" s="776"/>
      <c r="R6" s="777"/>
      <c r="S6" s="338"/>
    </row>
    <row r="7" spans="1:19" ht="20.149999999999999" customHeight="1" x14ac:dyDescent="0.25">
      <c r="A7" s="797"/>
      <c r="B7" s="798"/>
      <c r="C7" s="798"/>
      <c r="D7" s="798"/>
      <c r="E7" s="798"/>
      <c r="F7" s="798"/>
      <c r="G7" s="798"/>
      <c r="H7" s="798"/>
      <c r="I7" s="798"/>
      <c r="J7" s="798"/>
      <c r="K7" s="799"/>
      <c r="L7" s="340"/>
      <c r="M7" s="775"/>
      <c r="N7" s="776"/>
      <c r="O7" s="776"/>
      <c r="P7" s="776"/>
      <c r="Q7" s="776"/>
      <c r="R7" s="777"/>
      <c r="S7" s="338"/>
    </row>
    <row r="8" spans="1:19" ht="20.149999999999999" customHeight="1" x14ac:dyDescent="0.25">
      <c r="A8" s="797"/>
      <c r="B8" s="798"/>
      <c r="C8" s="798"/>
      <c r="D8" s="798"/>
      <c r="E8" s="798"/>
      <c r="F8" s="798"/>
      <c r="G8" s="798"/>
      <c r="H8" s="798"/>
      <c r="I8" s="798"/>
      <c r="J8" s="798"/>
      <c r="K8" s="799"/>
      <c r="L8" s="340"/>
      <c r="M8" s="775"/>
      <c r="N8" s="776"/>
      <c r="O8" s="776"/>
      <c r="P8" s="776"/>
      <c r="Q8" s="776"/>
      <c r="R8" s="777"/>
      <c r="S8" s="338"/>
    </row>
    <row r="9" spans="1:19" ht="20.149999999999999" customHeight="1" x14ac:dyDescent="0.25">
      <c r="A9" s="797"/>
      <c r="B9" s="798"/>
      <c r="C9" s="798"/>
      <c r="D9" s="798"/>
      <c r="E9" s="798"/>
      <c r="F9" s="798"/>
      <c r="G9" s="798"/>
      <c r="H9" s="798"/>
      <c r="I9" s="798"/>
      <c r="J9" s="798"/>
      <c r="K9" s="799"/>
      <c r="L9" s="340"/>
      <c r="M9" s="775"/>
      <c r="N9" s="776"/>
      <c r="O9" s="776"/>
      <c r="P9" s="776"/>
      <c r="Q9" s="776"/>
      <c r="R9" s="777"/>
      <c r="S9" s="338"/>
    </row>
    <row r="10" spans="1:19" ht="20.149999999999999" customHeight="1" x14ac:dyDescent="0.25">
      <c r="A10" s="797"/>
      <c r="B10" s="798"/>
      <c r="C10" s="798"/>
      <c r="D10" s="798"/>
      <c r="E10" s="798"/>
      <c r="F10" s="798"/>
      <c r="G10" s="798"/>
      <c r="H10" s="798"/>
      <c r="I10" s="798"/>
      <c r="J10" s="798"/>
      <c r="K10" s="799"/>
      <c r="L10" s="340"/>
      <c r="M10" s="775"/>
      <c r="N10" s="776"/>
      <c r="O10" s="776"/>
      <c r="P10" s="776"/>
      <c r="Q10" s="776"/>
      <c r="R10" s="777"/>
      <c r="S10" s="338"/>
    </row>
    <row r="11" spans="1:19" ht="20.149999999999999" customHeight="1" x14ac:dyDescent="0.25">
      <c r="A11" s="797"/>
      <c r="B11" s="798"/>
      <c r="C11" s="798"/>
      <c r="D11" s="798"/>
      <c r="E11" s="798"/>
      <c r="F11" s="798"/>
      <c r="G11" s="798"/>
      <c r="H11" s="798"/>
      <c r="I11" s="798"/>
      <c r="J11" s="798"/>
      <c r="K11" s="799"/>
      <c r="L11" s="340"/>
      <c r="M11" s="775"/>
      <c r="N11" s="776"/>
      <c r="O11" s="776"/>
      <c r="P11" s="776"/>
      <c r="Q11" s="776"/>
      <c r="R11" s="777"/>
      <c r="S11" s="338"/>
    </row>
    <row r="12" spans="1:19" ht="20.149999999999999" customHeight="1" x14ac:dyDescent="0.25">
      <c r="A12" s="797"/>
      <c r="B12" s="798"/>
      <c r="C12" s="798"/>
      <c r="D12" s="798"/>
      <c r="E12" s="798"/>
      <c r="F12" s="798"/>
      <c r="G12" s="798"/>
      <c r="H12" s="798"/>
      <c r="I12" s="798"/>
      <c r="J12" s="798"/>
      <c r="K12" s="799"/>
      <c r="L12" s="340"/>
      <c r="M12" s="775"/>
      <c r="N12" s="776"/>
      <c r="O12" s="776"/>
      <c r="P12" s="776"/>
      <c r="Q12" s="776"/>
      <c r="R12" s="777"/>
      <c r="S12" s="338"/>
    </row>
    <row r="13" spans="1:19" ht="20.149999999999999" customHeight="1" x14ac:dyDescent="0.25">
      <c r="A13" s="797"/>
      <c r="B13" s="798"/>
      <c r="C13" s="798"/>
      <c r="D13" s="798"/>
      <c r="E13" s="798"/>
      <c r="F13" s="798"/>
      <c r="G13" s="798"/>
      <c r="H13" s="798"/>
      <c r="I13" s="798"/>
      <c r="J13" s="798"/>
      <c r="K13" s="799"/>
      <c r="L13" s="340"/>
      <c r="M13" s="775"/>
      <c r="N13" s="776"/>
      <c r="O13" s="776"/>
      <c r="P13" s="776"/>
      <c r="Q13" s="776"/>
      <c r="R13" s="777"/>
      <c r="S13" s="339"/>
    </row>
    <row r="14" spans="1:19" ht="20.149999999999999" customHeight="1" x14ac:dyDescent="0.25">
      <c r="A14" s="797"/>
      <c r="B14" s="798"/>
      <c r="C14" s="798"/>
      <c r="D14" s="798"/>
      <c r="E14" s="798"/>
      <c r="F14" s="798"/>
      <c r="G14" s="798"/>
      <c r="H14" s="798"/>
      <c r="I14" s="798"/>
      <c r="J14" s="798"/>
      <c r="K14" s="799"/>
      <c r="L14" s="340"/>
      <c r="M14" s="775"/>
      <c r="N14" s="776"/>
      <c r="O14" s="776"/>
      <c r="P14" s="776"/>
      <c r="Q14" s="776"/>
      <c r="R14" s="777"/>
      <c r="S14" s="339"/>
    </row>
    <row r="15" spans="1:19" ht="30" customHeight="1" x14ac:dyDescent="0.3">
      <c r="A15" s="179"/>
      <c r="B15" s="795" t="s">
        <v>157</v>
      </c>
      <c r="C15" s="795"/>
      <c r="D15" s="795"/>
      <c r="E15" s="794" t="s">
        <v>158</v>
      </c>
      <c r="F15" s="794"/>
      <c r="G15" s="794" t="s">
        <v>159</v>
      </c>
      <c r="H15" s="794"/>
      <c r="I15" s="794" t="s">
        <v>160</v>
      </c>
      <c r="J15" s="794"/>
      <c r="K15" s="180"/>
      <c r="L15" s="340"/>
      <c r="M15" s="778"/>
      <c r="N15" s="779"/>
      <c r="O15" s="779"/>
      <c r="P15" s="779"/>
      <c r="Q15" s="779"/>
      <c r="R15" s="780"/>
    </row>
    <row r="16" spans="1:19" ht="18.75" customHeight="1" x14ac:dyDescent="0.25">
      <c r="A16" s="179"/>
      <c r="B16" s="791" t="s">
        <v>161</v>
      </c>
      <c r="C16" s="791"/>
      <c r="D16" s="791"/>
      <c r="E16" s="792">
        <v>0</v>
      </c>
      <c r="F16" s="792"/>
      <c r="G16" s="793"/>
      <c r="H16" s="793"/>
      <c r="I16" s="796"/>
      <c r="J16" s="796"/>
      <c r="K16" s="180"/>
      <c r="L16" s="340"/>
      <c r="M16" s="341"/>
      <c r="N16" s="341"/>
      <c r="O16" s="341"/>
      <c r="P16" s="341"/>
      <c r="Q16" s="341"/>
    </row>
    <row r="17" spans="1:17" ht="18.75" customHeight="1" x14ac:dyDescent="0.25">
      <c r="A17" s="179"/>
      <c r="B17" s="791" t="s">
        <v>162</v>
      </c>
      <c r="C17" s="791"/>
      <c r="D17" s="791"/>
      <c r="E17" s="792">
        <v>0</v>
      </c>
      <c r="F17" s="792"/>
      <c r="G17" s="793"/>
      <c r="H17" s="793"/>
      <c r="I17" s="796"/>
      <c r="J17" s="796"/>
      <c r="K17" s="180"/>
      <c r="L17" s="340"/>
      <c r="M17" s="341"/>
      <c r="N17" s="341"/>
      <c r="O17" s="341"/>
      <c r="P17" s="341"/>
      <c r="Q17" s="341"/>
    </row>
    <row r="18" spans="1:17" ht="18.75" customHeight="1" x14ac:dyDescent="0.25">
      <c r="A18" s="179"/>
      <c r="B18" s="791" t="s">
        <v>163</v>
      </c>
      <c r="C18" s="791"/>
      <c r="D18" s="791"/>
      <c r="E18" s="792">
        <v>0</v>
      </c>
      <c r="F18" s="792"/>
      <c r="G18" s="793"/>
      <c r="H18" s="793"/>
      <c r="I18" s="796"/>
      <c r="J18" s="796"/>
      <c r="K18" s="180"/>
      <c r="L18" s="340"/>
      <c r="M18" s="341"/>
      <c r="N18" s="341"/>
      <c r="O18" s="341"/>
      <c r="P18" s="341"/>
      <c r="Q18" s="341"/>
    </row>
    <row r="19" spans="1:17" ht="18.75" customHeight="1" x14ac:dyDescent="0.25">
      <c r="A19" s="179"/>
      <c r="B19" s="791" t="s">
        <v>164</v>
      </c>
      <c r="C19" s="791"/>
      <c r="D19" s="791"/>
      <c r="E19" s="792">
        <v>6.2E-2</v>
      </c>
      <c r="F19" s="792"/>
      <c r="G19" s="792">
        <v>6.2E-2</v>
      </c>
      <c r="H19" s="792"/>
      <c r="I19" s="792">
        <v>6.2E-2</v>
      </c>
      <c r="J19" s="792"/>
      <c r="K19" s="180"/>
    </row>
    <row r="20" spans="1:17" ht="18.75" customHeight="1" x14ac:dyDescent="0.25">
      <c r="A20" s="179"/>
      <c r="B20" s="791" t="s">
        <v>165</v>
      </c>
      <c r="C20" s="791"/>
      <c r="D20" s="791"/>
      <c r="E20" s="792">
        <v>1.4500000000000001E-2</v>
      </c>
      <c r="F20" s="792"/>
      <c r="G20" s="792">
        <v>1.4500000000000001E-2</v>
      </c>
      <c r="H20" s="792"/>
      <c r="I20" s="792">
        <v>1.4500000000000001E-2</v>
      </c>
      <c r="J20" s="792"/>
      <c r="K20" s="180"/>
    </row>
    <row r="21" spans="1:17" ht="18.75" customHeight="1" x14ac:dyDescent="0.25">
      <c r="A21" s="179"/>
      <c r="B21" s="791" t="s">
        <v>166</v>
      </c>
      <c r="C21" s="791"/>
      <c r="D21" s="791"/>
      <c r="E21" s="792">
        <v>0</v>
      </c>
      <c r="F21" s="792"/>
      <c r="G21" s="792">
        <v>0</v>
      </c>
      <c r="H21" s="792"/>
      <c r="I21" s="792">
        <v>0</v>
      </c>
      <c r="J21" s="792"/>
      <c r="K21" s="180"/>
    </row>
    <row r="22" spans="1:17" ht="18.75" customHeight="1" x14ac:dyDescent="0.25">
      <c r="A22" s="179"/>
      <c r="B22" s="791" t="s">
        <v>167</v>
      </c>
      <c r="C22" s="791"/>
      <c r="D22" s="791"/>
      <c r="E22" s="792">
        <v>0</v>
      </c>
      <c r="F22" s="792"/>
      <c r="G22" s="792">
        <v>0</v>
      </c>
      <c r="H22" s="792"/>
      <c r="I22" s="792">
        <v>0</v>
      </c>
      <c r="J22" s="792"/>
      <c r="K22" s="180"/>
    </row>
    <row r="23" spans="1:17" ht="18.75" customHeight="1" x14ac:dyDescent="0.25">
      <c r="A23" s="179"/>
      <c r="B23" s="791" t="s">
        <v>168</v>
      </c>
      <c r="C23" s="791"/>
      <c r="D23" s="791"/>
      <c r="E23" s="792">
        <v>0</v>
      </c>
      <c r="F23" s="792"/>
      <c r="G23" s="792">
        <v>0</v>
      </c>
      <c r="H23" s="792"/>
      <c r="I23" s="796"/>
      <c r="J23" s="796"/>
      <c r="K23" s="180"/>
    </row>
    <row r="24" spans="1:17" ht="18.75" customHeight="1" x14ac:dyDescent="0.25">
      <c r="A24" s="179"/>
      <c r="B24" s="791" t="s">
        <v>169</v>
      </c>
      <c r="C24" s="791"/>
      <c r="D24" s="791"/>
      <c r="E24" s="792">
        <v>0</v>
      </c>
      <c r="F24" s="792"/>
      <c r="G24" s="793"/>
      <c r="H24" s="793"/>
      <c r="I24" s="796"/>
      <c r="J24" s="796"/>
      <c r="K24" s="180"/>
    </row>
    <row r="25" spans="1:17" ht="18.75" customHeight="1" x14ac:dyDescent="0.25">
      <c r="A25" s="179"/>
      <c r="B25" s="791" t="s">
        <v>170</v>
      </c>
      <c r="C25" s="791"/>
      <c r="D25" s="791"/>
      <c r="E25" s="792">
        <v>0</v>
      </c>
      <c r="F25" s="792"/>
      <c r="G25" s="792">
        <v>0</v>
      </c>
      <c r="H25" s="792"/>
      <c r="I25" s="796"/>
      <c r="J25" s="796"/>
      <c r="K25" s="180"/>
    </row>
    <row r="26" spans="1:17" ht="18.75" customHeight="1" x14ac:dyDescent="0.25">
      <c r="A26" s="179"/>
      <c r="B26" s="791" t="s">
        <v>171</v>
      </c>
      <c r="C26" s="791"/>
      <c r="D26" s="791"/>
      <c r="E26" s="792">
        <v>0</v>
      </c>
      <c r="F26" s="792"/>
      <c r="G26" s="792">
        <v>0</v>
      </c>
      <c r="H26" s="792"/>
      <c r="I26" s="792">
        <v>0</v>
      </c>
      <c r="J26" s="792"/>
      <c r="K26" s="180"/>
    </row>
    <row r="27" spans="1:17" ht="18.75" customHeight="1" x14ac:dyDescent="0.25">
      <c r="A27" s="179"/>
      <c r="B27" s="791" t="s">
        <v>172</v>
      </c>
      <c r="C27" s="791"/>
      <c r="D27" s="791"/>
      <c r="E27" s="792">
        <f t="shared" ref="E27" si="0">SUM(E16:F26)</f>
        <v>7.6499999999999999E-2</v>
      </c>
      <c r="F27" s="792"/>
      <c r="G27" s="792">
        <f>SUM(G16:H26)</f>
        <v>7.6499999999999999E-2</v>
      </c>
      <c r="H27" s="792"/>
      <c r="I27" s="792">
        <f>SUM(I16:J26)</f>
        <v>7.6499999999999999E-2</v>
      </c>
      <c r="J27" s="792"/>
      <c r="K27" s="180"/>
    </row>
    <row r="28" spans="1:17" ht="35.65" customHeight="1" x14ac:dyDescent="0.3">
      <c r="A28" s="809" t="s">
        <v>299</v>
      </c>
      <c r="B28" s="810"/>
      <c r="C28" s="810"/>
      <c r="D28" s="810"/>
      <c r="E28" s="810"/>
      <c r="F28" s="810"/>
      <c r="G28" s="810"/>
      <c r="H28" s="810"/>
      <c r="I28" s="810"/>
      <c r="J28" s="810"/>
      <c r="K28" s="811"/>
    </row>
    <row r="29" spans="1:17" s="2" customFormat="1" ht="21" customHeight="1" x14ac:dyDescent="0.25">
      <c r="A29" s="800" t="s">
        <v>120</v>
      </c>
      <c r="B29" s="801"/>
      <c r="C29" s="801"/>
      <c r="D29" s="801"/>
      <c r="E29" s="801"/>
      <c r="F29" s="801"/>
      <c r="G29" s="801"/>
      <c r="H29" s="801"/>
      <c r="I29" s="801"/>
      <c r="J29" s="801"/>
      <c r="K29" s="802"/>
    </row>
    <row r="30" spans="1:17" ht="11.65" customHeight="1" x14ac:dyDescent="0.25">
      <c r="A30" s="803"/>
      <c r="B30" s="804"/>
      <c r="C30" s="804"/>
      <c r="D30" s="804"/>
      <c r="E30" s="804"/>
      <c r="F30" s="804"/>
      <c r="G30" s="804"/>
      <c r="H30" s="804"/>
      <c r="I30" s="804"/>
      <c r="J30" s="804"/>
      <c r="K30" s="805"/>
    </row>
    <row r="31" spans="1:17" ht="11.65" customHeight="1" x14ac:dyDescent="0.25">
      <c r="A31" s="803"/>
      <c r="B31" s="804"/>
      <c r="C31" s="804"/>
      <c r="D31" s="804"/>
      <c r="E31" s="804"/>
      <c r="F31" s="804"/>
      <c r="G31" s="804"/>
      <c r="H31" s="804"/>
      <c r="I31" s="804"/>
      <c r="J31" s="804"/>
      <c r="K31" s="805"/>
    </row>
    <row r="32" spans="1:17" ht="11.65" customHeight="1" x14ac:dyDescent="0.25">
      <c r="A32" s="803"/>
      <c r="B32" s="804"/>
      <c r="C32" s="804"/>
      <c r="D32" s="804"/>
      <c r="E32" s="804"/>
      <c r="F32" s="804"/>
      <c r="G32" s="804"/>
      <c r="H32" s="804"/>
      <c r="I32" s="804"/>
      <c r="J32" s="804"/>
      <c r="K32" s="805"/>
    </row>
    <row r="33" spans="1:11" ht="11.65" customHeight="1" x14ac:dyDescent="0.25">
      <c r="A33" s="803"/>
      <c r="B33" s="804"/>
      <c r="C33" s="804"/>
      <c r="D33" s="804"/>
      <c r="E33" s="804"/>
      <c r="F33" s="804"/>
      <c r="G33" s="804"/>
      <c r="H33" s="804"/>
      <c r="I33" s="804"/>
      <c r="J33" s="804"/>
      <c r="K33" s="805"/>
    </row>
    <row r="34" spans="1:11" ht="11.65" customHeight="1" x14ac:dyDescent="0.25">
      <c r="A34" s="803"/>
      <c r="B34" s="804"/>
      <c r="C34" s="804"/>
      <c r="D34" s="804"/>
      <c r="E34" s="804"/>
      <c r="F34" s="804"/>
      <c r="G34" s="804"/>
      <c r="H34" s="804"/>
      <c r="I34" s="804"/>
      <c r="J34" s="804"/>
      <c r="K34" s="805"/>
    </row>
    <row r="35" spans="1:11" ht="11.65" customHeight="1" x14ac:dyDescent="0.25">
      <c r="A35" s="803"/>
      <c r="B35" s="804"/>
      <c r="C35" s="804"/>
      <c r="D35" s="804"/>
      <c r="E35" s="804"/>
      <c r="F35" s="804"/>
      <c r="G35" s="804"/>
      <c r="H35" s="804"/>
      <c r="I35" s="804"/>
      <c r="J35" s="804"/>
      <c r="K35" s="805"/>
    </row>
    <row r="36" spans="1:11" ht="11.65" customHeight="1" x14ac:dyDescent="0.25">
      <c r="A36" s="803"/>
      <c r="B36" s="804"/>
      <c r="C36" s="804"/>
      <c r="D36" s="804"/>
      <c r="E36" s="804"/>
      <c r="F36" s="804"/>
      <c r="G36" s="804"/>
      <c r="H36" s="804"/>
      <c r="I36" s="804"/>
      <c r="J36" s="804"/>
      <c r="K36" s="805"/>
    </row>
    <row r="37" spans="1:11" ht="11.65" customHeight="1" x14ac:dyDescent="0.25">
      <c r="A37" s="803"/>
      <c r="B37" s="804"/>
      <c r="C37" s="804"/>
      <c r="D37" s="804"/>
      <c r="E37" s="804"/>
      <c r="F37" s="804"/>
      <c r="G37" s="804"/>
      <c r="H37" s="804"/>
      <c r="I37" s="804"/>
      <c r="J37" s="804"/>
      <c r="K37" s="805"/>
    </row>
    <row r="38" spans="1:11" ht="11.65" customHeight="1" x14ac:dyDescent="0.25">
      <c r="A38" s="806"/>
      <c r="B38" s="807"/>
      <c r="C38" s="807"/>
      <c r="D38" s="807"/>
      <c r="E38" s="807"/>
      <c r="F38" s="807"/>
      <c r="G38" s="807"/>
      <c r="H38" s="807"/>
      <c r="I38" s="807"/>
      <c r="J38" s="807"/>
      <c r="K38" s="808"/>
    </row>
    <row r="39" spans="1:11" ht="11.65" customHeight="1" x14ac:dyDescent="0.25">
      <c r="A39" s="182"/>
      <c r="B39" s="182"/>
      <c r="C39" s="182"/>
      <c r="D39" s="182"/>
      <c r="E39" s="182"/>
      <c r="F39" s="182"/>
      <c r="G39" s="182"/>
      <c r="H39" s="182"/>
      <c r="I39" s="182"/>
      <c r="J39" s="182"/>
      <c r="K39" s="182"/>
    </row>
    <row r="40" spans="1:11" ht="11.65" customHeight="1" x14ac:dyDescent="0.25">
      <c r="A40" s="182"/>
      <c r="B40" s="182"/>
      <c r="C40" s="182"/>
      <c r="D40" s="182"/>
      <c r="E40" s="182"/>
      <c r="F40" s="182"/>
      <c r="G40" s="182"/>
      <c r="H40" s="182"/>
      <c r="I40" s="182"/>
      <c r="J40" s="182"/>
      <c r="K40" s="182"/>
    </row>
  </sheetData>
  <mergeCells count="64">
    <mergeCell ref="A29:K38"/>
    <mergeCell ref="A28:K28"/>
    <mergeCell ref="B25:D25"/>
    <mergeCell ref="I25:J25"/>
    <mergeCell ref="I26:J26"/>
    <mergeCell ref="I27:J27"/>
    <mergeCell ref="I22:J22"/>
    <mergeCell ref="I23:J23"/>
    <mergeCell ref="I24:J24"/>
    <mergeCell ref="I15:J15"/>
    <mergeCell ref="I16:J16"/>
    <mergeCell ref="I20:J20"/>
    <mergeCell ref="I18:J18"/>
    <mergeCell ref="B16:D16"/>
    <mergeCell ref="B17:D17"/>
    <mergeCell ref="B18:D18"/>
    <mergeCell ref="B19:D19"/>
    <mergeCell ref="A5:K5"/>
    <mergeCell ref="A6:K14"/>
    <mergeCell ref="B20:D20"/>
    <mergeCell ref="B15:D15"/>
    <mergeCell ref="I19:J19"/>
    <mergeCell ref="B21:D21"/>
    <mergeCell ref="E16:F16"/>
    <mergeCell ref="G16:H16"/>
    <mergeCell ref="E17:F17"/>
    <mergeCell ref="G17:H17"/>
    <mergeCell ref="E18:F18"/>
    <mergeCell ref="E19:F19"/>
    <mergeCell ref="G19:H19"/>
    <mergeCell ref="G18:H18"/>
    <mergeCell ref="I17:J17"/>
    <mergeCell ref="E20:F20"/>
    <mergeCell ref="G20:H20"/>
    <mergeCell ref="I21:J21"/>
    <mergeCell ref="E21:F21"/>
    <mergeCell ref="G22:H22"/>
    <mergeCell ref="G21:H21"/>
    <mergeCell ref="G23:H23"/>
    <mergeCell ref="E15:F15"/>
    <mergeCell ref="G15:H15"/>
    <mergeCell ref="B23:D23"/>
    <mergeCell ref="B22:D22"/>
    <mergeCell ref="G27:H27"/>
    <mergeCell ref="E24:F24"/>
    <mergeCell ref="E26:F26"/>
    <mergeCell ref="G26:H26"/>
    <mergeCell ref="E27:F27"/>
    <mergeCell ref="E23:F23"/>
    <mergeCell ref="E22:F22"/>
    <mergeCell ref="B27:D27"/>
    <mergeCell ref="B26:D26"/>
    <mergeCell ref="B24:D24"/>
    <mergeCell ref="G24:H24"/>
    <mergeCell ref="E25:F25"/>
    <mergeCell ref="G25:H25"/>
    <mergeCell ref="A1:K1"/>
    <mergeCell ref="M5:R15"/>
    <mergeCell ref="C3:K3"/>
    <mergeCell ref="A3:B3"/>
    <mergeCell ref="A4:B4"/>
    <mergeCell ref="C4:D4"/>
    <mergeCell ref="E4:K4"/>
    <mergeCell ref="C2:K2"/>
  </mergeCells>
  <phoneticPr fontId="0" type="noConversion"/>
  <printOptions horizontalCentered="1" verticalCentered="1"/>
  <pageMargins left="0" right="0" top="0" bottom="0.45" header="0.5" footer="0.2"/>
  <pageSetup scale="90" fitToHeight="0" orientation="portrait" r:id="rId1"/>
  <headerFooter>
    <oddFooter>&amp;L&amp;A&amp;C&amp;F&amp;R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146050</xdr:colOff>
                    <xdr:row>2</xdr:row>
                    <xdr:rowOff>165100</xdr:rowOff>
                  </from>
                  <to>
                    <xdr:col>1</xdr:col>
                    <xdr:colOff>927100</xdr:colOff>
                    <xdr:row>3</xdr:row>
                    <xdr:rowOff>0</xdr:rowOff>
                  </to>
                </anchor>
              </controlPr>
            </control>
          </mc:Choice>
        </mc:AlternateContent>
        <mc:AlternateContent xmlns:mc="http://schemas.openxmlformats.org/markup-compatibility/2006">
          <mc:Choice Requires="x14">
            <control shapeId="32779" r:id="rId5" name="Check Box 11">
              <controlPr defaultSize="0" autoFill="0" autoLine="0" autoPict="0">
                <anchor moveWithCells="1">
                  <from>
                    <xdr:col>0</xdr:col>
                    <xdr:colOff>152400</xdr:colOff>
                    <xdr:row>1</xdr:row>
                    <xdr:rowOff>374650</xdr:rowOff>
                  </from>
                  <to>
                    <xdr:col>1</xdr:col>
                    <xdr:colOff>717550</xdr:colOff>
                    <xdr:row>2</xdr:row>
                    <xdr:rowOff>203200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indexed="23"/>
    <pageSetUpPr fitToPage="1"/>
  </sheetPr>
  <dimension ref="A1:R2047"/>
  <sheetViews>
    <sheetView zoomScale="80" workbookViewId="0">
      <selection activeCell="P13" sqref="P13"/>
    </sheetView>
  </sheetViews>
  <sheetFormatPr defaultRowHeight="12.5" x14ac:dyDescent="0.25"/>
  <cols>
    <col min="1" max="1" width="7.453125" style="101" customWidth="1"/>
    <col min="2" max="2" width="9.54296875" style="81" customWidth="1"/>
    <col min="3" max="7" width="12.26953125" style="81" customWidth="1"/>
    <col min="8" max="8" width="13.26953125" style="81" customWidth="1"/>
    <col min="9" max="9" width="9.453125" style="81" customWidth="1"/>
    <col min="10" max="10" width="12" style="81" customWidth="1"/>
    <col min="11" max="11" width="9.7265625" style="81" bestFit="1" customWidth="1"/>
    <col min="12" max="12" width="10.7265625" style="81" customWidth="1"/>
    <col min="13" max="13" width="9.7265625" style="81" bestFit="1" customWidth="1"/>
    <col min="14" max="254" width="8.7265625" style="81"/>
    <col min="255" max="255" width="7.453125" style="81" customWidth="1"/>
    <col min="256" max="256" width="9.54296875" style="81" customWidth="1"/>
    <col min="257" max="261" width="12.26953125" style="81" customWidth="1"/>
    <col min="262" max="262" width="9.7265625" style="81" customWidth="1"/>
    <col min="263" max="263" width="9.453125" style="81" customWidth="1"/>
    <col min="264" max="264" width="12" style="81" customWidth="1"/>
    <col min="265" max="265" width="4.7265625" style="81" customWidth="1"/>
    <col min="266" max="266" width="42.453125" style="81" customWidth="1"/>
    <col min="267" max="510" width="8.7265625" style="81"/>
    <col min="511" max="511" width="7.453125" style="81" customWidth="1"/>
    <col min="512" max="512" width="9.54296875" style="81" customWidth="1"/>
    <col min="513" max="517" width="12.26953125" style="81" customWidth="1"/>
    <col min="518" max="518" width="9.7265625" style="81" customWidth="1"/>
    <col min="519" max="519" width="9.453125" style="81" customWidth="1"/>
    <col min="520" max="520" width="12" style="81" customWidth="1"/>
    <col min="521" max="521" width="4.7265625" style="81" customWidth="1"/>
    <col min="522" max="522" width="42.453125" style="81" customWidth="1"/>
    <col min="523" max="766" width="8.7265625" style="81"/>
    <col min="767" max="767" width="7.453125" style="81" customWidth="1"/>
    <col min="768" max="768" width="9.54296875" style="81" customWidth="1"/>
    <col min="769" max="773" width="12.26953125" style="81" customWidth="1"/>
    <col min="774" max="774" width="9.7265625" style="81" customWidth="1"/>
    <col min="775" max="775" width="9.453125" style="81" customWidth="1"/>
    <col min="776" max="776" width="12" style="81" customWidth="1"/>
    <col min="777" max="777" width="4.7265625" style="81" customWidth="1"/>
    <col min="778" max="778" width="42.453125" style="81" customWidth="1"/>
    <col min="779" max="1022" width="8.7265625" style="81"/>
    <col min="1023" max="1023" width="7.453125" style="81" customWidth="1"/>
    <col min="1024" max="1024" width="9.54296875" style="81" customWidth="1"/>
    <col min="1025" max="1029" width="12.26953125" style="81" customWidth="1"/>
    <col min="1030" max="1030" width="9.7265625" style="81" customWidth="1"/>
    <col min="1031" max="1031" width="9.453125" style="81" customWidth="1"/>
    <col min="1032" max="1032" width="12" style="81" customWidth="1"/>
    <col min="1033" max="1033" width="4.7265625" style="81" customWidth="1"/>
    <col min="1034" max="1034" width="42.453125" style="81" customWidth="1"/>
    <col min="1035" max="1278" width="8.7265625" style="81"/>
    <col min="1279" max="1279" width="7.453125" style="81" customWidth="1"/>
    <col min="1280" max="1280" width="9.54296875" style="81" customWidth="1"/>
    <col min="1281" max="1285" width="12.26953125" style="81" customWidth="1"/>
    <col min="1286" max="1286" width="9.7265625" style="81" customWidth="1"/>
    <col min="1287" max="1287" width="9.453125" style="81" customWidth="1"/>
    <col min="1288" max="1288" width="12" style="81" customWidth="1"/>
    <col min="1289" max="1289" width="4.7265625" style="81" customWidth="1"/>
    <col min="1290" max="1290" width="42.453125" style="81" customWidth="1"/>
    <col min="1291" max="1534" width="8.7265625" style="81"/>
    <col min="1535" max="1535" width="7.453125" style="81" customWidth="1"/>
    <col min="1536" max="1536" width="9.54296875" style="81" customWidth="1"/>
    <col min="1537" max="1541" width="12.26953125" style="81" customWidth="1"/>
    <col min="1542" max="1542" width="9.7265625" style="81" customWidth="1"/>
    <col min="1543" max="1543" width="9.453125" style="81" customWidth="1"/>
    <col min="1544" max="1544" width="12" style="81" customWidth="1"/>
    <col min="1545" max="1545" width="4.7265625" style="81" customWidth="1"/>
    <col min="1546" max="1546" width="42.453125" style="81" customWidth="1"/>
    <col min="1547" max="1790" width="8.7265625" style="81"/>
    <col min="1791" max="1791" width="7.453125" style="81" customWidth="1"/>
    <col min="1792" max="1792" width="9.54296875" style="81" customWidth="1"/>
    <col min="1793" max="1797" width="12.26953125" style="81" customWidth="1"/>
    <col min="1798" max="1798" width="9.7265625" style="81" customWidth="1"/>
    <col min="1799" max="1799" width="9.453125" style="81" customWidth="1"/>
    <col min="1800" max="1800" width="12" style="81" customWidth="1"/>
    <col min="1801" max="1801" width="4.7265625" style="81" customWidth="1"/>
    <col min="1802" max="1802" width="42.453125" style="81" customWidth="1"/>
    <col min="1803" max="2046" width="8.7265625" style="81"/>
    <col min="2047" max="2047" width="7.453125" style="81" customWidth="1"/>
    <col min="2048" max="2048" width="9.54296875" style="81" customWidth="1"/>
    <col min="2049" max="2053" width="12.26953125" style="81" customWidth="1"/>
    <col min="2054" max="2054" width="9.7265625" style="81" customWidth="1"/>
    <col min="2055" max="2055" width="9.453125" style="81" customWidth="1"/>
    <col min="2056" max="2056" width="12" style="81" customWidth="1"/>
    <col min="2057" max="2057" width="4.7265625" style="81" customWidth="1"/>
    <col min="2058" max="2058" width="42.453125" style="81" customWidth="1"/>
    <col min="2059" max="2302" width="8.7265625" style="81"/>
    <col min="2303" max="2303" width="7.453125" style="81" customWidth="1"/>
    <col min="2304" max="2304" width="9.54296875" style="81" customWidth="1"/>
    <col min="2305" max="2309" width="12.26953125" style="81" customWidth="1"/>
    <col min="2310" max="2310" width="9.7265625" style="81" customWidth="1"/>
    <col min="2311" max="2311" width="9.453125" style="81" customWidth="1"/>
    <col min="2312" max="2312" width="12" style="81" customWidth="1"/>
    <col min="2313" max="2313" width="4.7265625" style="81" customWidth="1"/>
    <col min="2314" max="2314" width="42.453125" style="81" customWidth="1"/>
    <col min="2315" max="2558" width="8.7265625" style="81"/>
    <col min="2559" max="2559" width="7.453125" style="81" customWidth="1"/>
    <col min="2560" max="2560" width="9.54296875" style="81" customWidth="1"/>
    <col min="2561" max="2565" width="12.26953125" style="81" customWidth="1"/>
    <col min="2566" max="2566" width="9.7265625" style="81" customWidth="1"/>
    <col min="2567" max="2567" width="9.453125" style="81" customWidth="1"/>
    <col min="2568" max="2568" width="12" style="81" customWidth="1"/>
    <col min="2569" max="2569" width="4.7265625" style="81" customWidth="1"/>
    <col min="2570" max="2570" width="42.453125" style="81" customWidth="1"/>
    <col min="2571" max="2814" width="8.7265625" style="81"/>
    <col min="2815" max="2815" width="7.453125" style="81" customWidth="1"/>
    <col min="2816" max="2816" width="9.54296875" style="81" customWidth="1"/>
    <col min="2817" max="2821" width="12.26953125" style="81" customWidth="1"/>
    <col min="2822" max="2822" width="9.7265625" style="81" customWidth="1"/>
    <col min="2823" max="2823" width="9.453125" style="81" customWidth="1"/>
    <col min="2824" max="2824" width="12" style="81" customWidth="1"/>
    <col min="2825" max="2825" width="4.7265625" style="81" customWidth="1"/>
    <col min="2826" max="2826" width="42.453125" style="81" customWidth="1"/>
    <col min="2827" max="3070" width="8.7265625" style="81"/>
    <col min="3071" max="3071" width="7.453125" style="81" customWidth="1"/>
    <col min="3072" max="3072" width="9.54296875" style="81" customWidth="1"/>
    <col min="3073" max="3077" width="12.26953125" style="81" customWidth="1"/>
    <col min="3078" max="3078" width="9.7265625" style="81" customWidth="1"/>
    <col min="3079" max="3079" width="9.453125" style="81" customWidth="1"/>
    <col min="3080" max="3080" width="12" style="81" customWidth="1"/>
    <col min="3081" max="3081" width="4.7265625" style="81" customWidth="1"/>
    <col min="3082" max="3082" width="42.453125" style="81" customWidth="1"/>
    <col min="3083" max="3326" width="8.7265625" style="81"/>
    <col min="3327" max="3327" width="7.453125" style="81" customWidth="1"/>
    <col min="3328" max="3328" width="9.54296875" style="81" customWidth="1"/>
    <col min="3329" max="3333" width="12.26953125" style="81" customWidth="1"/>
    <col min="3334" max="3334" width="9.7265625" style="81" customWidth="1"/>
    <col min="3335" max="3335" width="9.453125" style="81" customWidth="1"/>
    <col min="3336" max="3336" width="12" style="81" customWidth="1"/>
    <col min="3337" max="3337" width="4.7265625" style="81" customWidth="1"/>
    <col min="3338" max="3338" width="42.453125" style="81" customWidth="1"/>
    <col min="3339" max="3582" width="8.7265625" style="81"/>
    <col min="3583" max="3583" width="7.453125" style="81" customWidth="1"/>
    <col min="3584" max="3584" width="9.54296875" style="81" customWidth="1"/>
    <col min="3585" max="3589" width="12.26953125" style="81" customWidth="1"/>
    <col min="3590" max="3590" width="9.7265625" style="81" customWidth="1"/>
    <col min="3591" max="3591" width="9.453125" style="81" customWidth="1"/>
    <col min="3592" max="3592" width="12" style="81" customWidth="1"/>
    <col min="3593" max="3593" width="4.7265625" style="81" customWidth="1"/>
    <col min="3594" max="3594" width="42.453125" style="81" customWidth="1"/>
    <col min="3595" max="3838" width="8.7265625" style="81"/>
    <col min="3839" max="3839" width="7.453125" style="81" customWidth="1"/>
    <col min="3840" max="3840" width="9.54296875" style="81" customWidth="1"/>
    <col min="3841" max="3845" width="12.26953125" style="81" customWidth="1"/>
    <col min="3846" max="3846" width="9.7265625" style="81" customWidth="1"/>
    <col min="3847" max="3847" width="9.453125" style="81" customWidth="1"/>
    <col min="3848" max="3848" width="12" style="81" customWidth="1"/>
    <col min="3849" max="3849" width="4.7265625" style="81" customWidth="1"/>
    <col min="3850" max="3850" width="42.453125" style="81" customWidth="1"/>
    <col min="3851" max="4094" width="8.7265625" style="81"/>
    <col min="4095" max="4095" width="7.453125" style="81" customWidth="1"/>
    <col min="4096" max="4096" width="9.54296875" style="81" customWidth="1"/>
    <col min="4097" max="4101" width="12.26953125" style="81" customWidth="1"/>
    <col min="4102" max="4102" width="9.7265625" style="81" customWidth="1"/>
    <col min="4103" max="4103" width="9.453125" style="81" customWidth="1"/>
    <col min="4104" max="4104" width="12" style="81" customWidth="1"/>
    <col min="4105" max="4105" width="4.7265625" style="81" customWidth="1"/>
    <col min="4106" max="4106" width="42.453125" style="81" customWidth="1"/>
    <col min="4107" max="4350" width="8.7265625" style="81"/>
    <col min="4351" max="4351" width="7.453125" style="81" customWidth="1"/>
    <col min="4352" max="4352" width="9.54296875" style="81" customWidth="1"/>
    <col min="4353" max="4357" width="12.26953125" style="81" customWidth="1"/>
    <col min="4358" max="4358" width="9.7265625" style="81" customWidth="1"/>
    <col min="4359" max="4359" width="9.453125" style="81" customWidth="1"/>
    <col min="4360" max="4360" width="12" style="81" customWidth="1"/>
    <col min="4361" max="4361" width="4.7265625" style="81" customWidth="1"/>
    <col min="4362" max="4362" width="42.453125" style="81" customWidth="1"/>
    <col min="4363" max="4606" width="8.7265625" style="81"/>
    <col min="4607" max="4607" width="7.453125" style="81" customWidth="1"/>
    <col min="4608" max="4608" width="9.54296875" style="81" customWidth="1"/>
    <col min="4609" max="4613" width="12.26953125" style="81" customWidth="1"/>
    <col min="4614" max="4614" width="9.7265625" style="81" customWidth="1"/>
    <col min="4615" max="4615" width="9.453125" style="81" customWidth="1"/>
    <col min="4616" max="4616" width="12" style="81" customWidth="1"/>
    <col min="4617" max="4617" width="4.7265625" style="81" customWidth="1"/>
    <col min="4618" max="4618" width="42.453125" style="81" customWidth="1"/>
    <col min="4619" max="4862" width="8.7265625" style="81"/>
    <col min="4863" max="4863" width="7.453125" style="81" customWidth="1"/>
    <col min="4864" max="4864" width="9.54296875" style="81" customWidth="1"/>
    <col min="4865" max="4869" width="12.26953125" style="81" customWidth="1"/>
    <col min="4870" max="4870" width="9.7265625" style="81" customWidth="1"/>
    <col min="4871" max="4871" width="9.453125" style="81" customWidth="1"/>
    <col min="4872" max="4872" width="12" style="81" customWidth="1"/>
    <col min="4873" max="4873" width="4.7265625" style="81" customWidth="1"/>
    <col min="4874" max="4874" width="42.453125" style="81" customWidth="1"/>
    <col min="4875" max="5118" width="8.7265625" style="81"/>
    <col min="5119" max="5119" width="7.453125" style="81" customWidth="1"/>
    <col min="5120" max="5120" width="9.54296875" style="81" customWidth="1"/>
    <col min="5121" max="5125" width="12.26953125" style="81" customWidth="1"/>
    <col min="5126" max="5126" width="9.7265625" style="81" customWidth="1"/>
    <col min="5127" max="5127" width="9.453125" style="81" customWidth="1"/>
    <col min="5128" max="5128" width="12" style="81" customWidth="1"/>
    <col min="5129" max="5129" width="4.7265625" style="81" customWidth="1"/>
    <col min="5130" max="5130" width="42.453125" style="81" customWidth="1"/>
    <col min="5131" max="5374" width="8.7265625" style="81"/>
    <col min="5375" max="5375" width="7.453125" style="81" customWidth="1"/>
    <col min="5376" max="5376" width="9.54296875" style="81" customWidth="1"/>
    <col min="5377" max="5381" width="12.26953125" style="81" customWidth="1"/>
    <col min="5382" max="5382" width="9.7265625" style="81" customWidth="1"/>
    <col min="5383" max="5383" width="9.453125" style="81" customWidth="1"/>
    <col min="5384" max="5384" width="12" style="81" customWidth="1"/>
    <col min="5385" max="5385" width="4.7265625" style="81" customWidth="1"/>
    <col min="5386" max="5386" width="42.453125" style="81" customWidth="1"/>
    <col min="5387" max="5630" width="8.7265625" style="81"/>
    <col min="5631" max="5631" width="7.453125" style="81" customWidth="1"/>
    <col min="5632" max="5632" width="9.54296875" style="81" customWidth="1"/>
    <col min="5633" max="5637" width="12.26953125" style="81" customWidth="1"/>
    <col min="5638" max="5638" width="9.7265625" style="81" customWidth="1"/>
    <col min="5639" max="5639" width="9.453125" style="81" customWidth="1"/>
    <col min="5640" max="5640" width="12" style="81" customWidth="1"/>
    <col min="5641" max="5641" width="4.7265625" style="81" customWidth="1"/>
    <col min="5642" max="5642" width="42.453125" style="81" customWidth="1"/>
    <col min="5643" max="5886" width="8.7265625" style="81"/>
    <col min="5887" max="5887" width="7.453125" style="81" customWidth="1"/>
    <col min="5888" max="5888" width="9.54296875" style="81" customWidth="1"/>
    <col min="5889" max="5893" width="12.26953125" style="81" customWidth="1"/>
    <col min="5894" max="5894" width="9.7265625" style="81" customWidth="1"/>
    <col min="5895" max="5895" width="9.453125" style="81" customWidth="1"/>
    <col min="5896" max="5896" width="12" style="81" customWidth="1"/>
    <col min="5897" max="5897" width="4.7265625" style="81" customWidth="1"/>
    <col min="5898" max="5898" width="42.453125" style="81" customWidth="1"/>
    <col min="5899" max="6142" width="8.7265625" style="81"/>
    <col min="6143" max="6143" width="7.453125" style="81" customWidth="1"/>
    <col min="6144" max="6144" width="9.54296875" style="81" customWidth="1"/>
    <col min="6145" max="6149" width="12.26953125" style="81" customWidth="1"/>
    <col min="6150" max="6150" width="9.7265625" style="81" customWidth="1"/>
    <col min="6151" max="6151" width="9.453125" style="81" customWidth="1"/>
    <col min="6152" max="6152" width="12" style="81" customWidth="1"/>
    <col min="6153" max="6153" width="4.7265625" style="81" customWidth="1"/>
    <col min="6154" max="6154" width="42.453125" style="81" customWidth="1"/>
    <col min="6155" max="6398" width="8.7265625" style="81"/>
    <col min="6399" max="6399" width="7.453125" style="81" customWidth="1"/>
    <col min="6400" max="6400" width="9.54296875" style="81" customWidth="1"/>
    <col min="6401" max="6405" width="12.26953125" style="81" customWidth="1"/>
    <col min="6406" max="6406" width="9.7265625" style="81" customWidth="1"/>
    <col min="6407" max="6407" width="9.453125" style="81" customWidth="1"/>
    <col min="6408" max="6408" width="12" style="81" customWidth="1"/>
    <col min="6409" max="6409" width="4.7265625" style="81" customWidth="1"/>
    <col min="6410" max="6410" width="42.453125" style="81" customWidth="1"/>
    <col min="6411" max="6654" width="8.7265625" style="81"/>
    <col min="6655" max="6655" width="7.453125" style="81" customWidth="1"/>
    <col min="6656" max="6656" width="9.54296875" style="81" customWidth="1"/>
    <col min="6657" max="6661" width="12.26953125" style="81" customWidth="1"/>
    <col min="6662" max="6662" width="9.7265625" style="81" customWidth="1"/>
    <col min="6663" max="6663" width="9.453125" style="81" customWidth="1"/>
    <col min="6664" max="6664" width="12" style="81" customWidth="1"/>
    <col min="6665" max="6665" width="4.7265625" style="81" customWidth="1"/>
    <col min="6666" max="6666" width="42.453125" style="81" customWidth="1"/>
    <col min="6667" max="6910" width="8.7265625" style="81"/>
    <col min="6911" max="6911" width="7.453125" style="81" customWidth="1"/>
    <col min="6912" max="6912" width="9.54296875" style="81" customWidth="1"/>
    <col min="6913" max="6917" width="12.26953125" style="81" customWidth="1"/>
    <col min="6918" max="6918" width="9.7265625" style="81" customWidth="1"/>
    <col min="6919" max="6919" width="9.453125" style="81" customWidth="1"/>
    <col min="6920" max="6920" width="12" style="81" customWidth="1"/>
    <col min="6921" max="6921" width="4.7265625" style="81" customWidth="1"/>
    <col min="6922" max="6922" width="42.453125" style="81" customWidth="1"/>
    <col min="6923" max="7166" width="8.7265625" style="81"/>
    <col min="7167" max="7167" width="7.453125" style="81" customWidth="1"/>
    <col min="7168" max="7168" width="9.54296875" style="81" customWidth="1"/>
    <col min="7169" max="7173" width="12.26953125" style="81" customWidth="1"/>
    <col min="7174" max="7174" width="9.7265625" style="81" customWidth="1"/>
    <col min="7175" max="7175" width="9.453125" style="81" customWidth="1"/>
    <col min="7176" max="7176" width="12" style="81" customWidth="1"/>
    <col min="7177" max="7177" width="4.7265625" style="81" customWidth="1"/>
    <col min="7178" max="7178" width="42.453125" style="81" customWidth="1"/>
    <col min="7179" max="7422" width="8.7265625" style="81"/>
    <col min="7423" max="7423" width="7.453125" style="81" customWidth="1"/>
    <col min="7424" max="7424" width="9.54296875" style="81" customWidth="1"/>
    <col min="7425" max="7429" width="12.26953125" style="81" customWidth="1"/>
    <col min="7430" max="7430" width="9.7265625" style="81" customWidth="1"/>
    <col min="7431" max="7431" width="9.453125" style="81" customWidth="1"/>
    <col min="7432" max="7432" width="12" style="81" customWidth="1"/>
    <col min="7433" max="7433" width="4.7265625" style="81" customWidth="1"/>
    <col min="7434" max="7434" width="42.453125" style="81" customWidth="1"/>
    <col min="7435" max="7678" width="8.7265625" style="81"/>
    <col min="7679" max="7679" width="7.453125" style="81" customWidth="1"/>
    <col min="7680" max="7680" width="9.54296875" style="81" customWidth="1"/>
    <col min="7681" max="7685" width="12.26953125" style="81" customWidth="1"/>
    <col min="7686" max="7686" width="9.7265625" style="81" customWidth="1"/>
    <col min="7687" max="7687" width="9.453125" style="81" customWidth="1"/>
    <col min="7688" max="7688" width="12" style="81" customWidth="1"/>
    <col min="7689" max="7689" width="4.7265625" style="81" customWidth="1"/>
    <col min="7690" max="7690" width="42.453125" style="81" customWidth="1"/>
    <col min="7691" max="7934" width="8.7265625" style="81"/>
    <col min="7935" max="7935" width="7.453125" style="81" customWidth="1"/>
    <col min="7936" max="7936" width="9.54296875" style="81" customWidth="1"/>
    <col min="7937" max="7941" width="12.26953125" style="81" customWidth="1"/>
    <col min="7942" max="7942" width="9.7265625" style="81" customWidth="1"/>
    <col min="7943" max="7943" width="9.453125" style="81" customWidth="1"/>
    <col min="7944" max="7944" width="12" style="81" customWidth="1"/>
    <col min="7945" max="7945" width="4.7265625" style="81" customWidth="1"/>
    <col min="7946" max="7946" width="42.453125" style="81" customWidth="1"/>
    <col min="7947" max="8190" width="8.7265625" style="81"/>
    <col min="8191" max="8191" width="7.453125" style="81" customWidth="1"/>
    <col min="8192" max="8192" width="9.54296875" style="81" customWidth="1"/>
    <col min="8193" max="8197" width="12.26953125" style="81" customWidth="1"/>
    <col min="8198" max="8198" width="9.7265625" style="81" customWidth="1"/>
    <col min="8199" max="8199" width="9.453125" style="81" customWidth="1"/>
    <col min="8200" max="8200" width="12" style="81" customWidth="1"/>
    <col min="8201" max="8201" width="4.7265625" style="81" customWidth="1"/>
    <col min="8202" max="8202" width="42.453125" style="81" customWidth="1"/>
    <col min="8203" max="8446" width="8.7265625" style="81"/>
    <col min="8447" max="8447" width="7.453125" style="81" customWidth="1"/>
    <col min="8448" max="8448" width="9.54296875" style="81" customWidth="1"/>
    <col min="8449" max="8453" width="12.26953125" style="81" customWidth="1"/>
    <col min="8454" max="8454" width="9.7265625" style="81" customWidth="1"/>
    <col min="8455" max="8455" width="9.453125" style="81" customWidth="1"/>
    <col min="8456" max="8456" width="12" style="81" customWidth="1"/>
    <col min="8457" max="8457" width="4.7265625" style="81" customWidth="1"/>
    <col min="8458" max="8458" width="42.453125" style="81" customWidth="1"/>
    <col min="8459" max="8702" width="8.7265625" style="81"/>
    <col min="8703" max="8703" width="7.453125" style="81" customWidth="1"/>
    <col min="8704" max="8704" width="9.54296875" style="81" customWidth="1"/>
    <col min="8705" max="8709" width="12.26953125" style="81" customWidth="1"/>
    <col min="8710" max="8710" width="9.7265625" style="81" customWidth="1"/>
    <col min="8711" max="8711" width="9.453125" style="81" customWidth="1"/>
    <col min="8712" max="8712" width="12" style="81" customWidth="1"/>
    <col min="8713" max="8713" width="4.7265625" style="81" customWidth="1"/>
    <col min="8714" max="8714" width="42.453125" style="81" customWidth="1"/>
    <col min="8715" max="8958" width="8.7265625" style="81"/>
    <col min="8959" max="8959" width="7.453125" style="81" customWidth="1"/>
    <col min="8960" max="8960" width="9.54296875" style="81" customWidth="1"/>
    <col min="8961" max="8965" width="12.26953125" style="81" customWidth="1"/>
    <col min="8966" max="8966" width="9.7265625" style="81" customWidth="1"/>
    <col min="8967" max="8967" width="9.453125" style="81" customWidth="1"/>
    <col min="8968" max="8968" width="12" style="81" customWidth="1"/>
    <col min="8969" max="8969" width="4.7265625" style="81" customWidth="1"/>
    <col min="8970" max="8970" width="42.453125" style="81" customWidth="1"/>
    <col min="8971" max="9214" width="8.7265625" style="81"/>
    <col min="9215" max="9215" width="7.453125" style="81" customWidth="1"/>
    <col min="9216" max="9216" width="9.54296875" style="81" customWidth="1"/>
    <col min="9217" max="9221" width="12.26953125" style="81" customWidth="1"/>
    <col min="9222" max="9222" width="9.7265625" style="81" customWidth="1"/>
    <col min="9223" max="9223" width="9.453125" style="81" customWidth="1"/>
    <col min="9224" max="9224" width="12" style="81" customWidth="1"/>
    <col min="9225" max="9225" width="4.7265625" style="81" customWidth="1"/>
    <col min="9226" max="9226" width="42.453125" style="81" customWidth="1"/>
    <col min="9227" max="9470" width="8.7265625" style="81"/>
    <col min="9471" max="9471" width="7.453125" style="81" customWidth="1"/>
    <col min="9472" max="9472" width="9.54296875" style="81" customWidth="1"/>
    <col min="9473" max="9477" width="12.26953125" style="81" customWidth="1"/>
    <col min="9478" max="9478" width="9.7265625" style="81" customWidth="1"/>
    <col min="9479" max="9479" width="9.453125" style="81" customWidth="1"/>
    <col min="9480" max="9480" width="12" style="81" customWidth="1"/>
    <col min="9481" max="9481" width="4.7265625" style="81" customWidth="1"/>
    <col min="9482" max="9482" width="42.453125" style="81" customWidth="1"/>
    <col min="9483" max="9726" width="8.7265625" style="81"/>
    <col min="9727" max="9727" width="7.453125" style="81" customWidth="1"/>
    <col min="9728" max="9728" width="9.54296875" style="81" customWidth="1"/>
    <col min="9729" max="9733" width="12.26953125" style="81" customWidth="1"/>
    <col min="9734" max="9734" width="9.7265625" style="81" customWidth="1"/>
    <col min="9735" max="9735" width="9.453125" style="81" customWidth="1"/>
    <col min="9736" max="9736" width="12" style="81" customWidth="1"/>
    <col min="9737" max="9737" width="4.7265625" style="81" customWidth="1"/>
    <col min="9738" max="9738" width="42.453125" style="81" customWidth="1"/>
    <col min="9739" max="9982" width="8.7265625" style="81"/>
    <col min="9983" max="9983" width="7.453125" style="81" customWidth="1"/>
    <col min="9984" max="9984" width="9.54296875" style="81" customWidth="1"/>
    <col min="9985" max="9989" width="12.26953125" style="81" customWidth="1"/>
    <col min="9990" max="9990" width="9.7265625" style="81" customWidth="1"/>
    <col min="9991" max="9991" width="9.453125" style="81" customWidth="1"/>
    <col min="9992" max="9992" width="12" style="81" customWidth="1"/>
    <col min="9993" max="9993" width="4.7265625" style="81" customWidth="1"/>
    <col min="9994" max="9994" width="42.453125" style="81" customWidth="1"/>
    <col min="9995" max="10238" width="8.7265625" style="81"/>
    <col min="10239" max="10239" width="7.453125" style="81" customWidth="1"/>
    <col min="10240" max="10240" width="9.54296875" style="81" customWidth="1"/>
    <col min="10241" max="10245" width="12.26953125" style="81" customWidth="1"/>
    <col min="10246" max="10246" width="9.7265625" style="81" customWidth="1"/>
    <col min="10247" max="10247" width="9.453125" style="81" customWidth="1"/>
    <col min="10248" max="10248" width="12" style="81" customWidth="1"/>
    <col min="10249" max="10249" width="4.7265625" style="81" customWidth="1"/>
    <col min="10250" max="10250" width="42.453125" style="81" customWidth="1"/>
    <col min="10251" max="10494" width="8.7265625" style="81"/>
    <col min="10495" max="10495" width="7.453125" style="81" customWidth="1"/>
    <col min="10496" max="10496" width="9.54296875" style="81" customWidth="1"/>
    <col min="10497" max="10501" width="12.26953125" style="81" customWidth="1"/>
    <col min="10502" max="10502" width="9.7265625" style="81" customWidth="1"/>
    <col min="10503" max="10503" width="9.453125" style="81" customWidth="1"/>
    <col min="10504" max="10504" width="12" style="81" customWidth="1"/>
    <col min="10505" max="10505" width="4.7265625" style="81" customWidth="1"/>
    <col min="10506" max="10506" width="42.453125" style="81" customWidth="1"/>
    <col min="10507" max="10750" width="8.7265625" style="81"/>
    <col min="10751" max="10751" width="7.453125" style="81" customWidth="1"/>
    <col min="10752" max="10752" width="9.54296875" style="81" customWidth="1"/>
    <col min="10753" max="10757" width="12.26953125" style="81" customWidth="1"/>
    <col min="10758" max="10758" width="9.7265625" style="81" customWidth="1"/>
    <col min="10759" max="10759" width="9.453125" style="81" customWidth="1"/>
    <col min="10760" max="10760" width="12" style="81" customWidth="1"/>
    <col min="10761" max="10761" width="4.7265625" style="81" customWidth="1"/>
    <col min="10762" max="10762" width="42.453125" style="81" customWidth="1"/>
    <col min="10763" max="11006" width="8.7265625" style="81"/>
    <col min="11007" max="11007" width="7.453125" style="81" customWidth="1"/>
    <col min="11008" max="11008" width="9.54296875" style="81" customWidth="1"/>
    <col min="11009" max="11013" width="12.26953125" style="81" customWidth="1"/>
    <col min="11014" max="11014" width="9.7265625" style="81" customWidth="1"/>
    <col min="11015" max="11015" width="9.453125" style="81" customWidth="1"/>
    <col min="11016" max="11016" width="12" style="81" customWidth="1"/>
    <col min="11017" max="11017" width="4.7265625" style="81" customWidth="1"/>
    <col min="11018" max="11018" width="42.453125" style="81" customWidth="1"/>
    <col min="11019" max="11262" width="8.7265625" style="81"/>
    <col min="11263" max="11263" width="7.453125" style="81" customWidth="1"/>
    <col min="11264" max="11264" width="9.54296875" style="81" customWidth="1"/>
    <col min="11265" max="11269" width="12.26953125" style="81" customWidth="1"/>
    <col min="11270" max="11270" width="9.7265625" style="81" customWidth="1"/>
    <col min="11271" max="11271" width="9.453125" style="81" customWidth="1"/>
    <col min="11272" max="11272" width="12" style="81" customWidth="1"/>
    <col min="11273" max="11273" width="4.7265625" style="81" customWidth="1"/>
    <col min="11274" max="11274" width="42.453125" style="81" customWidth="1"/>
    <col min="11275" max="11518" width="8.7265625" style="81"/>
    <col min="11519" max="11519" width="7.453125" style="81" customWidth="1"/>
    <col min="11520" max="11520" width="9.54296875" style="81" customWidth="1"/>
    <col min="11521" max="11525" width="12.26953125" style="81" customWidth="1"/>
    <col min="11526" max="11526" width="9.7265625" style="81" customWidth="1"/>
    <col min="11527" max="11527" width="9.453125" style="81" customWidth="1"/>
    <col min="11528" max="11528" width="12" style="81" customWidth="1"/>
    <col min="11529" max="11529" width="4.7265625" style="81" customWidth="1"/>
    <col min="11530" max="11530" width="42.453125" style="81" customWidth="1"/>
    <col min="11531" max="11774" width="8.7265625" style="81"/>
    <col min="11775" max="11775" width="7.453125" style="81" customWidth="1"/>
    <col min="11776" max="11776" width="9.54296875" style="81" customWidth="1"/>
    <col min="11777" max="11781" width="12.26953125" style="81" customWidth="1"/>
    <col min="11782" max="11782" width="9.7265625" style="81" customWidth="1"/>
    <col min="11783" max="11783" width="9.453125" style="81" customWidth="1"/>
    <col min="11784" max="11784" width="12" style="81" customWidth="1"/>
    <col min="11785" max="11785" width="4.7265625" style="81" customWidth="1"/>
    <col min="11786" max="11786" width="42.453125" style="81" customWidth="1"/>
    <col min="11787" max="12030" width="8.7265625" style="81"/>
    <col min="12031" max="12031" width="7.453125" style="81" customWidth="1"/>
    <col min="12032" max="12032" width="9.54296875" style="81" customWidth="1"/>
    <col min="12033" max="12037" width="12.26953125" style="81" customWidth="1"/>
    <col min="12038" max="12038" width="9.7265625" style="81" customWidth="1"/>
    <col min="12039" max="12039" width="9.453125" style="81" customWidth="1"/>
    <col min="12040" max="12040" width="12" style="81" customWidth="1"/>
    <col min="12041" max="12041" width="4.7265625" style="81" customWidth="1"/>
    <col min="12042" max="12042" width="42.453125" style="81" customWidth="1"/>
    <col min="12043" max="12286" width="8.7265625" style="81"/>
    <col min="12287" max="12287" width="7.453125" style="81" customWidth="1"/>
    <col min="12288" max="12288" width="9.54296875" style="81" customWidth="1"/>
    <col min="12289" max="12293" width="12.26953125" style="81" customWidth="1"/>
    <col min="12294" max="12294" width="9.7265625" style="81" customWidth="1"/>
    <col min="12295" max="12295" width="9.453125" style="81" customWidth="1"/>
    <col min="12296" max="12296" width="12" style="81" customWidth="1"/>
    <col min="12297" max="12297" width="4.7265625" style="81" customWidth="1"/>
    <col min="12298" max="12298" width="42.453125" style="81" customWidth="1"/>
    <col min="12299" max="12542" width="8.7265625" style="81"/>
    <col min="12543" max="12543" width="7.453125" style="81" customWidth="1"/>
    <col min="12544" max="12544" width="9.54296875" style="81" customWidth="1"/>
    <col min="12545" max="12549" width="12.26953125" style="81" customWidth="1"/>
    <col min="12550" max="12550" width="9.7265625" style="81" customWidth="1"/>
    <col min="12551" max="12551" width="9.453125" style="81" customWidth="1"/>
    <col min="12552" max="12552" width="12" style="81" customWidth="1"/>
    <col min="12553" max="12553" width="4.7265625" style="81" customWidth="1"/>
    <col min="12554" max="12554" width="42.453125" style="81" customWidth="1"/>
    <col min="12555" max="12798" width="8.7265625" style="81"/>
    <col min="12799" max="12799" width="7.453125" style="81" customWidth="1"/>
    <col min="12800" max="12800" width="9.54296875" style="81" customWidth="1"/>
    <col min="12801" max="12805" width="12.26953125" style="81" customWidth="1"/>
    <col min="12806" max="12806" width="9.7265625" style="81" customWidth="1"/>
    <col min="12807" max="12807" width="9.453125" style="81" customWidth="1"/>
    <col min="12808" max="12808" width="12" style="81" customWidth="1"/>
    <col min="12809" max="12809" width="4.7265625" style="81" customWidth="1"/>
    <col min="12810" max="12810" width="42.453125" style="81" customWidth="1"/>
    <col min="12811" max="13054" width="8.7265625" style="81"/>
    <col min="13055" max="13055" width="7.453125" style="81" customWidth="1"/>
    <col min="13056" max="13056" width="9.54296875" style="81" customWidth="1"/>
    <col min="13057" max="13061" width="12.26953125" style="81" customWidth="1"/>
    <col min="13062" max="13062" width="9.7265625" style="81" customWidth="1"/>
    <col min="13063" max="13063" width="9.453125" style="81" customWidth="1"/>
    <col min="13064" max="13064" width="12" style="81" customWidth="1"/>
    <col min="13065" max="13065" width="4.7265625" style="81" customWidth="1"/>
    <col min="13066" max="13066" width="42.453125" style="81" customWidth="1"/>
    <col min="13067" max="13310" width="8.7265625" style="81"/>
    <col min="13311" max="13311" width="7.453125" style="81" customWidth="1"/>
    <col min="13312" max="13312" width="9.54296875" style="81" customWidth="1"/>
    <col min="13313" max="13317" width="12.26953125" style="81" customWidth="1"/>
    <col min="13318" max="13318" width="9.7265625" style="81" customWidth="1"/>
    <col min="13319" max="13319" width="9.453125" style="81" customWidth="1"/>
    <col min="13320" max="13320" width="12" style="81" customWidth="1"/>
    <col min="13321" max="13321" width="4.7265625" style="81" customWidth="1"/>
    <col min="13322" max="13322" width="42.453125" style="81" customWidth="1"/>
    <col min="13323" max="13566" width="8.7265625" style="81"/>
    <col min="13567" max="13567" width="7.453125" style="81" customWidth="1"/>
    <col min="13568" max="13568" width="9.54296875" style="81" customWidth="1"/>
    <col min="13569" max="13573" width="12.26953125" style="81" customWidth="1"/>
    <col min="13574" max="13574" width="9.7265625" style="81" customWidth="1"/>
    <col min="13575" max="13575" width="9.453125" style="81" customWidth="1"/>
    <col min="13576" max="13576" width="12" style="81" customWidth="1"/>
    <col min="13577" max="13577" width="4.7265625" style="81" customWidth="1"/>
    <col min="13578" max="13578" width="42.453125" style="81" customWidth="1"/>
    <col min="13579" max="13822" width="8.7265625" style="81"/>
    <col min="13823" max="13823" width="7.453125" style="81" customWidth="1"/>
    <col min="13824" max="13824" width="9.54296875" style="81" customWidth="1"/>
    <col min="13825" max="13829" width="12.26953125" style="81" customWidth="1"/>
    <col min="13830" max="13830" width="9.7265625" style="81" customWidth="1"/>
    <col min="13831" max="13831" width="9.453125" style="81" customWidth="1"/>
    <col min="13832" max="13832" width="12" style="81" customWidth="1"/>
    <col min="13833" max="13833" width="4.7265625" style="81" customWidth="1"/>
    <col min="13834" max="13834" width="42.453125" style="81" customWidth="1"/>
    <col min="13835" max="14078" width="8.7265625" style="81"/>
    <col min="14079" max="14079" width="7.453125" style="81" customWidth="1"/>
    <col min="14080" max="14080" width="9.54296875" style="81" customWidth="1"/>
    <col min="14081" max="14085" width="12.26953125" style="81" customWidth="1"/>
    <col min="14086" max="14086" width="9.7265625" style="81" customWidth="1"/>
    <col min="14087" max="14087" width="9.453125" style="81" customWidth="1"/>
    <col min="14088" max="14088" width="12" style="81" customWidth="1"/>
    <col min="14089" max="14089" width="4.7265625" style="81" customWidth="1"/>
    <col min="14090" max="14090" width="42.453125" style="81" customWidth="1"/>
    <col min="14091" max="14334" width="8.7265625" style="81"/>
    <col min="14335" max="14335" width="7.453125" style="81" customWidth="1"/>
    <col min="14336" max="14336" width="9.54296875" style="81" customWidth="1"/>
    <col min="14337" max="14341" width="12.26953125" style="81" customWidth="1"/>
    <col min="14342" max="14342" width="9.7265625" style="81" customWidth="1"/>
    <col min="14343" max="14343" width="9.453125" style="81" customWidth="1"/>
    <col min="14344" max="14344" width="12" style="81" customWidth="1"/>
    <col min="14345" max="14345" width="4.7265625" style="81" customWidth="1"/>
    <col min="14346" max="14346" width="42.453125" style="81" customWidth="1"/>
    <col min="14347" max="14590" width="8.7265625" style="81"/>
    <col min="14591" max="14591" width="7.453125" style="81" customWidth="1"/>
    <col min="14592" max="14592" width="9.54296875" style="81" customWidth="1"/>
    <col min="14593" max="14597" width="12.26953125" style="81" customWidth="1"/>
    <col min="14598" max="14598" width="9.7265625" style="81" customWidth="1"/>
    <col min="14599" max="14599" width="9.453125" style="81" customWidth="1"/>
    <col min="14600" max="14600" width="12" style="81" customWidth="1"/>
    <col min="14601" max="14601" width="4.7265625" style="81" customWidth="1"/>
    <col min="14602" max="14602" width="42.453125" style="81" customWidth="1"/>
    <col min="14603" max="14846" width="8.7265625" style="81"/>
    <col min="14847" max="14847" width="7.453125" style="81" customWidth="1"/>
    <col min="14848" max="14848" width="9.54296875" style="81" customWidth="1"/>
    <col min="14849" max="14853" width="12.26953125" style="81" customWidth="1"/>
    <col min="14854" max="14854" width="9.7265625" style="81" customWidth="1"/>
    <col min="14855" max="14855" width="9.453125" style="81" customWidth="1"/>
    <col min="14856" max="14856" width="12" style="81" customWidth="1"/>
    <col min="14857" max="14857" width="4.7265625" style="81" customWidth="1"/>
    <col min="14858" max="14858" width="42.453125" style="81" customWidth="1"/>
    <col min="14859" max="15102" width="8.7265625" style="81"/>
    <col min="15103" max="15103" width="7.453125" style="81" customWidth="1"/>
    <col min="15104" max="15104" width="9.54296875" style="81" customWidth="1"/>
    <col min="15105" max="15109" width="12.26953125" style="81" customWidth="1"/>
    <col min="15110" max="15110" width="9.7265625" style="81" customWidth="1"/>
    <col min="15111" max="15111" width="9.453125" style="81" customWidth="1"/>
    <col min="15112" max="15112" width="12" style="81" customWidth="1"/>
    <col min="15113" max="15113" width="4.7265625" style="81" customWidth="1"/>
    <col min="15114" max="15114" width="42.453125" style="81" customWidth="1"/>
    <col min="15115" max="15358" width="8.7265625" style="81"/>
    <col min="15359" max="15359" width="7.453125" style="81" customWidth="1"/>
    <col min="15360" max="15360" width="9.54296875" style="81" customWidth="1"/>
    <col min="15361" max="15365" width="12.26953125" style="81" customWidth="1"/>
    <col min="15366" max="15366" width="9.7265625" style="81" customWidth="1"/>
    <col min="15367" max="15367" width="9.453125" style="81" customWidth="1"/>
    <col min="15368" max="15368" width="12" style="81" customWidth="1"/>
    <col min="15369" max="15369" width="4.7265625" style="81" customWidth="1"/>
    <col min="15370" max="15370" width="42.453125" style="81" customWidth="1"/>
    <col min="15371" max="15614" width="8.7265625" style="81"/>
    <col min="15615" max="15615" width="7.453125" style="81" customWidth="1"/>
    <col min="15616" max="15616" width="9.54296875" style="81" customWidth="1"/>
    <col min="15617" max="15621" width="12.26953125" style="81" customWidth="1"/>
    <col min="15622" max="15622" width="9.7265625" style="81" customWidth="1"/>
    <col min="15623" max="15623" width="9.453125" style="81" customWidth="1"/>
    <col min="15624" max="15624" width="12" style="81" customWidth="1"/>
    <col min="15625" max="15625" width="4.7265625" style="81" customWidth="1"/>
    <col min="15626" max="15626" width="42.453125" style="81" customWidth="1"/>
    <col min="15627" max="15870" width="8.7265625" style="81"/>
    <col min="15871" max="15871" width="7.453125" style="81" customWidth="1"/>
    <col min="15872" max="15872" width="9.54296875" style="81" customWidth="1"/>
    <col min="15873" max="15877" width="12.26953125" style="81" customWidth="1"/>
    <col min="15878" max="15878" width="9.7265625" style="81" customWidth="1"/>
    <col min="15879" max="15879" width="9.453125" style="81" customWidth="1"/>
    <col min="15880" max="15880" width="12" style="81" customWidth="1"/>
    <col min="15881" max="15881" width="4.7265625" style="81" customWidth="1"/>
    <col min="15882" max="15882" width="42.453125" style="81" customWidth="1"/>
    <col min="15883" max="16126" width="8.7265625" style="81"/>
    <col min="16127" max="16127" width="7.453125" style="81" customWidth="1"/>
    <col min="16128" max="16128" width="9.54296875" style="81" customWidth="1"/>
    <col min="16129" max="16133" width="12.26953125" style="81" customWidth="1"/>
    <col min="16134" max="16134" width="9.7265625" style="81" customWidth="1"/>
    <col min="16135" max="16135" width="9.453125" style="81" customWidth="1"/>
    <col min="16136" max="16136" width="12" style="81" customWidth="1"/>
    <col min="16137" max="16137" width="4.7265625" style="81" customWidth="1"/>
    <col min="16138" max="16138" width="42.453125" style="81" customWidth="1"/>
    <col min="16139" max="16383" width="8.7265625" style="81"/>
    <col min="16384" max="16384" width="8.7265625" style="81" customWidth="1"/>
  </cols>
  <sheetData>
    <row r="1" spans="1:18" s="77" customFormat="1" ht="35.65" customHeight="1" x14ac:dyDescent="0.3">
      <c r="A1" s="711" t="s">
        <v>250</v>
      </c>
      <c r="B1" s="712"/>
      <c r="C1" s="712"/>
      <c r="D1" s="712"/>
      <c r="E1" s="712"/>
      <c r="F1" s="712"/>
      <c r="G1" s="712"/>
      <c r="H1" s="712"/>
      <c r="I1" s="712"/>
      <c r="J1" s="712"/>
      <c r="K1" s="712"/>
      <c r="L1" s="712"/>
      <c r="M1" s="812"/>
    </row>
    <row r="2" spans="1:18" s="78" customFormat="1" ht="14.25" customHeight="1" x14ac:dyDescent="0.35">
      <c r="A2" s="827" t="s">
        <v>56</v>
      </c>
      <c r="B2" s="828"/>
      <c r="C2" s="828"/>
      <c r="D2" s="828"/>
      <c r="E2" s="828"/>
      <c r="F2" s="828"/>
      <c r="G2" s="828"/>
      <c r="H2" s="829"/>
      <c r="I2" s="830" t="s">
        <v>80</v>
      </c>
      <c r="J2" s="831"/>
      <c r="K2" s="819" t="s">
        <v>152</v>
      </c>
      <c r="L2" s="820"/>
      <c r="M2" s="821"/>
    </row>
    <row r="3" spans="1:18" s="79" customFormat="1" ht="20.149999999999999" customHeight="1" x14ac:dyDescent="0.3">
      <c r="A3" s="822" t="str">
        <f>+Invoice!C8</f>
        <v>Applicant Name</v>
      </c>
      <c r="B3" s="823"/>
      <c r="C3" s="823"/>
      <c r="D3" s="823"/>
      <c r="E3" s="823"/>
      <c r="F3" s="823"/>
      <c r="G3" s="823"/>
      <c r="H3" s="824"/>
      <c r="I3" s="825" t="str">
        <f>Invoice!B4</f>
        <v>Disaster Name</v>
      </c>
      <c r="J3" s="826"/>
      <c r="K3" s="396">
        <f>Invoice!D6</f>
        <v>36892</v>
      </c>
      <c r="L3" s="397" t="s">
        <v>153</v>
      </c>
      <c r="M3" s="398">
        <f>Invoice!H6</f>
        <v>36893</v>
      </c>
    </row>
    <row r="4" spans="1:18" s="80" customFormat="1" ht="12.75" customHeight="1" x14ac:dyDescent="0.25">
      <c r="A4" s="813"/>
      <c r="B4" s="815" t="s">
        <v>74</v>
      </c>
      <c r="C4" s="817" t="s">
        <v>19</v>
      </c>
      <c r="D4" s="817" t="s">
        <v>20</v>
      </c>
      <c r="E4" s="817" t="s">
        <v>21</v>
      </c>
      <c r="F4" s="834" t="s">
        <v>222</v>
      </c>
      <c r="G4" s="817" t="s">
        <v>16</v>
      </c>
      <c r="H4" s="834" t="s">
        <v>81</v>
      </c>
      <c r="I4" s="834" t="s">
        <v>82</v>
      </c>
      <c r="J4" s="834" t="s">
        <v>83</v>
      </c>
      <c r="K4" s="836" t="s">
        <v>26</v>
      </c>
      <c r="L4" s="837"/>
      <c r="M4" s="838"/>
    </row>
    <row r="5" spans="1:18" s="80" customFormat="1" ht="14.25" customHeight="1" x14ac:dyDescent="0.25">
      <c r="A5" s="814"/>
      <c r="B5" s="816"/>
      <c r="C5" s="818"/>
      <c r="D5" s="818"/>
      <c r="E5" s="818"/>
      <c r="F5" s="835"/>
      <c r="G5" s="818"/>
      <c r="H5" s="835"/>
      <c r="I5" s="835"/>
      <c r="J5" s="835"/>
      <c r="K5" s="399" t="s">
        <v>23</v>
      </c>
      <c r="L5" s="399" t="s">
        <v>24</v>
      </c>
      <c r="M5" s="400" t="s">
        <v>25</v>
      </c>
    </row>
    <row r="6" spans="1:18" ht="15.75" customHeight="1" x14ac:dyDescent="0.3">
      <c r="A6" s="271" t="s">
        <v>27</v>
      </c>
      <c r="B6" s="832"/>
      <c r="C6" s="832"/>
      <c r="D6" s="832"/>
      <c r="E6" s="832"/>
      <c r="F6" s="832"/>
      <c r="G6" s="832"/>
      <c r="H6" s="832"/>
      <c r="I6" s="832"/>
      <c r="J6" s="832"/>
      <c r="K6" s="832"/>
      <c r="L6" s="832"/>
      <c r="M6" s="833"/>
    </row>
    <row r="7" spans="1:18" ht="15.75" customHeight="1" x14ac:dyDescent="0.3">
      <c r="A7" s="272" t="s">
        <v>344</v>
      </c>
      <c r="B7" s="82">
        <f>K3</f>
        <v>36892</v>
      </c>
      <c r="C7" s="83">
        <v>0</v>
      </c>
      <c r="D7" s="83">
        <v>0</v>
      </c>
      <c r="E7" s="83">
        <v>0</v>
      </c>
      <c r="F7" s="391">
        <f t="shared" ref="F7:F13" si="0">SUM(C7:E7)</f>
        <v>0</v>
      </c>
      <c r="G7" s="85">
        <v>0</v>
      </c>
      <c r="H7" s="86">
        <v>0</v>
      </c>
      <c r="I7" s="85">
        <v>0</v>
      </c>
      <c r="J7" s="85">
        <v>0</v>
      </c>
      <c r="K7" s="231"/>
      <c r="L7" s="234">
        <v>0.53500000000000003</v>
      </c>
      <c r="M7" s="393">
        <f>SUM(K7)*L7</f>
        <v>0</v>
      </c>
    </row>
    <row r="8" spans="1:18" ht="15.75" customHeight="1" x14ac:dyDescent="0.3">
      <c r="A8" s="274" t="s">
        <v>339</v>
      </c>
      <c r="B8" s="87">
        <f>+B7+1</f>
        <v>36893</v>
      </c>
      <c r="C8" s="85">
        <v>0</v>
      </c>
      <c r="D8" s="85">
        <v>0</v>
      </c>
      <c r="E8" s="85">
        <v>0</v>
      </c>
      <c r="F8" s="391">
        <f t="shared" si="0"/>
        <v>0</v>
      </c>
      <c r="G8" s="85">
        <v>0</v>
      </c>
      <c r="H8" s="86">
        <v>0</v>
      </c>
      <c r="I8" s="85">
        <v>0</v>
      </c>
      <c r="J8" s="85">
        <v>0</v>
      </c>
      <c r="K8" s="232"/>
      <c r="L8" s="234">
        <v>0.53500000000000003</v>
      </c>
      <c r="M8" s="394">
        <f t="shared" ref="M8:M13" si="1">SUM(K8)*L8</f>
        <v>0</v>
      </c>
    </row>
    <row r="9" spans="1:18" ht="15.75" customHeight="1" x14ac:dyDescent="0.3">
      <c r="A9" s="274" t="s">
        <v>112</v>
      </c>
      <c r="B9" s="87">
        <f t="shared" ref="B9:B13" si="2">+B8+1</f>
        <v>36894</v>
      </c>
      <c r="C9" s="85">
        <v>0</v>
      </c>
      <c r="D9" s="85">
        <v>0</v>
      </c>
      <c r="E9" s="85">
        <v>0</v>
      </c>
      <c r="F9" s="391">
        <f t="shared" si="0"/>
        <v>0</v>
      </c>
      <c r="G9" s="85">
        <v>0</v>
      </c>
      <c r="H9" s="86">
        <v>0</v>
      </c>
      <c r="I9" s="85">
        <v>0</v>
      </c>
      <c r="J9" s="85">
        <v>0</v>
      </c>
      <c r="K9" s="232"/>
      <c r="L9" s="234">
        <v>0.53500000000000003</v>
      </c>
      <c r="M9" s="394">
        <f t="shared" si="1"/>
        <v>0</v>
      </c>
    </row>
    <row r="10" spans="1:18" ht="15.75" customHeight="1" x14ac:dyDescent="0.3">
      <c r="A10" s="274" t="s">
        <v>340</v>
      </c>
      <c r="B10" s="87">
        <f t="shared" si="2"/>
        <v>36895</v>
      </c>
      <c r="C10" s="85">
        <v>0</v>
      </c>
      <c r="D10" s="85">
        <v>0</v>
      </c>
      <c r="E10" s="85">
        <v>0</v>
      </c>
      <c r="F10" s="391">
        <f t="shared" si="0"/>
        <v>0</v>
      </c>
      <c r="G10" s="85">
        <v>0</v>
      </c>
      <c r="H10" s="86">
        <v>0</v>
      </c>
      <c r="I10" s="85">
        <v>0</v>
      </c>
      <c r="J10" s="85">
        <v>0</v>
      </c>
      <c r="K10" s="232"/>
      <c r="L10" s="234">
        <v>0.53500000000000003</v>
      </c>
      <c r="M10" s="394">
        <f t="shared" si="1"/>
        <v>0</v>
      </c>
    </row>
    <row r="11" spans="1:18" ht="15.75" customHeight="1" x14ac:dyDescent="0.3">
      <c r="A11" s="274" t="s">
        <v>341</v>
      </c>
      <c r="B11" s="87">
        <f t="shared" si="2"/>
        <v>36896</v>
      </c>
      <c r="C11" s="85">
        <v>0</v>
      </c>
      <c r="D11" s="85">
        <v>0</v>
      </c>
      <c r="E11" s="85">
        <v>0</v>
      </c>
      <c r="F11" s="391">
        <f t="shared" si="0"/>
        <v>0</v>
      </c>
      <c r="G11" s="85">
        <v>0</v>
      </c>
      <c r="H11" s="86">
        <v>0</v>
      </c>
      <c r="I11" s="85">
        <v>0</v>
      </c>
      <c r="J11" s="85">
        <v>0</v>
      </c>
      <c r="K11" s="232"/>
      <c r="L11" s="234">
        <v>0.53500000000000003</v>
      </c>
      <c r="M11" s="394">
        <f t="shared" si="1"/>
        <v>0</v>
      </c>
    </row>
    <row r="12" spans="1:18" ht="15.75" customHeight="1" x14ac:dyDescent="0.3">
      <c r="A12" s="274" t="s">
        <v>343</v>
      </c>
      <c r="B12" s="87">
        <f t="shared" si="2"/>
        <v>36897</v>
      </c>
      <c r="C12" s="85">
        <v>0</v>
      </c>
      <c r="D12" s="85">
        <v>0</v>
      </c>
      <c r="E12" s="85">
        <v>0</v>
      </c>
      <c r="F12" s="391">
        <f t="shared" si="0"/>
        <v>0</v>
      </c>
      <c r="G12" s="85">
        <v>0</v>
      </c>
      <c r="H12" s="86">
        <v>0</v>
      </c>
      <c r="I12" s="85">
        <v>0</v>
      </c>
      <c r="J12" s="85">
        <v>0</v>
      </c>
      <c r="K12" s="232"/>
      <c r="L12" s="234">
        <v>0.53500000000000003</v>
      </c>
      <c r="M12" s="394">
        <f t="shared" si="1"/>
        <v>0</v>
      </c>
      <c r="R12" s="93"/>
    </row>
    <row r="13" spans="1:18" ht="15.75" customHeight="1" thickBot="1" x14ac:dyDescent="0.35">
      <c r="A13" s="276" t="s">
        <v>342</v>
      </c>
      <c r="B13" s="88">
        <f t="shared" si="2"/>
        <v>36898</v>
      </c>
      <c r="C13" s="89">
        <v>0</v>
      </c>
      <c r="D13" s="89">
        <v>0</v>
      </c>
      <c r="E13" s="89">
        <v>0</v>
      </c>
      <c r="F13" s="392">
        <f t="shared" si="0"/>
        <v>0</v>
      </c>
      <c r="G13" s="89">
        <v>0</v>
      </c>
      <c r="H13" s="89">
        <v>0</v>
      </c>
      <c r="I13" s="89">
        <v>0</v>
      </c>
      <c r="J13" s="89">
        <v>0</v>
      </c>
      <c r="K13" s="233"/>
      <c r="L13" s="235">
        <v>0.53500000000000003</v>
      </c>
      <c r="M13" s="395">
        <f t="shared" si="1"/>
        <v>0</v>
      </c>
    </row>
    <row r="14" spans="1:18" ht="15.75" customHeight="1" x14ac:dyDescent="0.3">
      <c r="A14" s="271" t="s">
        <v>27</v>
      </c>
      <c r="B14" s="832">
        <f>'Deployed Labor'!B12</f>
        <v>0</v>
      </c>
      <c r="C14" s="832"/>
      <c r="D14" s="832"/>
      <c r="E14" s="832"/>
      <c r="F14" s="832"/>
      <c r="G14" s="832"/>
      <c r="H14" s="832"/>
      <c r="I14" s="832"/>
      <c r="J14" s="832"/>
      <c r="K14" s="832"/>
      <c r="L14" s="832"/>
      <c r="M14" s="833"/>
    </row>
    <row r="15" spans="1:18" ht="15.75" customHeight="1" x14ac:dyDescent="0.3">
      <c r="A15" s="272" t="s">
        <v>344</v>
      </c>
      <c r="B15" s="82">
        <f>B7</f>
        <v>36892</v>
      </c>
      <c r="C15" s="83">
        <v>0</v>
      </c>
      <c r="D15" s="83">
        <v>0</v>
      </c>
      <c r="E15" s="83">
        <v>0</v>
      </c>
      <c r="F15" s="391">
        <f t="shared" ref="F15:F21" si="3">SUM(C15:E15)</f>
        <v>0</v>
      </c>
      <c r="G15" s="85">
        <v>0</v>
      </c>
      <c r="H15" s="86">
        <v>0</v>
      </c>
      <c r="I15" s="85">
        <v>0</v>
      </c>
      <c r="J15" s="85">
        <v>0</v>
      </c>
      <c r="K15" s="231"/>
      <c r="L15" s="234">
        <v>0.53500000000000003</v>
      </c>
      <c r="M15" s="393">
        <f>SUM(K15)*L15</f>
        <v>0</v>
      </c>
    </row>
    <row r="16" spans="1:18" ht="15.75" customHeight="1" x14ac:dyDescent="0.3">
      <c r="A16" s="274" t="s">
        <v>339</v>
      </c>
      <c r="B16" s="87">
        <f>+B15+1</f>
        <v>36893</v>
      </c>
      <c r="C16" s="85">
        <v>0</v>
      </c>
      <c r="D16" s="85">
        <v>0</v>
      </c>
      <c r="E16" s="85">
        <v>0</v>
      </c>
      <c r="F16" s="391">
        <f t="shared" si="3"/>
        <v>0</v>
      </c>
      <c r="G16" s="85">
        <v>0</v>
      </c>
      <c r="H16" s="86">
        <v>0</v>
      </c>
      <c r="I16" s="85">
        <v>0</v>
      </c>
      <c r="J16" s="85">
        <v>0</v>
      </c>
      <c r="K16" s="232"/>
      <c r="L16" s="234">
        <v>0.53500000000000003</v>
      </c>
      <c r="M16" s="394">
        <f t="shared" ref="M16:M21" si="4">SUM(K16)*L16</f>
        <v>0</v>
      </c>
    </row>
    <row r="17" spans="1:13" ht="15.75" customHeight="1" x14ac:dyDescent="0.3">
      <c r="A17" s="274" t="s">
        <v>112</v>
      </c>
      <c r="B17" s="87">
        <f t="shared" ref="B17:B21" si="5">+B16+1</f>
        <v>36894</v>
      </c>
      <c r="C17" s="85">
        <v>0</v>
      </c>
      <c r="D17" s="85">
        <v>0</v>
      </c>
      <c r="E17" s="85">
        <v>0</v>
      </c>
      <c r="F17" s="391">
        <f t="shared" si="3"/>
        <v>0</v>
      </c>
      <c r="G17" s="85">
        <v>0</v>
      </c>
      <c r="H17" s="86">
        <v>0</v>
      </c>
      <c r="I17" s="85">
        <v>0</v>
      </c>
      <c r="J17" s="85">
        <v>0</v>
      </c>
      <c r="K17" s="232"/>
      <c r="L17" s="234">
        <v>0.53500000000000003</v>
      </c>
      <c r="M17" s="394">
        <f t="shared" si="4"/>
        <v>0</v>
      </c>
    </row>
    <row r="18" spans="1:13" ht="15.75" customHeight="1" x14ac:dyDescent="0.3">
      <c r="A18" s="274" t="s">
        <v>340</v>
      </c>
      <c r="B18" s="87">
        <f t="shared" si="5"/>
        <v>36895</v>
      </c>
      <c r="C18" s="85">
        <v>0</v>
      </c>
      <c r="D18" s="85">
        <v>0</v>
      </c>
      <c r="E18" s="85">
        <v>0</v>
      </c>
      <c r="F18" s="391">
        <f t="shared" si="3"/>
        <v>0</v>
      </c>
      <c r="G18" s="85">
        <v>0</v>
      </c>
      <c r="H18" s="86">
        <v>0</v>
      </c>
      <c r="I18" s="85">
        <v>0</v>
      </c>
      <c r="J18" s="85">
        <v>0</v>
      </c>
      <c r="K18" s="232"/>
      <c r="L18" s="234">
        <v>0.53500000000000003</v>
      </c>
      <c r="M18" s="394">
        <f t="shared" si="4"/>
        <v>0</v>
      </c>
    </row>
    <row r="19" spans="1:13" ht="15.75" customHeight="1" x14ac:dyDescent="0.3">
      <c r="A19" s="274" t="s">
        <v>341</v>
      </c>
      <c r="B19" s="87">
        <f t="shared" si="5"/>
        <v>36896</v>
      </c>
      <c r="C19" s="85">
        <v>0</v>
      </c>
      <c r="D19" s="85">
        <v>0</v>
      </c>
      <c r="E19" s="85">
        <v>0</v>
      </c>
      <c r="F19" s="391">
        <f t="shared" si="3"/>
        <v>0</v>
      </c>
      <c r="G19" s="85">
        <v>0</v>
      </c>
      <c r="H19" s="86">
        <v>0</v>
      </c>
      <c r="I19" s="85">
        <v>0</v>
      </c>
      <c r="J19" s="85">
        <v>0</v>
      </c>
      <c r="K19" s="232"/>
      <c r="L19" s="234">
        <v>0.53500000000000003</v>
      </c>
      <c r="M19" s="394">
        <f t="shared" si="4"/>
        <v>0</v>
      </c>
    </row>
    <row r="20" spans="1:13" ht="15.75" customHeight="1" x14ac:dyDescent="0.3">
      <c r="A20" s="274" t="s">
        <v>343</v>
      </c>
      <c r="B20" s="87">
        <f t="shared" si="5"/>
        <v>36897</v>
      </c>
      <c r="C20" s="85">
        <v>0</v>
      </c>
      <c r="D20" s="85">
        <v>0</v>
      </c>
      <c r="E20" s="85">
        <v>0</v>
      </c>
      <c r="F20" s="391">
        <f t="shared" si="3"/>
        <v>0</v>
      </c>
      <c r="G20" s="85">
        <v>0</v>
      </c>
      <c r="H20" s="86">
        <v>0</v>
      </c>
      <c r="I20" s="85">
        <v>0</v>
      </c>
      <c r="J20" s="85">
        <v>0</v>
      </c>
      <c r="K20" s="232"/>
      <c r="L20" s="234">
        <v>0.53500000000000003</v>
      </c>
      <c r="M20" s="394">
        <f t="shared" si="4"/>
        <v>0</v>
      </c>
    </row>
    <row r="21" spans="1:13" ht="15.75" customHeight="1" thickBot="1" x14ac:dyDescent="0.35">
      <c r="A21" s="276" t="s">
        <v>342</v>
      </c>
      <c r="B21" s="91">
        <f t="shared" si="5"/>
        <v>36898</v>
      </c>
      <c r="C21" s="89">
        <v>0</v>
      </c>
      <c r="D21" s="89">
        <v>0</v>
      </c>
      <c r="E21" s="89">
        <v>0</v>
      </c>
      <c r="F21" s="392">
        <f t="shared" si="3"/>
        <v>0</v>
      </c>
      <c r="G21" s="89">
        <v>0</v>
      </c>
      <c r="H21" s="89">
        <v>0</v>
      </c>
      <c r="I21" s="89">
        <v>0</v>
      </c>
      <c r="J21" s="89">
        <v>0</v>
      </c>
      <c r="K21" s="233"/>
      <c r="L21" s="235">
        <v>0.53500000000000003</v>
      </c>
      <c r="M21" s="395">
        <f t="shared" si="4"/>
        <v>0</v>
      </c>
    </row>
    <row r="22" spans="1:13" ht="15.75" customHeight="1" x14ac:dyDescent="0.3">
      <c r="A22" s="271" t="s">
        <v>27</v>
      </c>
      <c r="B22" s="832">
        <f>'Deployed Labor'!B16</f>
        <v>0</v>
      </c>
      <c r="C22" s="832"/>
      <c r="D22" s="832"/>
      <c r="E22" s="832"/>
      <c r="F22" s="832"/>
      <c r="G22" s="832"/>
      <c r="H22" s="832"/>
      <c r="I22" s="832"/>
      <c r="J22" s="832"/>
      <c r="K22" s="832"/>
      <c r="L22" s="832"/>
      <c r="M22" s="833"/>
    </row>
    <row r="23" spans="1:13" ht="15.75" customHeight="1" x14ac:dyDescent="0.3">
      <c r="A23" s="272" t="s">
        <v>344</v>
      </c>
      <c r="B23" s="82">
        <f>K3</f>
        <v>36892</v>
      </c>
      <c r="C23" s="83">
        <v>0</v>
      </c>
      <c r="D23" s="83">
        <v>0</v>
      </c>
      <c r="E23" s="83">
        <v>0</v>
      </c>
      <c r="F23" s="391">
        <f t="shared" ref="F23:F29" si="6">SUM(C23:E23)</f>
        <v>0</v>
      </c>
      <c r="G23" s="85">
        <v>0</v>
      </c>
      <c r="H23" s="86">
        <v>0</v>
      </c>
      <c r="I23" s="85">
        <v>0</v>
      </c>
      <c r="J23" s="85">
        <v>0</v>
      </c>
      <c r="K23" s="231"/>
      <c r="L23" s="234">
        <v>0.53500000000000003</v>
      </c>
      <c r="M23" s="393">
        <f>SUM(K23)*L23</f>
        <v>0</v>
      </c>
    </row>
    <row r="24" spans="1:13" ht="15.75" customHeight="1" x14ac:dyDescent="0.3">
      <c r="A24" s="274" t="s">
        <v>339</v>
      </c>
      <c r="B24" s="87">
        <f>+B23+1</f>
        <v>36893</v>
      </c>
      <c r="C24" s="85">
        <v>0</v>
      </c>
      <c r="D24" s="85">
        <v>0</v>
      </c>
      <c r="E24" s="85">
        <v>0</v>
      </c>
      <c r="F24" s="391">
        <f t="shared" si="6"/>
        <v>0</v>
      </c>
      <c r="G24" s="85">
        <v>0</v>
      </c>
      <c r="H24" s="86">
        <v>0</v>
      </c>
      <c r="I24" s="85">
        <v>0</v>
      </c>
      <c r="J24" s="85">
        <v>0</v>
      </c>
      <c r="K24" s="232"/>
      <c r="L24" s="234">
        <v>0.53500000000000003</v>
      </c>
      <c r="M24" s="394">
        <f t="shared" ref="M24:M29" si="7">SUM(K24)*L24</f>
        <v>0</v>
      </c>
    </row>
    <row r="25" spans="1:13" ht="15.75" customHeight="1" x14ac:dyDescent="0.3">
      <c r="A25" s="274" t="s">
        <v>112</v>
      </c>
      <c r="B25" s="87">
        <f t="shared" ref="B25:B29" si="8">+B24+1</f>
        <v>36894</v>
      </c>
      <c r="C25" s="85">
        <v>0</v>
      </c>
      <c r="D25" s="85">
        <v>0</v>
      </c>
      <c r="E25" s="85">
        <v>0</v>
      </c>
      <c r="F25" s="391">
        <f t="shared" si="6"/>
        <v>0</v>
      </c>
      <c r="G25" s="85">
        <v>0</v>
      </c>
      <c r="H25" s="86">
        <v>0</v>
      </c>
      <c r="I25" s="85">
        <v>0</v>
      </c>
      <c r="J25" s="85">
        <v>0</v>
      </c>
      <c r="K25" s="232"/>
      <c r="L25" s="234">
        <v>0.53500000000000003</v>
      </c>
      <c r="M25" s="394">
        <f t="shared" si="7"/>
        <v>0</v>
      </c>
    </row>
    <row r="26" spans="1:13" ht="15.75" customHeight="1" x14ac:dyDescent="0.3">
      <c r="A26" s="274" t="s">
        <v>340</v>
      </c>
      <c r="B26" s="87">
        <f t="shared" si="8"/>
        <v>36895</v>
      </c>
      <c r="C26" s="85">
        <v>0</v>
      </c>
      <c r="D26" s="85">
        <v>0</v>
      </c>
      <c r="E26" s="85">
        <v>0</v>
      </c>
      <c r="F26" s="391">
        <f t="shared" si="6"/>
        <v>0</v>
      </c>
      <c r="G26" s="85">
        <v>0</v>
      </c>
      <c r="H26" s="86">
        <v>0</v>
      </c>
      <c r="I26" s="85">
        <v>0</v>
      </c>
      <c r="J26" s="85">
        <v>0</v>
      </c>
      <c r="K26" s="232"/>
      <c r="L26" s="234">
        <v>0.53500000000000003</v>
      </c>
      <c r="M26" s="394">
        <f t="shared" si="7"/>
        <v>0</v>
      </c>
    </row>
    <row r="27" spans="1:13" ht="15.75" customHeight="1" x14ac:dyDescent="0.3">
      <c r="A27" s="274" t="s">
        <v>341</v>
      </c>
      <c r="B27" s="87">
        <f t="shared" si="8"/>
        <v>36896</v>
      </c>
      <c r="C27" s="85">
        <v>0</v>
      </c>
      <c r="D27" s="85">
        <v>0</v>
      </c>
      <c r="E27" s="85">
        <v>0</v>
      </c>
      <c r="F27" s="391">
        <f t="shared" si="6"/>
        <v>0</v>
      </c>
      <c r="G27" s="85">
        <v>0</v>
      </c>
      <c r="H27" s="86">
        <v>0</v>
      </c>
      <c r="I27" s="85">
        <v>0</v>
      </c>
      <c r="J27" s="85">
        <v>0</v>
      </c>
      <c r="K27" s="232"/>
      <c r="L27" s="234">
        <v>0.53500000000000003</v>
      </c>
      <c r="M27" s="394">
        <f t="shared" si="7"/>
        <v>0</v>
      </c>
    </row>
    <row r="28" spans="1:13" ht="15.75" customHeight="1" x14ac:dyDescent="0.3">
      <c r="A28" s="274" t="s">
        <v>343</v>
      </c>
      <c r="B28" s="87">
        <f t="shared" si="8"/>
        <v>36897</v>
      </c>
      <c r="C28" s="85">
        <v>0</v>
      </c>
      <c r="D28" s="85">
        <v>0</v>
      </c>
      <c r="E28" s="85">
        <v>0</v>
      </c>
      <c r="F28" s="391">
        <f t="shared" si="6"/>
        <v>0</v>
      </c>
      <c r="G28" s="85">
        <v>0</v>
      </c>
      <c r="H28" s="86">
        <v>0</v>
      </c>
      <c r="I28" s="85">
        <v>0</v>
      </c>
      <c r="J28" s="85">
        <v>0</v>
      </c>
      <c r="K28" s="232"/>
      <c r="L28" s="234">
        <v>0.53500000000000003</v>
      </c>
      <c r="M28" s="394">
        <f t="shared" si="7"/>
        <v>0</v>
      </c>
    </row>
    <row r="29" spans="1:13" ht="15.75" customHeight="1" thickBot="1" x14ac:dyDescent="0.35">
      <c r="A29" s="276" t="s">
        <v>342</v>
      </c>
      <c r="B29" s="91">
        <f t="shared" si="8"/>
        <v>36898</v>
      </c>
      <c r="C29" s="89">
        <v>0</v>
      </c>
      <c r="D29" s="89">
        <v>0</v>
      </c>
      <c r="E29" s="89">
        <v>0</v>
      </c>
      <c r="F29" s="392">
        <f t="shared" si="6"/>
        <v>0</v>
      </c>
      <c r="G29" s="89">
        <v>0</v>
      </c>
      <c r="H29" s="89">
        <v>0</v>
      </c>
      <c r="I29" s="89">
        <v>0</v>
      </c>
      <c r="J29" s="89">
        <v>0</v>
      </c>
      <c r="K29" s="233"/>
      <c r="L29" s="235">
        <v>0.53500000000000003</v>
      </c>
      <c r="M29" s="395">
        <f t="shared" si="7"/>
        <v>0</v>
      </c>
    </row>
    <row r="30" spans="1:13" ht="15.75" customHeight="1" x14ac:dyDescent="0.3">
      <c r="A30" s="271" t="s">
        <v>27</v>
      </c>
      <c r="B30" s="832">
        <f>'Deployed Labor'!B20</f>
        <v>0</v>
      </c>
      <c r="C30" s="832"/>
      <c r="D30" s="832"/>
      <c r="E30" s="832"/>
      <c r="F30" s="832"/>
      <c r="G30" s="832"/>
      <c r="H30" s="832"/>
      <c r="I30" s="832"/>
      <c r="J30" s="832"/>
      <c r="K30" s="832"/>
      <c r="L30" s="832"/>
      <c r="M30" s="833"/>
    </row>
    <row r="31" spans="1:13" ht="15.75" customHeight="1" x14ac:dyDescent="0.3">
      <c r="A31" s="272" t="s">
        <v>344</v>
      </c>
      <c r="B31" s="82">
        <f>K3</f>
        <v>36892</v>
      </c>
      <c r="C31" s="83">
        <v>0</v>
      </c>
      <c r="D31" s="83">
        <v>0</v>
      </c>
      <c r="E31" s="83">
        <v>0</v>
      </c>
      <c r="F31" s="391">
        <f t="shared" ref="F31:F37" si="9">SUM(C31:E31)</f>
        <v>0</v>
      </c>
      <c r="G31" s="85">
        <v>0</v>
      </c>
      <c r="H31" s="86">
        <v>0</v>
      </c>
      <c r="I31" s="85">
        <v>0</v>
      </c>
      <c r="J31" s="85">
        <v>0</v>
      </c>
      <c r="K31" s="231"/>
      <c r="L31" s="234">
        <v>0.53500000000000003</v>
      </c>
      <c r="M31" s="393">
        <f>SUM(K31)*L31</f>
        <v>0</v>
      </c>
    </row>
    <row r="32" spans="1:13" ht="15.75" customHeight="1" x14ac:dyDescent="0.3">
      <c r="A32" s="274" t="s">
        <v>339</v>
      </c>
      <c r="B32" s="87">
        <f>+B31+1</f>
        <v>36893</v>
      </c>
      <c r="C32" s="85">
        <v>0</v>
      </c>
      <c r="D32" s="85">
        <v>0</v>
      </c>
      <c r="E32" s="85">
        <v>0</v>
      </c>
      <c r="F32" s="391">
        <f t="shared" si="9"/>
        <v>0</v>
      </c>
      <c r="G32" s="85">
        <v>0</v>
      </c>
      <c r="H32" s="86">
        <v>0</v>
      </c>
      <c r="I32" s="85">
        <v>0</v>
      </c>
      <c r="J32" s="85">
        <v>0</v>
      </c>
      <c r="K32" s="232"/>
      <c r="L32" s="234">
        <v>0.53500000000000003</v>
      </c>
      <c r="M32" s="394">
        <f t="shared" ref="M32:M37" si="10">SUM(K32)*L32</f>
        <v>0</v>
      </c>
    </row>
    <row r="33" spans="1:13" ht="15.75" customHeight="1" x14ac:dyDescent="0.3">
      <c r="A33" s="274" t="s">
        <v>112</v>
      </c>
      <c r="B33" s="87">
        <f t="shared" ref="B33:B37" si="11">+B32+1</f>
        <v>36894</v>
      </c>
      <c r="C33" s="85">
        <v>0</v>
      </c>
      <c r="D33" s="85">
        <v>0</v>
      </c>
      <c r="E33" s="85">
        <v>0</v>
      </c>
      <c r="F33" s="391">
        <f t="shared" si="9"/>
        <v>0</v>
      </c>
      <c r="G33" s="85">
        <v>0</v>
      </c>
      <c r="H33" s="86">
        <v>0</v>
      </c>
      <c r="I33" s="85">
        <v>0</v>
      </c>
      <c r="J33" s="85">
        <v>0</v>
      </c>
      <c r="K33" s="232"/>
      <c r="L33" s="234">
        <v>0.53500000000000003</v>
      </c>
      <c r="M33" s="394">
        <f t="shared" si="10"/>
        <v>0</v>
      </c>
    </row>
    <row r="34" spans="1:13" ht="15.75" customHeight="1" x14ac:dyDescent="0.3">
      <c r="A34" s="274" t="s">
        <v>340</v>
      </c>
      <c r="B34" s="87">
        <f t="shared" si="11"/>
        <v>36895</v>
      </c>
      <c r="C34" s="85">
        <v>0</v>
      </c>
      <c r="D34" s="85">
        <v>0</v>
      </c>
      <c r="E34" s="85">
        <v>0</v>
      </c>
      <c r="F34" s="391">
        <f t="shared" si="9"/>
        <v>0</v>
      </c>
      <c r="G34" s="85">
        <v>0</v>
      </c>
      <c r="H34" s="86">
        <v>0</v>
      </c>
      <c r="I34" s="85">
        <v>0</v>
      </c>
      <c r="J34" s="85">
        <v>0</v>
      </c>
      <c r="K34" s="232"/>
      <c r="L34" s="234">
        <v>0.53500000000000003</v>
      </c>
      <c r="M34" s="394">
        <f t="shared" si="10"/>
        <v>0</v>
      </c>
    </row>
    <row r="35" spans="1:13" ht="15.75" customHeight="1" x14ac:dyDescent="0.3">
      <c r="A35" s="274" t="s">
        <v>341</v>
      </c>
      <c r="B35" s="87">
        <f t="shared" si="11"/>
        <v>36896</v>
      </c>
      <c r="C35" s="85">
        <v>0</v>
      </c>
      <c r="D35" s="85">
        <v>0</v>
      </c>
      <c r="E35" s="85">
        <v>0</v>
      </c>
      <c r="F35" s="391">
        <f t="shared" si="9"/>
        <v>0</v>
      </c>
      <c r="G35" s="85">
        <v>0</v>
      </c>
      <c r="H35" s="86">
        <v>0</v>
      </c>
      <c r="I35" s="85">
        <v>0</v>
      </c>
      <c r="J35" s="85">
        <v>0</v>
      </c>
      <c r="K35" s="232"/>
      <c r="L35" s="234">
        <v>0.53500000000000003</v>
      </c>
      <c r="M35" s="394">
        <f t="shared" si="10"/>
        <v>0</v>
      </c>
    </row>
    <row r="36" spans="1:13" ht="15.75" customHeight="1" x14ac:dyDescent="0.3">
      <c r="A36" s="274" t="s">
        <v>343</v>
      </c>
      <c r="B36" s="87">
        <f t="shared" si="11"/>
        <v>36897</v>
      </c>
      <c r="C36" s="85">
        <v>0</v>
      </c>
      <c r="D36" s="85">
        <v>0</v>
      </c>
      <c r="E36" s="85">
        <v>0</v>
      </c>
      <c r="F36" s="391">
        <f t="shared" si="9"/>
        <v>0</v>
      </c>
      <c r="G36" s="85">
        <v>0</v>
      </c>
      <c r="H36" s="86">
        <v>0</v>
      </c>
      <c r="I36" s="85">
        <v>0</v>
      </c>
      <c r="J36" s="85">
        <v>0</v>
      </c>
      <c r="K36" s="232"/>
      <c r="L36" s="234">
        <v>0.53500000000000003</v>
      </c>
      <c r="M36" s="394">
        <f t="shared" si="10"/>
        <v>0</v>
      </c>
    </row>
    <row r="37" spans="1:13" ht="15.75" customHeight="1" thickBot="1" x14ac:dyDescent="0.35">
      <c r="A37" s="276" t="s">
        <v>342</v>
      </c>
      <c r="B37" s="91">
        <f t="shared" si="11"/>
        <v>36898</v>
      </c>
      <c r="C37" s="89">
        <v>0</v>
      </c>
      <c r="D37" s="89">
        <v>0</v>
      </c>
      <c r="E37" s="89">
        <v>0</v>
      </c>
      <c r="F37" s="392">
        <f t="shared" si="9"/>
        <v>0</v>
      </c>
      <c r="G37" s="89">
        <v>0</v>
      </c>
      <c r="H37" s="89">
        <v>0</v>
      </c>
      <c r="I37" s="89">
        <v>0</v>
      </c>
      <c r="J37" s="89">
        <v>0</v>
      </c>
      <c r="K37" s="233"/>
      <c r="L37" s="235">
        <v>0.53500000000000003</v>
      </c>
      <c r="M37" s="395">
        <f t="shared" si="10"/>
        <v>0</v>
      </c>
    </row>
    <row r="38" spans="1:13" ht="15.75" customHeight="1" x14ac:dyDescent="0.3">
      <c r="A38" s="271" t="s">
        <v>27</v>
      </c>
      <c r="B38" s="832">
        <f>'Deployed Labor'!B24</f>
        <v>0</v>
      </c>
      <c r="C38" s="832"/>
      <c r="D38" s="832"/>
      <c r="E38" s="832"/>
      <c r="F38" s="832"/>
      <c r="G38" s="832"/>
      <c r="H38" s="832"/>
      <c r="I38" s="832"/>
      <c r="J38" s="832"/>
      <c r="K38" s="832"/>
      <c r="L38" s="832"/>
      <c r="M38" s="833"/>
    </row>
    <row r="39" spans="1:13" ht="15.75" customHeight="1" x14ac:dyDescent="0.3">
      <c r="A39" s="272" t="s">
        <v>344</v>
      </c>
      <c r="B39" s="82">
        <f>K3</f>
        <v>36892</v>
      </c>
      <c r="C39" s="83">
        <v>0</v>
      </c>
      <c r="D39" s="83">
        <v>0</v>
      </c>
      <c r="E39" s="83">
        <v>0</v>
      </c>
      <c r="F39" s="391">
        <f t="shared" ref="F39:F45" si="12">SUM(C39:E39)</f>
        <v>0</v>
      </c>
      <c r="G39" s="85">
        <v>0</v>
      </c>
      <c r="H39" s="86">
        <v>0</v>
      </c>
      <c r="I39" s="85">
        <v>0</v>
      </c>
      <c r="J39" s="85">
        <v>0</v>
      </c>
      <c r="K39" s="231"/>
      <c r="L39" s="234">
        <v>0.53500000000000003</v>
      </c>
      <c r="M39" s="393">
        <f>SUM(K39)*L39</f>
        <v>0</v>
      </c>
    </row>
    <row r="40" spans="1:13" ht="15.75" customHeight="1" x14ac:dyDescent="0.3">
      <c r="A40" s="274" t="s">
        <v>339</v>
      </c>
      <c r="B40" s="87">
        <f>+B39+1</f>
        <v>36893</v>
      </c>
      <c r="C40" s="85">
        <v>0</v>
      </c>
      <c r="D40" s="85">
        <v>0</v>
      </c>
      <c r="E40" s="85">
        <v>0</v>
      </c>
      <c r="F40" s="391">
        <f t="shared" si="12"/>
        <v>0</v>
      </c>
      <c r="G40" s="85">
        <v>0</v>
      </c>
      <c r="H40" s="86">
        <v>0</v>
      </c>
      <c r="I40" s="85">
        <v>0</v>
      </c>
      <c r="J40" s="85">
        <v>0</v>
      </c>
      <c r="K40" s="232"/>
      <c r="L40" s="234">
        <v>0.53500000000000003</v>
      </c>
      <c r="M40" s="394">
        <f t="shared" ref="M40:M45" si="13">SUM(K40)*L40</f>
        <v>0</v>
      </c>
    </row>
    <row r="41" spans="1:13" ht="15.75" customHeight="1" x14ac:dyDescent="0.3">
      <c r="A41" s="274" t="s">
        <v>112</v>
      </c>
      <c r="B41" s="87">
        <f t="shared" ref="B41:B45" si="14">+B40+1</f>
        <v>36894</v>
      </c>
      <c r="C41" s="85">
        <v>0</v>
      </c>
      <c r="D41" s="85">
        <v>0</v>
      </c>
      <c r="E41" s="85">
        <v>0</v>
      </c>
      <c r="F41" s="391">
        <f t="shared" si="12"/>
        <v>0</v>
      </c>
      <c r="G41" s="85">
        <v>0</v>
      </c>
      <c r="H41" s="86">
        <v>0</v>
      </c>
      <c r="I41" s="85">
        <v>0</v>
      </c>
      <c r="J41" s="85">
        <v>0</v>
      </c>
      <c r="K41" s="232"/>
      <c r="L41" s="234">
        <v>0.53500000000000003</v>
      </c>
      <c r="M41" s="394">
        <f t="shared" si="13"/>
        <v>0</v>
      </c>
    </row>
    <row r="42" spans="1:13" ht="15.75" customHeight="1" x14ac:dyDescent="0.3">
      <c r="A42" s="274" t="s">
        <v>340</v>
      </c>
      <c r="B42" s="87">
        <f t="shared" si="14"/>
        <v>36895</v>
      </c>
      <c r="C42" s="85">
        <v>0</v>
      </c>
      <c r="D42" s="85">
        <v>0</v>
      </c>
      <c r="E42" s="85">
        <v>0</v>
      </c>
      <c r="F42" s="391">
        <f t="shared" si="12"/>
        <v>0</v>
      </c>
      <c r="G42" s="85">
        <v>0</v>
      </c>
      <c r="H42" s="86">
        <v>0</v>
      </c>
      <c r="I42" s="85">
        <v>0</v>
      </c>
      <c r="J42" s="85">
        <v>0</v>
      </c>
      <c r="K42" s="232"/>
      <c r="L42" s="234">
        <v>0.53500000000000003</v>
      </c>
      <c r="M42" s="394">
        <f t="shared" si="13"/>
        <v>0</v>
      </c>
    </row>
    <row r="43" spans="1:13" ht="15.75" customHeight="1" x14ac:dyDescent="0.3">
      <c r="A43" s="274" t="s">
        <v>341</v>
      </c>
      <c r="B43" s="87">
        <f t="shared" si="14"/>
        <v>36896</v>
      </c>
      <c r="C43" s="85">
        <v>0</v>
      </c>
      <c r="D43" s="85">
        <v>0</v>
      </c>
      <c r="E43" s="85">
        <v>0</v>
      </c>
      <c r="F43" s="391">
        <f t="shared" si="12"/>
        <v>0</v>
      </c>
      <c r="G43" s="85">
        <v>0</v>
      </c>
      <c r="H43" s="86">
        <v>0</v>
      </c>
      <c r="I43" s="85">
        <v>0</v>
      </c>
      <c r="J43" s="85">
        <v>0</v>
      </c>
      <c r="K43" s="232"/>
      <c r="L43" s="234">
        <v>0.53500000000000003</v>
      </c>
      <c r="M43" s="394">
        <f t="shared" si="13"/>
        <v>0</v>
      </c>
    </row>
    <row r="44" spans="1:13" ht="15.75" customHeight="1" x14ac:dyDescent="0.3">
      <c r="A44" s="274" t="s">
        <v>343</v>
      </c>
      <c r="B44" s="87">
        <f t="shared" si="14"/>
        <v>36897</v>
      </c>
      <c r="C44" s="85">
        <v>0</v>
      </c>
      <c r="D44" s="85">
        <v>0</v>
      </c>
      <c r="E44" s="85">
        <v>0</v>
      </c>
      <c r="F44" s="391">
        <f t="shared" si="12"/>
        <v>0</v>
      </c>
      <c r="G44" s="85">
        <v>0</v>
      </c>
      <c r="H44" s="86">
        <v>0</v>
      </c>
      <c r="I44" s="85">
        <v>0</v>
      </c>
      <c r="J44" s="85">
        <v>0</v>
      </c>
      <c r="K44" s="232"/>
      <c r="L44" s="234">
        <v>0.53500000000000003</v>
      </c>
      <c r="M44" s="394">
        <f t="shared" si="13"/>
        <v>0</v>
      </c>
    </row>
    <row r="45" spans="1:13" ht="15.75" customHeight="1" thickBot="1" x14ac:dyDescent="0.35">
      <c r="A45" s="276" t="s">
        <v>342</v>
      </c>
      <c r="B45" s="91">
        <f t="shared" si="14"/>
        <v>36898</v>
      </c>
      <c r="C45" s="89">
        <v>0</v>
      </c>
      <c r="D45" s="89">
        <v>0</v>
      </c>
      <c r="E45" s="89">
        <v>0</v>
      </c>
      <c r="F45" s="392">
        <f t="shared" si="12"/>
        <v>0</v>
      </c>
      <c r="G45" s="89">
        <v>0</v>
      </c>
      <c r="H45" s="89">
        <v>0</v>
      </c>
      <c r="I45" s="89">
        <v>0</v>
      </c>
      <c r="J45" s="89">
        <v>0</v>
      </c>
      <c r="K45" s="233"/>
      <c r="L45" s="235">
        <v>0.53500000000000003</v>
      </c>
      <c r="M45" s="395">
        <f t="shared" si="13"/>
        <v>0</v>
      </c>
    </row>
    <row r="46" spans="1:13" s="92" customFormat="1" ht="14" x14ac:dyDescent="0.3">
      <c r="A46" s="271" t="s">
        <v>27</v>
      </c>
      <c r="B46" s="832">
        <f>'Deployed Labor'!B28</f>
        <v>0</v>
      </c>
      <c r="C46" s="832"/>
      <c r="D46" s="832"/>
      <c r="E46" s="832"/>
      <c r="F46" s="832"/>
      <c r="G46" s="832"/>
      <c r="H46" s="832"/>
      <c r="I46" s="832"/>
      <c r="J46" s="832"/>
      <c r="K46" s="832"/>
      <c r="L46" s="832"/>
      <c r="M46" s="833"/>
    </row>
    <row r="47" spans="1:13" ht="14" x14ac:dyDescent="0.3">
      <c r="A47" s="272" t="s">
        <v>344</v>
      </c>
      <c r="B47" s="82">
        <f>B7</f>
        <v>36892</v>
      </c>
      <c r="C47" s="83">
        <v>0</v>
      </c>
      <c r="D47" s="83">
        <v>0</v>
      </c>
      <c r="E47" s="83">
        <v>0</v>
      </c>
      <c r="F47" s="391">
        <f t="shared" ref="F47:F53" si="15">SUM(C47:E47)</f>
        <v>0</v>
      </c>
      <c r="G47" s="85">
        <v>0</v>
      </c>
      <c r="H47" s="86">
        <v>0</v>
      </c>
      <c r="I47" s="85">
        <v>0</v>
      </c>
      <c r="J47" s="85">
        <v>0</v>
      </c>
      <c r="K47" s="83"/>
      <c r="L47" s="234">
        <v>0.53500000000000003</v>
      </c>
      <c r="M47" s="393">
        <f>SUM(K47)*L47</f>
        <v>0</v>
      </c>
    </row>
    <row r="48" spans="1:13" ht="14" x14ac:dyDescent="0.3">
      <c r="A48" s="274" t="s">
        <v>339</v>
      </c>
      <c r="B48" s="87">
        <f>+B47+1</f>
        <v>36893</v>
      </c>
      <c r="C48" s="85">
        <v>0</v>
      </c>
      <c r="D48" s="85">
        <v>0</v>
      </c>
      <c r="E48" s="85">
        <v>0</v>
      </c>
      <c r="F48" s="391">
        <f t="shared" si="15"/>
        <v>0</v>
      </c>
      <c r="G48" s="85">
        <v>0</v>
      </c>
      <c r="H48" s="86">
        <v>0</v>
      </c>
      <c r="I48" s="85">
        <v>0</v>
      </c>
      <c r="J48" s="85">
        <v>0</v>
      </c>
      <c r="K48" s="85"/>
      <c r="L48" s="234">
        <v>0.53500000000000003</v>
      </c>
      <c r="M48" s="394">
        <f t="shared" ref="M48:M53" si="16">SUM(K48)*L48</f>
        <v>0</v>
      </c>
    </row>
    <row r="49" spans="1:13" ht="14" x14ac:dyDescent="0.3">
      <c r="A49" s="274" t="s">
        <v>112</v>
      </c>
      <c r="B49" s="87">
        <f t="shared" ref="B49:B53" si="17">+B48+1</f>
        <v>36894</v>
      </c>
      <c r="C49" s="85">
        <v>0</v>
      </c>
      <c r="D49" s="85">
        <v>0</v>
      </c>
      <c r="E49" s="85">
        <v>0</v>
      </c>
      <c r="F49" s="391">
        <f t="shared" si="15"/>
        <v>0</v>
      </c>
      <c r="G49" s="85">
        <v>0</v>
      </c>
      <c r="H49" s="86">
        <v>0</v>
      </c>
      <c r="I49" s="85">
        <v>0</v>
      </c>
      <c r="J49" s="85">
        <v>0</v>
      </c>
      <c r="K49" s="85"/>
      <c r="L49" s="234">
        <v>0.53500000000000003</v>
      </c>
      <c r="M49" s="394">
        <f t="shared" si="16"/>
        <v>0</v>
      </c>
    </row>
    <row r="50" spans="1:13" ht="14" x14ac:dyDescent="0.3">
      <c r="A50" s="274" t="s">
        <v>340</v>
      </c>
      <c r="B50" s="87">
        <f t="shared" si="17"/>
        <v>36895</v>
      </c>
      <c r="C50" s="85">
        <v>0</v>
      </c>
      <c r="D50" s="85">
        <v>0</v>
      </c>
      <c r="E50" s="85">
        <v>0</v>
      </c>
      <c r="F50" s="391">
        <f t="shared" si="15"/>
        <v>0</v>
      </c>
      <c r="G50" s="85">
        <v>0</v>
      </c>
      <c r="H50" s="86">
        <v>0</v>
      </c>
      <c r="I50" s="85">
        <v>0</v>
      </c>
      <c r="J50" s="85">
        <v>0</v>
      </c>
      <c r="K50" s="85"/>
      <c r="L50" s="234">
        <v>0.53500000000000003</v>
      </c>
      <c r="M50" s="394">
        <f t="shared" si="16"/>
        <v>0</v>
      </c>
    </row>
    <row r="51" spans="1:13" ht="14" x14ac:dyDescent="0.3">
      <c r="A51" s="274" t="s">
        <v>341</v>
      </c>
      <c r="B51" s="87">
        <f t="shared" si="17"/>
        <v>36896</v>
      </c>
      <c r="C51" s="85">
        <v>0</v>
      </c>
      <c r="D51" s="85">
        <v>0</v>
      </c>
      <c r="E51" s="85">
        <v>0</v>
      </c>
      <c r="F51" s="391">
        <f t="shared" si="15"/>
        <v>0</v>
      </c>
      <c r="G51" s="85">
        <v>0</v>
      </c>
      <c r="H51" s="86">
        <v>0</v>
      </c>
      <c r="I51" s="85">
        <v>0</v>
      </c>
      <c r="J51" s="85">
        <v>0</v>
      </c>
      <c r="K51" s="85"/>
      <c r="L51" s="234">
        <v>0.53500000000000003</v>
      </c>
      <c r="M51" s="394">
        <f t="shared" si="16"/>
        <v>0</v>
      </c>
    </row>
    <row r="52" spans="1:13" ht="14" x14ac:dyDescent="0.3">
      <c r="A52" s="274" t="s">
        <v>343</v>
      </c>
      <c r="B52" s="87">
        <f t="shared" si="17"/>
        <v>36897</v>
      </c>
      <c r="C52" s="85">
        <v>0</v>
      </c>
      <c r="D52" s="85">
        <v>0</v>
      </c>
      <c r="E52" s="85">
        <v>0</v>
      </c>
      <c r="F52" s="391">
        <f t="shared" si="15"/>
        <v>0</v>
      </c>
      <c r="G52" s="85">
        <v>0</v>
      </c>
      <c r="H52" s="86">
        <v>0</v>
      </c>
      <c r="I52" s="85">
        <v>0</v>
      </c>
      <c r="J52" s="85">
        <v>0</v>
      </c>
      <c r="K52" s="85"/>
      <c r="L52" s="234">
        <v>0.53500000000000003</v>
      </c>
      <c r="M52" s="394">
        <f t="shared" si="16"/>
        <v>0</v>
      </c>
    </row>
    <row r="53" spans="1:13" ht="14.5" thickBot="1" x14ac:dyDescent="0.35">
      <c r="A53" s="276" t="s">
        <v>342</v>
      </c>
      <c r="B53" s="91">
        <f t="shared" si="17"/>
        <v>36898</v>
      </c>
      <c r="C53" s="89">
        <v>0</v>
      </c>
      <c r="D53" s="89">
        <v>0</v>
      </c>
      <c r="E53" s="89">
        <v>0</v>
      </c>
      <c r="F53" s="392">
        <f t="shared" si="15"/>
        <v>0</v>
      </c>
      <c r="G53" s="89">
        <v>0</v>
      </c>
      <c r="H53" s="89">
        <v>0</v>
      </c>
      <c r="I53" s="89">
        <v>0</v>
      </c>
      <c r="J53" s="89">
        <v>0</v>
      </c>
      <c r="K53" s="89"/>
      <c r="L53" s="235">
        <v>0.53500000000000003</v>
      </c>
      <c r="M53" s="395">
        <f t="shared" si="16"/>
        <v>0</v>
      </c>
    </row>
    <row r="54" spans="1:13" ht="14" hidden="1" x14ac:dyDescent="0.3">
      <c r="A54" s="271" t="s">
        <v>27</v>
      </c>
      <c r="B54" s="832">
        <f>'Deployed Labor'!B32</f>
        <v>0</v>
      </c>
      <c r="C54" s="832"/>
      <c r="D54" s="832"/>
      <c r="E54" s="832"/>
      <c r="F54" s="832"/>
      <c r="G54" s="832"/>
      <c r="H54" s="832"/>
      <c r="I54" s="832"/>
      <c r="J54" s="832"/>
      <c r="K54" s="832"/>
      <c r="L54" s="832"/>
      <c r="M54" s="833"/>
    </row>
    <row r="55" spans="1:13" s="93" customFormat="1" ht="14" hidden="1" x14ac:dyDescent="0.3">
      <c r="A55" s="272" t="s">
        <v>84</v>
      </c>
      <c r="B55" s="82">
        <f>B15</f>
        <v>36892</v>
      </c>
      <c r="C55" s="83">
        <v>0</v>
      </c>
      <c r="D55" s="83">
        <v>0</v>
      </c>
      <c r="E55" s="83">
        <v>0</v>
      </c>
      <c r="F55" s="84">
        <f t="shared" ref="F55:F61" si="18">SUM(C55:E55)</f>
        <v>0</v>
      </c>
      <c r="G55" s="85">
        <v>0</v>
      </c>
      <c r="H55" s="86">
        <v>0</v>
      </c>
      <c r="I55" s="85">
        <v>0</v>
      </c>
      <c r="J55" s="85">
        <v>0</v>
      </c>
      <c r="K55" s="83"/>
      <c r="L55" s="234">
        <v>0.53500000000000003</v>
      </c>
      <c r="M55" s="273">
        <f>SUM(K55)*L55</f>
        <v>0</v>
      </c>
    </row>
    <row r="56" spans="1:13" s="93" customFormat="1" ht="14" hidden="1" x14ac:dyDescent="0.3">
      <c r="A56" s="274" t="s">
        <v>85</v>
      </c>
      <c r="B56" s="87">
        <f>+B55+1</f>
        <v>36893</v>
      </c>
      <c r="C56" s="85">
        <v>0</v>
      </c>
      <c r="D56" s="85">
        <v>0</v>
      </c>
      <c r="E56" s="85">
        <v>0</v>
      </c>
      <c r="F56" s="84">
        <f t="shared" si="18"/>
        <v>0</v>
      </c>
      <c r="G56" s="85">
        <v>0</v>
      </c>
      <c r="H56" s="86">
        <v>0</v>
      </c>
      <c r="I56" s="85">
        <v>0</v>
      </c>
      <c r="J56" s="85">
        <v>0</v>
      </c>
      <c r="K56" s="85"/>
      <c r="L56" s="234">
        <v>0.53500000000000003</v>
      </c>
      <c r="M56" s="275">
        <f t="shared" ref="M56:M61" si="19">SUM(K56)*L56</f>
        <v>0</v>
      </c>
    </row>
    <row r="57" spans="1:13" s="93" customFormat="1" ht="14" hidden="1" x14ac:dyDescent="0.3">
      <c r="A57" s="274" t="s">
        <v>86</v>
      </c>
      <c r="B57" s="87">
        <f t="shared" ref="B57:B61" si="20">+B56+1</f>
        <v>36894</v>
      </c>
      <c r="C57" s="85">
        <v>0</v>
      </c>
      <c r="D57" s="85">
        <v>0</v>
      </c>
      <c r="E57" s="85">
        <v>0</v>
      </c>
      <c r="F57" s="84">
        <f t="shared" si="18"/>
        <v>0</v>
      </c>
      <c r="G57" s="85">
        <v>0</v>
      </c>
      <c r="H57" s="86">
        <v>0</v>
      </c>
      <c r="I57" s="85">
        <v>0</v>
      </c>
      <c r="J57" s="85">
        <v>0</v>
      </c>
      <c r="K57" s="85"/>
      <c r="L57" s="234">
        <v>0.53500000000000003</v>
      </c>
      <c r="M57" s="275">
        <f t="shared" si="19"/>
        <v>0</v>
      </c>
    </row>
    <row r="58" spans="1:13" s="93" customFormat="1" ht="14" hidden="1" x14ac:dyDescent="0.3">
      <c r="A58" s="274" t="s">
        <v>87</v>
      </c>
      <c r="B58" s="87">
        <f t="shared" si="20"/>
        <v>36895</v>
      </c>
      <c r="C58" s="85">
        <v>0</v>
      </c>
      <c r="D58" s="85">
        <v>0</v>
      </c>
      <c r="E58" s="85">
        <v>0</v>
      </c>
      <c r="F58" s="84">
        <f t="shared" si="18"/>
        <v>0</v>
      </c>
      <c r="G58" s="85">
        <v>0</v>
      </c>
      <c r="H58" s="86">
        <v>0</v>
      </c>
      <c r="I58" s="85">
        <v>0</v>
      </c>
      <c r="J58" s="85">
        <v>0</v>
      </c>
      <c r="K58" s="85"/>
      <c r="L58" s="234">
        <v>0.53500000000000003</v>
      </c>
      <c r="M58" s="275">
        <f t="shared" si="19"/>
        <v>0</v>
      </c>
    </row>
    <row r="59" spans="1:13" s="93" customFormat="1" ht="14" hidden="1" x14ac:dyDescent="0.3">
      <c r="A59" s="274" t="s">
        <v>88</v>
      </c>
      <c r="B59" s="87">
        <f t="shared" si="20"/>
        <v>36896</v>
      </c>
      <c r="C59" s="85">
        <v>0</v>
      </c>
      <c r="D59" s="85">
        <v>0</v>
      </c>
      <c r="E59" s="85">
        <v>0</v>
      </c>
      <c r="F59" s="84">
        <f t="shared" si="18"/>
        <v>0</v>
      </c>
      <c r="G59" s="85">
        <v>0</v>
      </c>
      <c r="H59" s="86">
        <v>0</v>
      </c>
      <c r="I59" s="85">
        <v>0</v>
      </c>
      <c r="J59" s="85">
        <v>0</v>
      </c>
      <c r="K59" s="85"/>
      <c r="L59" s="234">
        <v>0.53500000000000003</v>
      </c>
      <c r="M59" s="275">
        <f t="shared" si="19"/>
        <v>0</v>
      </c>
    </row>
    <row r="60" spans="1:13" s="93" customFormat="1" ht="14" hidden="1" x14ac:dyDescent="0.3">
      <c r="A60" s="274" t="s">
        <v>89</v>
      </c>
      <c r="B60" s="87">
        <f t="shared" si="20"/>
        <v>36897</v>
      </c>
      <c r="C60" s="85">
        <v>0</v>
      </c>
      <c r="D60" s="85">
        <v>0</v>
      </c>
      <c r="E60" s="85">
        <v>0</v>
      </c>
      <c r="F60" s="84">
        <f t="shared" si="18"/>
        <v>0</v>
      </c>
      <c r="G60" s="85">
        <v>0</v>
      </c>
      <c r="H60" s="86">
        <v>0</v>
      </c>
      <c r="I60" s="85">
        <v>0</v>
      </c>
      <c r="J60" s="85">
        <v>0</v>
      </c>
      <c r="K60" s="85"/>
      <c r="L60" s="234">
        <v>0.53500000000000003</v>
      </c>
      <c r="M60" s="275">
        <f t="shared" si="19"/>
        <v>0</v>
      </c>
    </row>
    <row r="61" spans="1:13" s="93" customFormat="1" ht="14.5" hidden="1" thickBot="1" x14ac:dyDescent="0.35">
      <c r="A61" s="276" t="s">
        <v>90</v>
      </c>
      <c r="B61" s="91">
        <f t="shared" si="20"/>
        <v>36898</v>
      </c>
      <c r="C61" s="89">
        <v>0</v>
      </c>
      <c r="D61" s="89">
        <v>0</v>
      </c>
      <c r="E61" s="89">
        <v>0</v>
      </c>
      <c r="F61" s="90">
        <f t="shared" si="18"/>
        <v>0</v>
      </c>
      <c r="G61" s="89">
        <v>0</v>
      </c>
      <c r="H61" s="89">
        <v>0</v>
      </c>
      <c r="I61" s="89">
        <v>0</v>
      </c>
      <c r="J61" s="89">
        <v>0</v>
      </c>
      <c r="K61" s="89"/>
      <c r="L61" s="235">
        <v>0.53500000000000003</v>
      </c>
      <c r="M61" s="277">
        <f t="shared" si="19"/>
        <v>0</v>
      </c>
    </row>
    <row r="62" spans="1:13" s="93" customFormat="1" ht="14" hidden="1" x14ac:dyDescent="0.3">
      <c r="A62" s="271" t="s">
        <v>27</v>
      </c>
      <c r="B62" s="832">
        <f>'Deployed Labor'!B36</f>
        <v>0</v>
      </c>
      <c r="C62" s="832"/>
      <c r="D62" s="832"/>
      <c r="E62" s="832"/>
      <c r="F62" s="832"/>
      <c r="G62" s="832"/>
      <c r="H62" s="832"/>
      <c r="I62" s="832"/>
      <c r="J62" s="832"/>
      <c r="K62" s="832"/>
      <c r="L62" s="832"/>
      <c r="M62" s="833"/>
    </row>
    <row r="63" spans="1:13" s="93" customFormat="1" ht="14" hidden="1" x14ac:dyDescent="0.3">
      <c r="A63" s="272" t="s">
        <v>84</v>
      </c>
      <c r="B63" s="82">
        <f>K3</f>
        <v>36892</v>
      </c>
      <c r="C63" s="83">
        <v>0</v>
      </c>
      <c r="D63" s="83">
        <v>0</v>
      </c>
      <c r="E63" s="83">
        <v>0</v>
      </c>
      <c r="F63" s="84">
        <f t="shared" ref="F63:F69" si="21">SUM(C63:E63)</f>
        <v>0</v>
      </c>
      <c r="G63" s="85">
        <v>0</v>
      </c>
      <c r="H63" s="86">
        <v>0</v>
      </c>
      <c r="I63" s="85">
        <v>0</v>
      </c>
      <c r="J63" s="85">
        <v>0</v>
      </c>
      <c r="K63" s="231"/>
      <c r="L63" s="234">
        <v>0.53500000000000003</v>
      </c>
      <c r="M63" s="273">
        <f>SUM(K63)*L63</f>
        <v>0</v>
      </c>
    </row>
    <row r="64" spans="1:13" s="93" customFormat="1" ht="14" hidden="1" x14ac:dyDescent="0.3">
      <c r="A64" s="274" t="s">
        <v>85</v>
      </c>
      <c r="B64" s="87">
        <f>+B63+1</f>
        <v>36893</v>
      </c>
      <c r="C64" s="85">
        <v>0</v>
      </c>
      <c r="D64" s="85">
        <v>0</v>
      </c>
      <c r="E64" s="85">
        <v>0</v>
      </c>
      <c r="F64" s="84">
        <f t="shared" si="21"/>
        <v>0</v>
      </c>
      <c r="G64" s="85">
        <v>0</v>
      </c>
      <c r="H64" s="86">
        <v>0</v>
      </c>
      <c r="I64" s="85">
        <v>0</v>
      </c>
      <c r="J64" s="85">
        <v>0</v>
      </c>
      <c r="K64" s="232"/>
      <c r="L64" s="234">
        <v>0.53500000000000003</v>
      </c>
      <c r="M64" s="275">
        <f t="shared" ref="M64:M69" si="22">SUM(K64)*L64</f>
        <v>0</v>
      </c>
    </row>
    <row r="65" spans="1:13" s="93" customFormat="1" ht="14" hidden="1" x14ac:dyDescent="0.3">
      <c r="A65" s="274" t="s">
        <v>86</v>
      </c>
      <c r="B65" s="87">
        <f t="shared" ref="B65:B69" si="23">+B64+1</f>
        <v>36894</v>
      </c>
      <c r="C65" s="85">
        <v>0</v>
      </c>
      <c r="D65" s="85">
        <v>0</v>
      </c>
      <c r="E65" s="85">
        <v>0</v>
      </c>
      <c r="F65" s="84">
        <f t="shared" si="21"/>
        <v>0</v>
      </c>
      <c r="G65" s="85">
        <v>0</v>
      </c>
      <c r="H65" s="86">
        <v>0</v>
      </c>
      <c r="I65" s="85">
        <v>0</v>
      </c>
      <c r="J65" s="85">
        <v>0</v>
      </c>
      <c r="K65" s="232"/>
      <c r="L65" s="234">
        <v>0.53500000000000003</v>
      </c>
      <c r="M65" s="275">
        <f t="shared" si="22"/>
        <v>0</v>
      </c>
    </row>
    <row r="66" spans="1:13" s="93" customFormat="1" ht="14" hidden="1" x14ac:dyDescent="0.3">
      <c r="A66" s="274" t="s">
        <v>87</v>
      </c>
      <c r="B66" s="87">
        <f t="shared" si="23"/>
        <v>36895</v>
      </c>
      <c r="C66" s="85">
        <v>0</v>
      </c>
      <c r="D66" s="85">
        <v>0</v>
      </c>
      <c r="E66" s="85">
        <v>0</v>
      </c>
      <c r="F66" s="84">
        <f t="shared" si="21"/>
        <v>0</v>
      </c>
      <c r="G66" s="85">
        <v>0</v>
      </c>
      <c r="H66" s="86">
        <v>0</v>
      </c>
      <c r="I66" s="85">
        <v>0</v>
      </c>
      <c r="J66" s="85">
        <v>0</v>
      </c>
      <c r="K66" s="232"/>
      <c r="L66" s="234">
        <v>0.53500000000000003</v>
      </c>
      <c r="M66" s="275">
        <f t="shared" si="22"/>
        <v>0</v>
      </c>
    </row>
    <row r="67" spans="1:13" s="93" customFormat="1" ht="14" hidden="1" x14ac:dyDescent="0.3">
      <c r="A67" s="274" t="s">
        <v>88</v>
      </c>
      <c r="B67" s="87">
        <f t="shared" si="23"/>
        <v>36896</v>
      </c>
      <c r="C67" s="85">
        <v>0</v>
      </c>
      <c r="D67" s="85">
        <v>0</v>
      </c>
      <c r="E67" s="85">
        <v>0</v>
      </c>
      <c r="F67" s="84">
        <f t="shared" si="21"/>
        <v>0</v>
      </c>
      <c r="G67" s="85">
        <v>0</v>
      </c>
      <c r="H67" s="86">
        <v>0</v>
      </c>
      <c r="I67" s="85">
        <v>0</v>
      </c>
      <c r="J67" s="85">
        <v>0</v>
      </c>
      <c r="K67" s="232"/>
      <c r="L67" s="234">
        <v>0.53500000000000003</v>
      </c>
      <c r="M67" s="275">
        <f t="shared" si="22"/>
        <v>0</v>
      </c>
    </row>
    <row r="68" spans="1:13" s="93" customFormat="1" ht="14" hidden="1" x14ac:dyDescent="0.3">
      <c r="A68" s="274" t="s">
        <v>89</v>
      </c>
      <c r="B68" s="87">
        <f t="shared" si="23"/>
        <v>36897</v>
      </c>
      <c r="C68" s="85">
        <v>0</v>
      </c>
      <c r="D68" s="85">
        <v>0</v>
      </c>
      <c r="E68" s="85">
        <v>0</v>
      </c>
      <c r="F68" s="84">
        <f t="shared" si="21"/>
        <v>0</v>
      </c>
      <c r="G68" s="85">
        <v>0</v>
      </c>
      <c r="H68" s="86">
        <v>0</v>
      </c>
      <c r="I68" s="85">
        <v>0</v>
      </c>
      <c r="J68" s="85">
        <v>0</v>
      </c>
      <c r="K68" s="232"/>
      <c r="L68" s="234">
        <v>0.53500000000000003</v>
      </c>
      <c r="M68" s="275">
        <f t="shared" si="22"/>
        <v>0</v>
      </c>
    </row>
    <row r="69" spans="1:13" s="93" customFormat="1" ht="14.5" hidden="1" thickBot="1" x14ac:dyDescent="0.35">
      <c r="A69" s="276" t="s">
        <v>90</v>
      </c>
      <c r="B69" s="91">
        <f t="shared" si="23"/>
        <v>36898</v>
      </c>
      <c r="C69" s="89">
        <v>0</v>
      </c>
      <c r="D69" s="89">
        <v>0</v>
      </c>
      <c r="E69" s="89">
        <v>0</v>
      </c>
      <c r="F69" s="90">
        <f t="shared" si="21"/>
        <v>0</v>
      </c>
      <c r="G69" s="89">
        <v>0</v>
      </c>
      <c r="H69" s="89">
        <v>0</v>
      </c>
      <c r="I69" s="89">
        <v>0</v>
      </c>
      <c r="J69" s="89">
        <v>0</v>
      </c>
      <c r="K69" s="233"/>
      <c r="L69" s="235">
        <v>0.53500000000000003</v>
      </c>
      <c r="M69" s="277">
        <f t="shared" si="22"/>
        <v>0</v>
      </c>
    </row>
    <row r="70" spans="1:13" s="93" customFormat="1" ht="14" hidden="1" x14ac:dyDescent="0.3">
      <c r="A70" s="271" t="s">
        <v>27</v>
      </c>
      <c r="B70" s="832">
        <f>'Deployed Labor'!B40</f>
        <v>0</v>
      </c>
      <c r="C70" s="832"/>
      <c r="D70" s="832"/>
      <c r="E70" s="832"/>
      <c r="F70" s="832"/>
      <c r="G70" s="832"/>
      <c r="H70" s="832"/>
      <c r="I70" s="832"/>
      <c r="J70" s="832"/>
      <c r="K70" s="832"/>
      <c r="L70" s="832"/>
      <c r="M70" s="833"/>
    </row>
    <row r="71" spans="1:13" s="93" customFormat="1" ht="14" hidden="1" x14ac:dyDescent="0.3">
      <c r="A71" s="272" t="s">
        <v>84</v>
      </c>
      <c r="B71" s="82">
        <f>K3</f>
        <v>36892</v>
      </c>
      <c r="C71" s="83">
        <v>0</v>
      </c>
      <c r="D71" s="83">
        <v>0</v>
      </c>
      <c r="E71" s="83">
        <v>0</v>
      </c>
      <c r="F71" s="84">
        <f t="shared" ref="F71:F77" si="24">SUM(C71:E71)</f>
        <v>0</v>
      </c>
      <c r="G71" s="85">
        <v>0</v>
      </c>
      <c r="H71" s="86">
        <v>0</v>
      </c>
      <c r="I71" s="85">
        <v>0</v>
      </c>
      <c r="J71" s="85">
        <v>0</v>
      </c>
      <c r="K71" s="83"/>
      <c r="L71" s="234">
        <v>0.53500000000000003</v>
      </c>
      <c r="M71" s="273">
        <f>SUM(K71)*L71</f>
        <v>0</v>
      </c>
    </row>
    <row r="72" spans="1:13" s="93" customFormat="1" ht="14" hidden="1" x14ac:dyDescent="0.3">
      <c r="A72" s="274" t="s">
        <v>85</v>
      </c>
      <c r="B72" s="87">
        <f>+B71+1</f>
        <v>36893</v>
      </c>
      <c r="C72" s="85">
        <v>0</v>
      </c>
      <c r="D72" s="85">
        <v>0</v>
      </c>
      <c r="E72" s="85">
        <v>0</v>
      </c>
      <c r="F72" s="84">
        <f t="shared" si="24"/>
        <v>0</v>
      </c>
      <c r="G72" s="85">
        <v>0</v>
      </c>
      <c r="H72" s="86">
        <v>0</v>
      </c>
      <c r="I72" s="85">
        <v>0</v>
      </c>
      <c r="J72" s="85">
        <v>0</v>
      </c>
      <c r="K72" s="85"/>
      <c r="L72" s="234">
        <v>0.53500000000000003</v>
      </c>
      <c r="M72" s="275">
        <f t="shared" ref="M72:M77" si="25">SUM(K72)*L72</f>
        <v>0</v>
      </c>
    </row>
    <row r="73" spans="1:13" s="93" customFormat="1" ht="14" hidden="1" x14ac:dyDescent="0.3">
      <c r="A73" s="274" t="s">
        <v>86</v>
      </c>
      <c r="B73" s="87">
        <f t="shared" ref="B73:B77" si="26">+B72+1</f>
        <v>36894</v>
      </c>
      <c r="C73" s="85">
        <v>0</v>
      </c>
      <c r="D73" s="85">
        <v>0</v>
      </c>
      <c r="E73" s="85">
        <v>0</v>
      </c>
      <c r="F73" s="84">
        <f t="shared" si="24"/>
        <v>0</v>
      </c>
      <c r="G73" s="85">
        <v>0</v>
      </c>
      <c r="H73" s="86">
        <v>0</v>
      </c>
      <c r="I73" s="85">
        <v>0</v>
      </c>
      <c r="J73" s="85">
        <v>0</v>
      </c>
      <c r="K73" s="85"/>
      <c r="L73" s="234">
        <v>0.53500000000000003</v>
      </c>
      <c r="M73" s="275">
        <f t="shared" si="25"/>
        <v>0</v>
      </c>
    </row>
    <row r="74" spans="1:13" s="93" customFormat="1" ht="14" hidden="1" x14ac:dyDescent="0.3">
      <c r="A74" s="274" t="s">
        <v>87</v>
      </c>
      <c r="B74" s="87">
        <f t="shared" si="26"/>
        <v>36895</v>
      </c>
      <c r="C74" s="85">
        <v>0</v>
      </c>
      <c r="D74" s="85">
        <v>0</v>
      </c>
      <c r="E74" s="85">
        <v>0</v>
      </c>
      <c r="F74" s="84">
        <f t="shared" si="24"/>
        <v>0</v>
      </c>
      <c r="G74" s="85">
        <v>0</v>
      </c>
      <c r="H74" s="86">
        <v>0</v>
      </c>
      <c r="I74" s="85">
        <v>0</v>
      </c>
      <c r="J74" s="85">
        <v>0</v>
      </c>
      <c r="K74" s="85"/>
      <c r="L74" s="234">
        <v>0.53500000000000003</v>
      </c>
      <c r="M74" s="275">
        <f t="shared" si="25"/>
        <v>0</v>
      </c>
    </row>
    <row r="75" spans="1:13" s="93" customFormat="1" ht="14" hidden="1" x14ac:dyDescent="0.3">
      <c r="A75" s="274" t="s">
        <v>88</v>
      </c>
      <c r="B75" s="87">
        <f t="shared" si="26"/>
        <v>36896</v>
      </c>
      <c r="C75" s="85">
        <v>0</v>
      </c>
      <c r="D75" s="85">
        <v>0</v>
      </c>
      <c r="E75" s="85">
        <v>0</v>
      </c>
      <c r="F75" s="84">
        <f t="shared" si="24"/>
        <v>0</v>
      </c>
      <c r="G75" s="85">
        <v>0</v>
      </c>
      <c r="H75" s="86">
        <v>0</v>
      </c>
      <c r="I75" s="85">
        <v>0</v>
      </c>
      <c r="J75" s="85">
        <v>0</v>
      </c>
      <c r="K75" s="85"/>
      <c r="L75" s="234">
        <v>0.53500000000000003</v>
      </c>
      <c r="M75" s="275">
        <f t="shared" si="25"/>
        <v>0</v>
      </c>
    </row>
    <row r="76" spans="1:13" s="93" customFormat="1" ht="14" hidden="1" x14ac:dyDescent="0.3">
      <c r="A76" s="274" t="s">
        <v>89</v>
      </c>
      <c r="B76" s="87">
        <f t="shared" si="26"/>
        <v>36897</v>
      </c>
      <c r="C76" s="85">
        <v>0</v>
      </c>
      <c r="D76" s="85">
        <v>0</v>
      </c>
      <c r="E76" s="85">
        <v>0</v>
      </c>
      <c r="F76" s="84">
        <f t="shared" si="24"/>
        <v>0</v>
      </c>
      <c r="G76" s="85">
        <v>0</v>
      </c>
      <c r="H76" s="86">
        <v>0</v>
      </c>
      <c r="I76" s="85">
        <v>0</v>
      </c>
      <c r="J76" s="85">
        <v>0</v>
      </c>
      <c r="K76" s="85"/>
      <c r="L76" s="234">
        <v>0.53500000000000003</v>
      </c>
      <c r="M76" s="275">
        <f t="shared" si="25"/>
        <v>0</v>
      </c>
    </row>
    <row r="77" spans="1:13" s="93" customFormat="1" ht="14.5" hidden="1" thickBot="1" x14ac:dyDescent="0.35">
      <c r="A77" s="276" t="s">
        <v>90</v>
      </c>
      <c r="B77" s="91">
        <f t="shared" si="26"/>
        <v>36898</v>
      </c>
      <c r="C77" s="89">
        <v>0</v>
      </c>
      <c r="D77" s="89">
        <v>0</v>
      </c>
      <c r="E77" s="89">
        <v>0</v>
      </c>
      <c r="F77" s="90">
        <f t="shared" si="24"/>
        <v>0</v>
      </c>
      <c r="G77" s="89">
        <v>0</v>
      </c>
      <c r="H77" s="89">
        <v>0</v>
      </c>
      <c r="I77" s="89">
        <v>0</v>
      </c>
      <c r="J77" s="89">
        <v>0</v>
      </c>
      <c r="K77" s="89"/>
      <c r="L77" s="235">
        <v>0.53500000000000003</v>
      </c>
      <c r="M77" s="277">
        <f t="shared" si="25"/>
        <v>0</v>
      </c>
    </row>
    <row r="78" spans="1:13" s="93" customFormat="1" ht="14" hidden="1" x14ac:dyDescent="0.3">
      <c r="A78" s="271" t="s">
        <v>27</v>
      </c>
      <c r="B78" s="832"/>
      <c r="C78" s="832"/>
      <c r="D78" s="832"/>
      <c r="E78" s="832"/>
      <c r="F78" s="832"/>
      <c r="G78" s="832"/>
      <c r="H78" s="832"/>
      <c r="I78" s="832"/>
      <c r="J78" s="832"/>
      <c r="K78" s="832"/>
      <c r="L78" s="832"/>
      <c r="M78" s="833"/>
    </row>
    <row r="79" spans="1:13" s="93" customFormat="1" ht="14" hidden="1" x14ac:dyDescent="0.3">
      <c r="A79" s="272" t="s">
        <v>84</v>
      </c>
      <c r="B79" s="82">
        <f>K3</f>
        <v>36892</v>
      </c>
      <c r="C79" s="83">
        <v>0</v>
      </c>
      <c r="D79" s="83">
        <v>0</v>
      </c>
      <c r="E79" s="83">
        <v>0</v>
      </c>
      <c r="F79" s="84">
        <f t="shared" ref="F79:F85" si="27">SUM(C79:E79)</f>
        <v>0</v>
      </c>
      <c r="G79" s="85">
        <v>0</v>
      </c>
      <c r="H79" s="86">
        <v>0</v>
      </c>
      <c r="I79" s="85">
        <v>0</v>
      </c>
      <c r="J79" s="85">
        <v>0</v>
      </c>
      <c r="K79" s="83"/>
      <c r="L79" s="234">
        <v>0.53500000000000003</v>
      </c>
      <c r="M79" s="273">
        <f>SUM(K79)*L79</f>
        <v>0</v>
      </c>
    </row>
    <row r="80" spans="1:13" s="93" customFormat="1" ht="14" hidden="1" x14ac:dyDescent="0.3">
      <c r="A80" s="274" t="s">
        <v>85</v>
      </c>
      <c r="B80" s="87">
        <f>+B79+1</f>
        <v>36893</v>
      </c>
      <c r="C80" s="85">
        <v>0</v>
      </c>
      <c r="D80" s="85">
        <v>0</v>
      </c>
      <c r="E80" s="85">
        <v>0</v>
      </c>
      <c r="F80" s="84">
        <f t="shared" si="27"/>
        <v>0</v>
      </c>
      <c r="G80" s="85">
        <v>0</v>
      </c>
      <c r="H80" s="86">
        <v>0</v>
      </c>
      <c r="I80" s="85">
        <v>0</v>
      </c>
      <c r="J80" s="85">
        <v>0</v>
      </c>
      <c r="K80" s="85"/>
      <c r="L80" s="234">
        <v>0.53500000000000003</v>
      </c>
      <c r="M80" s="275">
        <f t="shared" ref="M80:M85" si="28">SUM(K80)*L80</f>
        <v>0</v>
      </c>
    </row>
    <row r="81" spans="1:13" s="93" customFormat="1" ht="14" hidden="1" x14ac:dyDescent="0.3">
      <c r="A81" s="274" t="s">
        <v>86</v>
      </c>
      <c r="B81" s="87">
        <f t="shared" ref="B81:B85" si="29">+B80+1</f>
        <v>36894</v>
      </c>
      <c r="C81" s="85">
        <v>0</v>
      </c>
      <c r="D81" s="85">
        <v>0</v>
      </c>
      <c r="E81" s="85">
        <v>0</v>
      </c>
      <c r="F81" s="84">
        <f t="shared" si="27"/>
        <v>0</v>
      </c>
      <c r="G81" s="85">
        <v>0</v>
      </c>
      <c r="H81" s="86">
        <v>0</v>
      </c>
      <c r="I81" s="85">
        <v>0</v>
      </c>
      <c r="J81" s="85">
        <v>0</v>
      </c>
      <c r="K81" s="85"/>
      <c r="L81" s="234">
        <v>0.53500000000000003</v>
      </c>
      <c r="M81" s="275">
        <f t="shared" si="28"/>
        <v>0</v>
      </c>
    </row>
    <row r="82" spans="1:13" s="93" customFormat="1" ht="14" hidden="1" x14ac:dyDescent="0.3">
      <c r="A82" s="274" t="s">
        <v>87</v>
      </c>
      <c r="B82" s="87">
        <f t="shared" si="29"/>
        <v>36895</v>
      </c>
      <c r="C82" s="85">
        <v>0</v>
      </c>
      <c r="D82" s="85">
        <v>0</v>
      </c>
      <c r="E82" s="85">
        <v>0</v>
      </c>
      <c r="F82" s="84">
        <f t="shared" si="27"/>
        <v>0</v>
      </c>
      <c r="G82" s="85">
        <v>0</v>
      </c>
      <c r="H82" s="86">
        <v>0</v>
      </c>
      <c r="I82" s="85">
        <v>0</v>
      </c>
      <c r="J82" s="85">
        <v>0</v>
      </c>
      <c r="K82" s="85"/>
      <c r="L82" s="234">
        <v>0.53500000000000003</v>
      </c>
      <c r="M82" s="275">
        <f t="shared" si="28"/>
        <v>0</v>
      </c>
    </row>
    <row r="83" spans="1:13" s="93" customFormat="1" ht="14" hidden="1" x14ac:dyDescent="0.3">
      <c r="A83" s="274" t="s">
        <v>88</v>
      </c>
      <c r="B83" s="87">
        <f t="shared" si="29"/>
        <v>36896</v>
      </c>
      <c r="C83" s="85">
        <v>0</v>
      </c>
      <c r="D83" s="85">
        <v>0</v>
      </c>
      <c r="E83" s="85">
        <v>0</v>
      </c>
      <c r="F83" s="84">
        <f t="shared" si="27"/>
        <v>0</v>
      </c>
      <c r="G83" s="85">
        <v>0</v>
      </c>
      <c r="H83" s="86">
        <v>0</v>
      </c>
      <c r="I83" s="85">
        <v>0</v>
      </c>
      <c r="J83" s="85">
        <v>0</v>
      </c>
      <c r="K83" s="85"/>
      <c r="L83" s="234">
        <v>0.53500000000000003</v>
      </c>
      <c r="M83" s="275">
        <f t="shared" si="28"/>
        <v>0</v>
      </c>
    </row>
    <row r="84" spans="1:13" s="93" customFormat="1" ht="14" hidden="1" x14ac:dyDescent="0.3">
      <c r="A84" s="274" t="s">
        <v>89</v>
      </c>
      <c r="B84" s="87">
        <f t="shared" si="29"/>
        <v>36897</v>
      </c>
      <c r="C84" s="85">
        <v>0</v>
      </c>
      <c r="D84" s="85">
        <v>0</v>
      </c>
      <c r="E84" s="85">
        <v>0</v>
      </c>
      <c r="F84" s="84">
        <f t="shared" si="27"/>
        <v>0</v>
      </c>
      <c r="G84" s="85">
        <v>0</v>
      </c>
      <c r="H84" s="86">
        <v>0</v>
      </c>
      <c r="I84" s="85">
        <v>0</v>
      </c>
      <c r="J84" s="85">
        <v>0</v>
      </c>
      <c r="K84" s="85"/>
      <c r="L84" s="234">
        <v>0.53500000000000003</v>
      </c>
      <c r="M84" s="275">
        <f t="shared" si="28"/>
        <v>0</v>
      </c>
    </row>
    <row r="85" spans="1:13" s="93" customFormat="1" ht="14.5" hidden="1" thickBot="1" x14ac:dyDescent="0.35">
      <c r="A85" s="276" t="s">
        <v>90</v>
      </c>
      <c r="B85" s="91">
        <f t="shared" si="29"/>
        <v>36898</v>
      </c>
      <c r="C85" s="89">
        <v>0</v>
      </c>
      <c r="D85" s="89">
        <v>0</v>
      </c>
      <c r="E85" s="89">
        <v>0</v>
      </c>
      <c r="F85" s="90">
        <f t="shared" si="27"/>
        <v>0</v>
      </c>
      <c r="G85" s="89">
        <v>0</v>
      </c>
      <c r="H85" s="89">
        <v>0</v>
      </c>
      <c r="I85" s="89">
        <v>0</v>
      </c>
      <c r="J85" s="89">
        <v>0</v>
      </c>
      <c r="K85" s="89"/>
      <c r="L85" s="235">
        <v>0.53500000000000003</v>
      </c>
      <c r="M85" s="277">
        <f t="shared" si="28"/>
        <v>0</v>
      </c>
    </row>
    <row r="86" spans="1:13" ht="14.5" thickBot="1" x14ac:dyDescent="0.35">
      <c r="A86" s="278"/>
      <c r="B86" s="94"/>
      <c r="C86" s="95"/>
      <c r="D86" s="95"/>
      <c r="E86" s="95"/>
      <c r="F86" s="96"/>
      <c r="G86" s="95"/>
      <c r="H86" s="95"/>
      <c r="I86" s="95"/>
      <c r="J86" s="95"/>
      <c r="K86" s="95"/>
      <c r="L86" s="97"/>
      <c r="M86" s="279"/>
    </row>
    <row r="87" spans="1:13" ht="14.5" thickBot="1" x14ac:dyDescent="0.35">
      <c r="A87" s="839" t="s">
        <v>42</v>
      </c>
      <c r="B87" s="840"/>
      <c r="C87" s="840"/>
      <c r="D87" s="840"/>
      <c r="E87" s="841"/>
      <c r="F87" s="98">
        <f>SUM(F7:F85)</f>
        <v>0</v>
      </c>
      <c r="G87" s="99">
        <f>SUM(G7:G85)</f>
        <v>0</v>
      </c>
      <c r="H87" s="99">
        <f>SUM(H7:H85)</f>
        <v>0</v>
      </c>
      <c r="I87" s="99">
        <f>SUM(I7:I85)</f>
        <v>0</v>
      </c>
      <c r="J87" s="99">
        <f>SUM(J7:J85)</f>
        <v>0</v>
      </c>
      <c r="K87" s="842"/>
      <c r="L87" s="843"/>
      <c r="M87" s="280">
        <f>SUM(M7:M85)</f>
        <v>0</v>
      </c>
    </row>
    <row r="88" spans="1:13" ht="13" thickBot="1" x14ac:dyDescent="0.3">
      <c r="A88" s="281"/>
      <c r="B88" s="100"/>
      <c r="C88" s="100"/>
      <c r="D88" s="100"/>
      <c r="E88" s="100"/>
      <c r="F88" s="100"/>
      <c r="G88" s="100"/>
      <c r="H88" s="100"/>
      <c r="I88" s="100"/>
      <c r="J88" s="100"/>
      <c r="K88" s="100"/>
      <c r="L88" s="100"/>
      <c r="M88" s="282"/>
    </row>
    <row r="89" spans="1:13" ht="19.399999999999999" customHeight="1" thickBot="1" x14ac:dyDescent="0.45">
      <c r="A89" s="847" t="s">
        <v>234</v>
      </c>
      <c r="B89" s="848"/>
      <c r="C89" s="848"/>
      <c r="D89" s="848"/>
      <c r="E89" s="848"/>
      <c r="F89" s="848"/>
      <c r="G89" s="848"/>
      <c r="H89" s="848"/>
      <c r="I89" s="848"/>
      <c r="J89" s="848"/>
      <c r="K89" s="848"/>
      <c r="L89" s="848"/>
      <c r="M89" s="849"/>
    </row>
    <row r="90" spans="1:13" ht="15.5" x14ac:dyDescent="0.35">
      <c r="A90" s="850"/>
      <c r="B90" s="851"/>
      <c r="C90" s="851"/>
      <c r="D90" s="851"/>
      <c r="E90" s="851"/>
      <c r="F90" s="851"/>
      <c r="G90" s="851"/>
      <c r="H90" s="851"/>
      <c r="I90" s="851"/>
      <c r="J90" s="851"/>
      <c r="K90" s="851"/>
      <c r="L90" s="851"/>
      <c r="M90" s="852"/>
    </row>
    <row r="91" spans="1:13" ht="15.5" x14ac:dyDescent="0.35">
      <c r="A91" s="853"/>
      <c r="B91" s="854"/>
      <c r="C91" s="854"/>
      <c r="D91" s="854"/>
      <c r="E91" s="854"/>
      <c r="F91" s="854"/>
      <c r="G91" s="854"/>
      <c r="H91" s="854"/>
      <c r="I91" s="854"/>
      <c r="J91" s="854"/>
      <c r="K91" s="854"/>
      <c r="L91" s="854"/>
      <c r="M91" s="855"/>
    </row>
    <row r="92" spans="1:13" ht="15.5" x14ac:dyDescent="0.35">
      <c r="A92" s="853"/>
      <c r="B92" s="854"/>
      <c r="C92" s="854"/>
      <c r="D92" s="854"/>
      <c r="E92" s="854"/>
      <c r="F92" s="854"/>
      <c r="G92" s="854"/>
      <c r="H92" s="854"/>
      <c r="I92" s="854"/>
      <c r="J92" s="854"/>
      <c r="K92" s="854"/>
      <c r="L92" s="854"/>
      <c r="M92" s="855"/>
    </row>
    <row r="93" spans="1:13" ht="15.5" x14ac:dyDescent="0.35">
      <c r="A93" s="853"/>
      <c r="B93" s="854"/>
      <c r="C93" s="854"/>
      <c r="D93" s="854"/>
      <c r="E93" s="854"/>
      <c r="F93" s="854"/>
      <c r="G93" s="854"/>
      <c r="H93" s="854"/>
      <c r="I93" s="854"/>
      <c r="J93" s="854"/>
      <c r="K93" s="854"/>
      <c r="L93" s="854"/>
      <c r="M93" s="855"/>
    </row>
    <row r="94" spans="1:13" ht="15.5" x14ac:dyDescent="0.35">
      <c r="A94" s="853"/>
      <c r="B94" s="854"/>
      <c r="C94" s="854"/>
      <c r="D94" s="854"/>
      <c r="E94" s="854"/>
      <c r="F94" s="854"/>
      <c r="G94" s="854"/>
      <c r="H94" s="854"/>
      <c r="I94" s="854"/>
      <c r="J94" s="854"/>
      <c r="K94" s="854"/>
      <c r="L94" s="854"/>
      <c r="M94" s="855"/>
    </row>
    <row r="95" spans="1:13" ht="16" thickBot="1" x14ac:dyDescent="0.4">
      <c r="A95" s="844"/>
      <c r="B95" s="845"/>
      <c r="C95" s="845"/>
      <c r="D95" s="845"/>
      <c r="E95" s="845"/>
      <c r="F95" s="845"/>
      <c r="G95" s="845"/>
      <c r="H95" s="845"/>
      <c r="I95" s="845"/>
      <c r="J95" s="845"/>
      <c r="K95" s="845"/>
      <c r="L95" s="845"/>
      <c r="M95" s="846"/>
    </row>
    <row r="96" spans="1:13" x14ac:dyDescent="0.25">
      <c r="B96" s="93"/>
      <c r="C96" s="93"/>
      <c r="D96" s="93"/>
      <c r="E96" s="93"/>
      <c r="F96" s="93"/>
      <c r="G96" s="93"/>
      <c r="H96" s="93"/>
      <c r="I96" s="93"/>
      <c r="J96" s="93"/>
    </row>
    <row r="97" spans="2:10" x14ac:dyDescent="0.25">
      <c r="B97" s="93"/>
      <c r="C97" s="93"/>
      <c r="D97" s="93"/>
      <c r="E97" s="93"/>
      <c r="F97" s="93"/>
      <c r="G97" s="93"/>
      <c r="H97" s="93"/>
      <c r="I97" s="93"/>
      <c r="J97" s="93"/>
    </row>
    <row r="98" spans="2:10" x14ac:dyDescent="0.25">
      <c r="B98" s="93"/>
      <c r="C98" s="93"/>
      <c r="D98" s="93"/>
      <c r="E98" s="93"/>
      <c r="F98" s="93"/>
      <c r="G98" s="93"/>
      <c r="H98" s="93"/>
      <c r="I98" s="93"/>
      <c r="J98" s="93"/>
    </row>
    <row r="99" spans="2:10" x14ac:dyDescent="0.25">
      <c r="B99" s="93"/>
      <c r="C99" s="93"/>
      <c r="D99" s="93"/>
      <c r="E99" s="93"/>
      <c r="F99" s="93"/>
      <c r="G99" s="93"/>
      <c r="H99" s="93"/>
      <c r="I99" s="93"/>
      <c r="J99" s="93"/>
    </row>
    <row r="100" spans="2:10" x14ac:dyDescent="0.25">
      <c r="B100" s="93"/>
      <c r="C100" s="93"/>
      <c r="D100" s="93"/>
      <c r="E100" s="93"/>
      <c r="F100" s="93"/>
      <c r="G100" s="93"/>
      <c r="H100" s="93"/>
      <c r="I100" s="93"/>
      <c r="J100" s="93"/>
    </row>
    <row r="101" spans="2:10" x14ac:dyDescent="0.25">
      <c r="B101" s="93"/>
      <c r="C101" s="93"/>
      <c r="D101" s="93"/>
      <c r="E101" s="93"/>
      <c r="F101" s="93"/>
      <c r="G101" s="93"/>
      <c r="H101" s="93"/>
      <c r="I101" s="93"/>
      <c r="J101" s="93"/>
    </row>
    <row r="102" spans="2:10" x14ac:dyDescent="0.25">
      <c r="B102" s="93"/>
      <c r="C102" s="93"/>
      <c r="D102" s="93"/>
      <c r="E102" s="93"/>
      <c r="F102" s="93"/>
      <c r="G102" s="93"/>
      <c r="H102" s="93"/>
      <c r="I102" s="93"/>
      <c r="J102" s="93"/>
    </row>
    <row r="103" spans="2:10" x14ac:dyDescent="0.25">
      <c r="B103" s="93"/>
      <c r="C103" s="93"/>
      <c r="D103" s="93"/>
      <c r="E103" s="93"/>
      <c r="F103" s="93"/>
      <c r="G103" s="93"/>
      <c r="H103" s="93"/>
      <c r="I103" s="93"/>
      <c r="J103" s="93"/>
    </row>
    <row r="104" spans="2:10" x14ac:dyDescent="0.25">
      <c r="B104" s="93"/>
      <c r="C104" s="93"/>
      <c r="D104" s="93"/>
      <c r="E104" s="93"/>
      <c r="F104" s="93"/>
      <c r="G104" s="93"/>
      <c r="H104" s="93"/>
      <c r="I104" s="93"/>
      <c r="J104" s="93"/>
    </row>
    <row r="105" spans="2:10" x14ac:dyDescent="0.25">
      <c r="B105" s="93"/>
      <c r="C105" s="93"/>
      <c r="D105" s="93"/>
      <c r="E105" s="93"/>
      <c r="F105" s="93"/>
      <c r="G105" s="93"/>
      <c r="H105" s="93"/>
      <c r="I105" s="93"/>
      <c r="J105" s="93"/>
    </row>
    <row r="106" spans="2:10" x14ac:dyDescent="0.25">
      <c r="B106" s="93"/>
      <c r="C106" s="93"/>
      <c r="D106" s="93"/>
      <c r="E106" s="93"/>
      <c r="F106" s="93"/>
      <c r="G106" s="93"/>
      <c r="H106" s="93"/>
      <c r="I106" s="93"/>
      <c r="J106" s="93"/>
    </row>
    <row r="107" spans="2:10" x14ac:dyDescent="0.25">
      <c r="B107" s="93"/>
      <c r="C107" s="93"/>
      <c r="D107" s="93"/>
      <c r="E107" s="93"/>
      <c r="F107" s="93"/>
      <c r="G107" s="93"/>
      <c r="H107" s="93"/>
      <c r="I107" s="93"/>
      <c r="J107" s="93"/>
    </row>
    <row r="108" spans="2:10" x14ac:dyDescent="0.25">
      <c r="B108" s="93"/>
      <c r="C108" s="93"/>
      <c r="D108" s="93"/>
      <c r="E108" s="93"/>
      <c r="F108" s="93"/>
      <c r="G108" s="93"/>
      <c r="H108" s="93"/>
      <c r="I108" s="93"/>
      <c r="J108" s="93"/>
    </row>
    <row r="109" spans="2:10" x14ac:dyDescent="0.25">
      <c r="B109" s="93"/>
      <c r="C109" s="93"/>
      <c r="D109" s="93"/>
      <c r="E109" s="93"/>
      <c r="F109" s="93"/>
      <c r="G109" s="93"/>
      <c r="H109" s="93"/>
      <c r="I109" s="93"/>
      <c r="J109" s="93"/>
    </row>
    <row r="110" spans="2:10" x14ac:dyDescent="0.25">
      <c r="B110" s="93"/>
      <c r="C110" s="93"/>
      <c r="D110" s="93"/>
      <c r="E110" s="93"/>
      <c r="F110" s="93"/>
      <c r="G110" s="93"/>
      <c r="H110" s="93"/>
      <c r="I110" s="93"/>
      <c r="J110" s="93"/>
    </row>
    <row r="111" spans="2:10" x14ac:dyDescent="0.25">
      <c r="B111" s="93"/>
      <c r="C111" s="93"/>
      <c r="D111" s="93"/>
      <c r="E111" s="93"/>
      <c r="F111" s="93"/>
      <c r="G111" s="93"/>
      <c r="H111" s="93"/>
      <c r="I111" s="93"/>
      <c r="J111" s="93"/>
    </row>
    <row r="112" spans="2:10" x14ac:dyDescent="0.25">
      <c r="B112" s="93"/>
      <c r="C112" s="93"/>
      <c r="D112" s="93"/>
      <c r="E112" s="93"/>
      <c r="F112" s="93"/>
      <c r="G112" s="93"/>
      <c r="H112" s="93"/>
      <c r="I112" s="93"/>
      <c r="J112" s="93"/>
    </row>
    <row r="113" spans="2:10" x14ac:dyDescent="0.25">
      <c r="B113" s="93"/>
      <c r="C113" s="93"/>
      <c r="D113" s="93"/>
      <c r="E113" s="93"/>
      <c r="F113" s="93"/>
      <c r="G113" s="93"/>
      <c r="H113" s="93"/>
      <c r="I113" s="93"/>
      <c r="J113" s="93"/>
    </row>
    <row r="114" spans="2:10" x14ac:dyDescent="0.25">
      <c r="B114" s="93"/>
      <c r="C114" s="93"/>
      <c r="D114" s="93"/>
      <c r="E114" s="93"/>
      <c r="F114" s="93"/>
      <c r="G114" s="93"/>
      <c r="H114" s="93"/>
      <c r="I114" s="93"/>
      <c r="J114" s="93"/>
    </row>
    <row r="115" spans="2:10" x14ac:dyDescent="0.25">
      <c r="B115" s="93"/>
      <c r="C115" s="93"/>
      <c r="D115" s="93"/>
      <c r="E115" s="93"/>
      <c r="F115" s="93"/>
      <c r="G115" s="93"/>
      <c r="H115" s="93"/>
      <c r="I115" s="93"/>
      <c r="J115" s="93"/>
    </row>
    <row r="116" spans="2:10" x14ac:dyDescent="0.25">
      <c r="B116" s="93"/>
      <c r="C116" s="93"/>
      <c r="D116" s="93"/>
      <c r="E116" s="93"/>
      <c r="F116" s="93"/>
      <c r="G116" s="93"/>
      <c r="H116" s="93"/>
      <c r="I116" s="93"/>
      <c r="J116" s="93"/>
    </row>
    <row r="117" spans="2:10" x14ac:dyDescent="0.25">
      <c r="B117" s="93"/>
      <c r="C117" s="93"/>
      <c r="D117" s="93"/>
      <c r="E117" s="93"/>
      <c r="F117" s="93"/>
      <c r="G117" s="93"/>
      <c r="H117" s="93"/>
      <c r="I117" s="93"/>
      <c r="J117" s="93"/>
    </row>
    <row r="118" spans="2:10" x14ac:dyDescent="0.25">
      <c r="B118" s="93"/>
      <c r="C118" s="93"/>
      <c r="D118" s="93"/>
      <c r="E118" s="93"/>
      <c r="F118" s="93"/>
      <c r="G118" s="93"/>
      <c r="H118" s="93"/>
      <c r="I118" s="93"/>
      <c r="J118" s="93"/>
    </row>
    <row r="119" spans="2:10" x14ac:dyDescent="0.25">
      <c r="B119" s="93"/>
      <c r="C119" s="93"/>
      <c r="D119" s="93"/>
      <c r="E119" s="93"/>
      <c r="F119" s="93"/>
      <c r="G119" s="93"/>
      <c r="H119" s="93"/>
      <c r="I119" s="93"/>
      <c r="J119" s="93"/>
    </row>
    <row r="120" spans="2:10" x14ac:dyDescent="0.25">
      <c r="B120" s="93"/>
      <c r="C120" s="93"/>
      <c r="D120" s="93"/>
      <c r="E120" s="93"/>
      <c r="F120" s="93"/>
      <c r="G120" s="93"/>
      <c r="H120" s="93"/>
      <c r="I120" s="93"/>
      <c r="J120" s="93"/>
    </row>
    <row r="121" spans="2:10" x14ac:dyDescent="0.25">
      <c r="B121" s="93"/>
      <c r="C121" s="93"/>
      <c r="D121" s="93"/>
      <c r="E121" s="93"/>
      <c r="F121" s="93"/>
      <c r="G121" s="93"/>
      <c r="H121" s="93"/>
      <c r="I121" s="93"/>
      <c r="J121" s="93"/>
    </row>
    <row r="122" spans="2:10" x14ac:dyDescent="0.25">
      <c r="B122" s="93"/>
      <c r="C122" s="93"/>
      <c r="D122" s="93"/>
      <c r="E122" s="93"/>
      <c r="F122" s="93"/>
      <c r="G122" s="93"/>
      <c r="H122" s="93"/>
      <c r="I122" s="93"/>
      <c r="J122" s="93"/>
    </row>
    <row r="123" spans="2:10" x14ac:dyDescent="0.25">
      <c r="B123" s="93"/>
      <c r="C123" s="93"/>
      <c r="D123" s="93"/>
      <c r="E123" s="93"/>
      <c r="F123" s="93"/>
      <c r="G123" s="93"/>
      <c r="H123" s="93"/>
      <c r="I123" s="93"/>
      <c r="J123" s="93"/>
    </row>
    <row r="124" spans="2:10" x14ac:dyDescent="0.25">
      <c r="B124" s="93"/>
      <c r="C124" s="93"/>
      <c r="D124" s="93"/>
      <c r="E124" s="93"/>
      <c r="F124" s="93"/>
      <c r="G124" s="93"/>
      <c r="H124" s="93"/>
      <c r="I124" s="93"/>
      <c r="J124" s="93"/>
    </row>
    <row r="125" spans="2:10" x14ac:dyDescent="0.25">
      <c r="B125" s="93"/>
      <c r="C125" s="93"/>
      <c r="D125" s="93"/>
      <c r="E125" s="93"/>
      <c r="F125" s="93"/>
      <c r="G125" s="93"/>
      <c r="H125" s="93"/>
      <c r="I125" s="93"/>
      <c r="J125" s="93"/>
    </row>
    <row r="126" spans="2:10" x14ac:dyDescent="0.25">
      <c r="B126" s="93"/>
      <c r="C126" s="93"/>
      <c r="D126" s="93"/>
      <c r="E126" s="93"/>
      <c r="F126" s="93"/>
      <c r="G126" s="93"/>
      <c r="H126" s="93"/>
      <c r="I126" s="93"/>
      <c r="J126" s="93"/>
    </row>
    <row r="127" spans="2:10" x14ac:dyDescent="0.25">
      <c r="B127" s="93"/>
      <c r="C127" s="93"/>
      <c r="D127" s="93"/>
      <c r="E127" s="93"/>
      <c r="F127" s="93"/>
      <c r="G127" s="93"/>
      <c r="H127" s="93"/>
      <c r="I127" s="93"/>
      <c r="J127" s="93"/>
    </row>
    <row r="128" spans="2:10" x14ac:dyDescent="0.25">
      <c r="B128" s="93"/>
      <c r="C128" s="93"/>
      <c r="D128" s="93"/>
      <c r="E128" s="93"/>
      <c r="F128" s="93"/>
      <c r="G128" s="93"/>
      <c r="H128" s="93"/>
      <c r="I128" s="93"/>
      <c r="J128" s="93"/>
    </row>
    <row r="129" spans="2:10" x14ac:dyDescent="0.25">
      <c r="B129" s="93"/>
      <c r="C129" s="93"/>
      <c r="D129" s="93"/>
      <c r="E129" s="93"/>
      <c r="F129" s="93"/>
      <c r="G129" s="93"/>
      <c r="H129" s="93"/>
      <c r="I129" s="93"/>
      <c r="J129" s="93"/>
    </row>
    <row r="130" spans="2:10" x14ac:dyDescent="0.25">
      <c r="B130" s="93"/>
      <c r="C130" s="93"/>
      <c r="D130" s="93"/>
      <c r="E130" s="93"/>
      <c r="F130" s="93"/>
      <c r="G130" s="93"/>
      <c r="H130" s="93"/>
      <c r="I130" s="93"/>
      <c r="J130" s="93"/>
    </row>
    <row r="131" spans="2:10" x14ac:dyDescent="0.25">
      <c r="B131" s="93"/>
      <c r="C131" s="93"/>
      <c r="D131" s="93"/>
      <c r="E131" s="93"/>
      <c r="F131" s="93"/>
      <c r="G131" s="93"/>
      <c r="H131" s="93"/>
      <c r="I131" s="93"/>
      <c r="J131" s="93"/>
    </row>
    <row r="132" spans="2:10" x14ac:dyDescent="0.25">
      <c r="B132" s="93"/>
      <c r="C132" s="93"/>
      <c r="D132" s="93"/>
      <c r="E132" s="93"/>
      <c r="F132" s="93"/>
      <c r="G132" s="93"/>
      <c r="H132" s="93"/>
      <c r="I132" s="93"/>
      <c r="J132" s="93"/>
    </row>
    <row r="133" spans="2:10" x14ac:dyDescent="0.25">
      <c r="B133" s="93"/>
      <c r="C133" s="93"/>
      <c r="D133" s="93"/>
      <c r="E133" s="93"/>
      <c r="F133" s="93"/>
      <c r="G133" s="93"/>
      <c r="H133" s="93"/>
      <c r="I133" s="93"/>
      <c r="J133" s="93"/>
    </row>
    <row r="134" spans="2:10" x14ac:dyDescent="0.25">
      <c r="B134" s="93"/>
      <c r="C134" s="93"/>
      <c r="D134" s="93"/>
      <c r="E134" s="93"/>
      <c r="F134" s="93"/>
      <c r="G134" s="93"/>
      <c r="H134" s="93"/>
      <c r="I134" s="93"/>
      <c r="J134" s="93"/>
    </row>
    <row r="135" spans="2:10" x14ac:dyDescent="0.25">
      <c r="B135" s="93"/>
      <c r="C135" s="93"/>
      <c r="D135" s="93"/>
      <c r="E135" s="93"/>
      <c r="F135" s="93"/>
      <c r="G135" s="93"/>
      <c r="H135" s="93"/>
      <c r="I135" s="93"/>
      <c r="J135" s="93"/>
    </row>
    <row r="136" spans="2:10" x14ac:dyDescent="0.25">
      <c r="B136" s="93"/>
      <c r="C136" s="93"/>
      <c r="D136" s="93"/>
      <c r="E136" s="93"/>
      <c r="F136" s="93"/>
      <c r="G136" s="93"/>
      <c r="H136" s="93"/>
      <c r="I136" s="93"/>
      <c r="J136" s="93"/>
    </row>
    <row r="137" spans="2:10" x14ac:dyDescent="0.25">
      <c r="B137" s="93"/>
      <c r="C137" s="93"/>
      <c r="D137" s="93"/>
      <c r="E137" s="93"/>
      <c r="F137" s="93"/>
      <c r="G137" s="93"/>
      <c r="H137" s="93"/>
      <c r="I137" s="93"/>
      <c r="J137" s="93"/>
    </row>
    <row r="138" spans="2:10" x14ac:dyDescent="0.25">
      <c r="B138" s="93"/>
      <c r="C138" s="93"/>
      <c r="D138" s="93"/>
      <c r="E138" s="93"/>
      <c r="F138" s="93"/>
      <c r="G138" s="93"/>
      <c r="H138" s="93"/>
      <c r="I138" s="93"/>
      <c r="J138" s="93"/>
    </row>
    <row r="139" spans="2:10" x14ac:dyDescent="0.25">
      <c r="B139" s="93"/>
      <c r="C139" s="93"/>
      <c r="D139" s="93"/>
      <c r="E139" s="93"/>
      <c r="F139" s="93"/>
      <c r="G139" s="93"/>
      <c r="H139" s="93"/>
      <c r="I139" s="93"/>
      <c r="J139" s="93"/>
    </row>
    <row r="140" spans="2:10" x14ac:dyDescent="0.25">
      <c r="B140" s="93"/>
      <c r="C140" s="93"/>
      <c r="D140" s="93"/>
      <c r="E140" s="93"/>
      <c r="F140" s="93"/>
      <c r="G140" s="93"/>
      <c r="H140" s="93"/>
      <c r="I140" s="93"/>
      <c r="J140" s="93"/>
    </row>
    <row r="141" spans="2:10" x14ac:dyDescent="0.25">
      <c r="B141" s="93"/>
      <c r="C141" s="93"/>
      <c r="D141" s="93"/>
      <c r="E141" s="93"/>
      <c r="F141" s="93"/>
      <c r="G141" s="93"/>
      <c r="H141" s="93"/>
      <c r="I141" s="93"/>
      <c r="J141" s="93"/>
    </row>
    <row r="142" spans="2:10" x14ac:dyDescent="0.25">
      <c r="B142" s="93"/>
      <c r="C142" s="93"/>
      <c r="D142" s="93"/>
      <c r="E142" s="93"/>
      <c r="F142" s="93"/>
      <c r="G142" s="93"/>
      <c r="H142" s="93"/>
      <c r="I142" s="93"/>
      <c r="J142" s="93"/>
    </row>
    <row r="143" spans="2:10" x14ac:dyDescent="0.25">
      <c r="B143" s="93"/>
      <c r="C143" s="93"/>
      <c r="D143" s="93"/>
      <c r="E143" s="93"/>
      <c r="F143" s="93"/>
      <c r="G143" s="93"/>
      <c r="H143" s="93"/>
      <c r="I143" s="93"/>
      <c r="J143" s="93"/>
    </row>
    <row r="144" spans="2:10" x14ac:dyDescent="0.25">
      <c r="B144" s="93"/>
      <c r="C144" s="93"/>
      <c r="D144" s="93"/>
      <c r="E144" s="93"/>
      <c r="F144" s="93"/>
      <c r="G144" s="93"/>
      <c r="H144" s="93"/>
      <c r="I144" s="93"/>
      <c r="J144" s="93"/>
    </row>
    <row r="145" spans="2:10" x14ac:dyDescent="0.25">
      <c r="B145" s="93"/>
      <c r="C145" s="93"/>
      <c r="D145" s="93"/>
      <c r="E145" s="93"/>
      <c r="F145" s="93"/>
      <c r="G145" s="93"/>
      <c r="H145" s="93"/>
      <c r="I145" s="93"/>
      <c r="J145" s="93"/>
    </row>
    <row r="146" spans="2:10" x14ac:dyDescent="0.25">
      <c r="B146" s="93"/>
      <c r="C146" s="93"/>
      <c r="D146" s="93"/>
      <c r="E146" s="93"/>
      <c r="F146" s="93"/>
      <c r="G146" s="93"/>
      <c r="H146" s="93"/>
      <c r="I146" s="93"/>
      <c r="J146" s="93"/>
    </row>
    <row r="147" spans="2:10" x14ac:dyDescent="0.25">
      <c r="B147" s="93"/>
      <c r="C147" s="93"/>
      <c r="D147" s="93"/>
      <c r="E147" s="93"/>
      <c r="F147" s="93"/>
      <c r="G147" s="93"/>
      <c r="H147" s="93"/>
      <c r="I147" s="93"/>
      <c r="J147" s="93"/>
    </row>
    <row r="148" spans="2:10" x14ac:dyDescent="0.25">
      <c r="B148" s="93"/>
      <c r="C148" s="93"/>
      <c r="D148" s="93"/>
      <c r="E148" s="93"/>
      <c r="F148" s="93"/>
      <c r="G148" s="93"/>
      <c r="H148" s="93"/>
      <c r="I148" s="93"/>
      <c r="J148" s="93"/>
    </row>
    <row r="149" spans="2:10" x14ac:dyDescent="0.25">
      <c r="B149" s="93"/>
      <c r="C149" s="93"/>
      <c r="D149" s="93"/>
      <c r="E149" s="93"/>
      <c r="F149" s="93"/>
      <c r="G149" s="93"/>
      <c r="H149" s="93"/>
      <c r="I149" s="93"/>
      <c r="J149" s="93"/>
    </row>
    <row r="150" spans="2:10" x14ac:dyDescent="0.25">
      <c r="B150" s="93"/>
      <c r="C150" s="93"/>
      <c r="D150" s="93"/>
      <c r="E150" s="93"/>
      <c r="F150" s="93"/>
      <c r="G150" s="93"/>
      <c r="H150" s="93"/>
      <c r="I150" s="93"/>
      <c r="J150" s="93"/>
    </row>
    <row r="151" spans="2:10" x14ac:dyDescent="0.25">
      <c r="B151" s="93"/>
      <c r="C151" s="93"/>
      <c r="D151" s="93"/>
      <c r="E151" s="93"/>
      <c r="F151" s="93"/>
      <c r="G151" s="93"/>
      <c r="H151" s="93"/>
      <c r="I151" s="93"/>
      <c r="J151" s="93"/>
    </row>
    <row r="152" spans="2:10" x14ac:dyDescent="0.25">
      <c r="B152" s="93"/>
      <c r="C152" s="93"/>
      <c r="D152" s="93"/>
      <c r="E152" s="93"/>
      <c r="F152" s="93"/>
      <c r="G152" s="93"/>
      <c r="H152" s="93"/>
      <c r="I152" s="93"/>
      <c r="J152" s="93"/>
    </row>
    <row r="153" spans="2:10" x14ac:dyDescent="0.25">
      <c r="B153" s="93"/>
      <c r="C153" s="93"/>
      <c r="D153" s="93"/>
      <c r="E153" s="93"/>
      <c r="F153" s="93"/>
      <c r="G153" s="93"/>
      <c r="H153" s="93"/>
      <c r="I153" s="93"/>
      <c r="J153" s="93"/>
    </row>
    <row r="154" spans="2:10" x14ac:dyDescent="0.25">
      <c r="B154" s="93"/>
      <c r="C154" s="93"/>
      <c r="D154" s="93"/>
      <c r="E154" s="93"/>
      <c r="F154" s="93"/>
      <c r="G154" s="93"/>
      <c r="H154" s="93"/>
      <c r="I154" s="93"/>
      <c r="J154" s="93"/>
    </row>
    <row r="155" spans="2:10" x14ac:dyDescent="0.25">
      <c r="B155" s="93"/>
      <c r="C155" s="93"/>
      <c r="D155" s="93"/>
      <c r="E155" s="93"/>
      <c r="F155" s="93"/>
      <c r="G155" s="93"/>
      <c r="H155" s="93"/>
      <c r="I155" s="93"/>
      <c r="J155" s="93"/>
    </row>
    <row r="156" spans="2:10" x14ac:dyDescent="0.25">
      <c r="B156" s="93"/>
      <c r="C156" s="93"/>
      <c r="D156" s="93"/>
      <c r="E156" s="93"/>
      <c r="F156" s="93"/>
      <c r="G156" s="93"/>
      <c r="H156" s="93"/>
      <c r="I156" s="93"/>
      <c r="J156" s="93"/>
    </row>
    <row r="157" spans="2:10" x14ac:dyDescent="0.25">
      <c r="B157" s="93"/>
      <c r="C157" s="93"/>
      <c r="D157" s="93"/>
      <c r="E157" s="93"/>
      <c r="F157" s="93"/>
      <c r="G157" s="93"/>
      <c r="H157" s="93"/>
      <c r="I157" s="93"/>
      <c r="J157" s="93"/>
    </row>
    <row r="158" spans="2:10" x14ac:dyDescent="0.25">
      <c r="B158" s="93"/>
      <c r="C158" s="93"/>
      <c r="D158" s="93"/>
      <c r="E158" s="93"/>
      <c r="F158" s="93"/>
      <c r="G158" s="93"/>
      <c r="H158" s="93"/>
      <c r="I158" s="93"/>
      <c r="J158" s="93"/>
    </row>
    <row r="159" spans="2:10" x14ac:dyDescent="0.25">
      <c r="B159" s="93"/>
      <c r="C159" s="93"/>
      <c r="D159" s="93"/>
      <c r="E159" s="93"/>
      <c r="F159" s="93"/>
      <c r="G159" s="93"/>
      <c r="H159" s="93"/>
      <c r="I159" s="93"/>
      <c r="J159" s="93"/>
    </row>
    <row r="160" spans="2:10" x14ac:dyDescent="0.25">
      <c r="B160" s="93"/>
      <c r="C160" s="93"/>
      <c r="D160" s="93"/>
      <c r="E160" s="93"/>
      <c r="F160" s="93"/>
      <c r="G160" s="93"/>
      <c r="H160" s="93"/>
      <c r="I160" s="93"/>
      <c r="J160" s="93"/>
    </row>
    <row r="161" spans="2:10" x14ac:dyDescent="0.25">
      <c r="B161" s="93"/>
      <c r="C161" s="93"/>
      <c r="D161" s="93"/>
      <c r="E161" s="93"/>
      <c r="F161" s="93"/>
      <c r="G161" s="93"/>
      <c r="H161" s="93"/>
      <c r="I161" s="93"/>
      <c r="J161" s="93"/>
    </row>
    <row r="162" spans="2:10" x14ac:dyDescent="0.25">
      <c r="B162" s="93"/>
      <c r="C162" s="93"/>
      <c r="D162" s="93"/>
      <c r="E162" s="93"/>
      <c r="F162" s="93"/>
      <c r="G162" s="93"/>
      <c r="H162" s="93"/>
      <c r="I162" s="93"/>
      <c r="J162" s="93"/>
    </row>
    <row r="163" spans="2:10" x14ac:dyDescent="0.25">
      <c r="B163" s="93"/>
      <c r="C163" s="93"/>
      <c r="D163" s="93"/>
      <c r="E163" s="93"/>
      <c r="F163" s="93"/>
      <c r="G163" s="93"/>
      <c r="H163" s="93"/>
      <c r="I163" s="93"/>
      <c r="J163" s="93"/>
    </row>
    <row r="164" spans="2:10" x14ac:dyDescent="0.25">
      <c r="B164" s="93"/>
      <c r="C164" s="93"/>
      <c r="D164" s="93"/>
      <c r="E164" s="93"/>
      <c r="F164" s="93"/>
      <c r="G164" s="93"/>
      <c r="H164" s="93"/>
      <c r="I164" s="93"/>
      <c r="J164" s="93"/>
    </row>
    <row r="165" spans="2:10" x14ac:dyDescent="0.25">
      <c r="B165" s="93"/>
      <c r="C165" s="93"/>
      <c r="D165" s="93"/>
      <c r="E165" s="93"/>
      <c r="F165" s="93"/>
      <c r="G165" s="93"/>
      <c r="H165" s="93"/>
      <c r="I165" s="93"/>
      <c r="J165" s="93"/>
    </row>
    <row r="166" spans="2:10" x14ac:dyDescent="0.25">
      <c r="B166" s="93"/>
      <c r="C166" s="93"/>
      <c r="D166" s="93"/>
      <c r="E166" s="93"/>
      <c r="F166" s="93"/>
      <c r="G166" s="93"/>
      <c r="H166" s="93"/>
      <c r="I166" s="93"/>
      <c r="J166" s="93"/>
    </row>
    <row r="167" spans="2:10" x14ac:dyDescent="0.25">
      <c r="B167" s="93"/>
      <c r="C167" s="93"/>
      <c r="D167" s="93"/>
      <c r="E167" s="93"/>
      <c r="F167" s="93"/>
      <c r="G167" s="93"/>
      <c r="H167" s="93"/>
      <c r="I167" s="93"/>
      <c r="J167" s="93"/>
    </row>
    <row r="168" spans="2:10" x14ac:dyDescent="0.25">
      <c r="B168" s="93"/>
      <c r="C168" s="93"/>
      <c r="D168" s="93"/>
      <c r="E168" s="93"/>
      <c r="F168" s="93"/>
      <c r="G168" s="93"/>
      <c r="H168" s="93"/>
      <c r="I168" s="93"/>
      <c r="J168" s="93"/>
    </row>
    <row r="169" spans="2:10" x14ac:dyDescent="0.25">
      <c r="B169" s="93"/>
      <c r="C169" s="93"/>
      <c r="D169" s="93"/>
      <c r="E169" s="93"/>
      <c r="F169" s="93"/>
      <c r="G169" s="93"/>
      <c r="H169" s="93"/>
      <c r="I169" s="93"/>
      <c r="J169" s="93"/>
    </row>
    <row r="170" spans="2:10" x14ac:dyDescent="0.25">
      <c r="B170" s="93"/>
      <c r="C170" s="93"/>
      <c r="D170" s="93"/>
      <c r="E170" s="93"/>
      <c r="F170" s="93"/>
      <c r="G170" s="93"/>
      <c r="H170" s="93"/>
      <c r="I170" s="93"/>
      <c r="J170" s="93"/>
    </row>
    <row r="171" spans="2:10" x14ac:dyDescent="0.25">
      <c r="B171" s="93"/>
      <c r="C171" s="93"/>
      <c r="D171" s="93"/>
      <c r="E171" s="93"/>
      <c r="F171" s="93"/>
      <c r="G171" s="93"/>
      <c r="H171" s="93"/>
      <c r="I171" s="93"/>
      <c r="J171" s="93"/>
    </row>
    <row r="172" spans="2:10" x14ac:dyDescent="0.25">
      <c r="B172" s="93"/>
      <c r="C172" s="93"/>
      <c r="D172" s="93"/>
      <c r="E172" s="93"/>
      <c r="F172" s="93"/>
      <c r="G172" s="93"/>
      <c r="H172" s="93"/>
      <c r="I172" s="93"/>
      <c r="J172" s="93"/>
    </row>
    <row r="173" spans="2:10" x14ac:dyDescent="0.25">
      <c r="B173" s="93"/>
      <c r="C173" s="93"/>
      <c r="D173" s="93"/>
      <c r="E173" s="93"/>
      <c r="F173" s="93"/>
      <c r="G173" s="93"/>
      <c r="H173" s="93"/>
      <c r="I173" s="93"/>
      <c r="J173" s="93"/>
    </row>
    <row r="174" spans="2:10" x14ac:dyDescent="0.25">
      <c r="B174" s="93"/>
      <c r="C174" s="93"/>
      <c r="D174" s="93"/>
      <c r="E174" s="93"/>
      <c r="F174" s="93"/>
      <c r="G174" s="93"/>
      <c r="H174" s="93"/>
      <c r="I174" s="93"/>
      <c r="J174" s="93"/>
    </row>
    <row r="175" spans="2:10" x14ac:dyDescent="0.25">
      <c r="B175" s="93"/>
      <c r="C175" s="93"/>
      <c r="D175" s="93"/>
      <c r="E175" s="93"/>
      <c r="F175" s="93"/>
      <c r="G175" s="93"/>
      <c r="H175" s="93"/>
      <c r="I175" s="93"/>
      <c r="J175" s="93"/>
    </row>
    <row r="176" spans="2:10" x14ac:dyDescent="0.25">
      <c r="B176" s="93"/>
      <c r="C176" s="93"/>
      <c r="D176" s="93"/>
      <c r="E176" s="93"/>
      <c r="F176" s="93"/>
      <c r="G176" s="93"/>
      <c r="H176" s="93"/>
      <c r="I176" s="93"/>
      <c r="J176" s="93"/>
    </row>
    <row r="177" spans="2:10" x14ac:dyDescent="0.25">
      <c r="B177" s="93"/>
      <c r="C177" s="93"/>
      <c r="D177" s="93"/>
      <c r="E177" s="93"/>
      <c r="F177" s="93"/>
      <c r="G177" s="93"/>
      <c r="H177" s="93"/>
      <c r="I177" s="93"/>
      <c r="J177" s="93"/>
    </row>
    <row r="178" spans="2:10" x14ac:dyDescent="0.25">
      <c r="B178" s="93"/>
      <c r="C178" s="93"/>
      <c r="D178" s="93"/>
      <c r="E178" s="93"/>
      <c r="F178" s="93"/>
      <c r="G178" s="93"/>
      <c r="H178" s="93"/>
      <c r="I178" s="93"/>
      <c r="J178" s="93"/>
    </row>
    <row r="179" spans="2:10" x14ac:dyDescent="0.25">
      <c r="B179" s="93"/>
      <c r="C179" s="93"/>
      <c r="D179" s="93"/>
      <c r="E179" s="93"/>
      <c r="F179" s="93"/>
      <c r="G179" s="93"/>
      <c r="H179" s="93"/>
      <c r="I179" s="93"/>
      <c r="J179" s="93"/>
    </row>
    <row r="180" spans="2:10" x14ac:dyDescent="0.25">
      <c r="B180" s="93"/>
      <c r="C180" s="93"/>
      <c r="D180" s="93"/>
      <c r="E180" s="93"/>
      <c r="F180" s="93"/>
      <c r="G180" s="93"/>
      <c r="H180" s="93"/>
      <c r="I180" s="93"/>
      <c r="J180" s="93"/>
    </row>
    <row r="181" spans="2:10" x14ac:dyDescent="0.25">
      <c r="B181" s="93"/>
      <c r="C181" s="93"/>
      <c r="D181" s="93"/>
      <c r="E181" s="93"/>
      <c r="F181" s="93"/>
      <c r="G181" s="93"/>
      <c r="H181" s="93"/>
      <c r="I181" s="93"/>
      <c r="J181" s="93"/>
    </row>
    <row r="182" spans="2:10" x14ac:dyDescent="0.25">
      <c r="B182" s="93"/>
      <c r="C182" s="93"/>
      <c r="D182" s="93"/>
      <c r="E182" s="93"/>
      <c r="F182" s="93"/>
      <c r="G182" s="93"/>
      <c r="H182" s="93"/>
      <c r="I182" s="93"/>
      <c r="J182" s="93"/>
    </row>
    <row r="183" spans="2:10" x14ac:dyDescent="0.25">
      <c r="B183" s="93"/>
      <c r="C183" s="93"/>
      <c r="D183" s="93"/>
      <c r="E183" s="93"/>
      <c r="F183" s="93"/>
      <c r="G183" s="93"/>
      <c r="H183" s="93"/>
      <c r="I183" s="93"/>
      <c r="J183" s="93"/>
    </row>
    <row r="184" spans="2:10" x14ac:dyDescent="0.25">
      <c r="B184" s="93"/>
      <c r="C184" s="93"/>
      <c r="D184" s="93"/>
      <c r="E184" s="93"/>
      <c r="F184" s="93"/>
      <c r="G184" s="93"/>
      <c r="H184" s="93"/>
      <c r="I184" s="93"/>
      <c r="J184" s="93"/>
    </row>
    <row r="185" spans="2:10" x14ac:dyDescent="0.25">
      <c r="B185" s="93"/>
      <c r="C185" s="93"/>
      <c r="D185" s="93"/>
      <c r="E185" s="93"/>
      <c r="F185" s="93"/>
      <c r="G185" s="93"/>
      <c r="H185" s="93"/>
      <c r="I185" s="93"/>
      <c r="J185" s="93"/>
    </row>
    <row r="186" spans="2:10" x14ac:dyDescent="0.25">
      <c r="B186" s="93"/>
      <c r="C186" s="93"/>
      <c r="D186" s="93"/>
      <c r="E186" s="93"/>
      <c r="F186" s="93"/>
      <c r="G186" s="93"/>
      <c r="H186" s="93"/>
      <c r="I186" s="93"/>
      <c r="J186" s="93"/>
    </row>
    <row r="187" spans="2:10" x14ac:dyDescent="0.25">
      <c r="B187" s="93"/>
      <c r="C187" s="93"/>
      <c r="D187" s="93"/>
      <c r="E187" s="93"/>
      <c r="F187" s="93"/>
      <c r="G187" s="93"/>
      <c r="H187" s="93"/>
      <c r="I187" s="93"/>
      <c r="J187" s="93"/>
    </row>
    <row r="188" spans="2:10" x14ac:dyDescent="0.25">
      <c r="B188" s="93"/>
      <c r="C188" s="93"/>
      <c r="D188" s="93"/>
      <c r="E188" s="93"/>
      <c r="F188" s="93"/>
      <c r="G188" s="93"/>
      <c r="H188" s="93"/>
      <c r="I188" s="93"/>
      <c r="J188" s="93"/>
    </row>
    <row r="189" spans="2:10" x14ac:dyDescent="0.25">
      <c r="B189" s="93"/>
      <c r="C189" s="93"/>
      <c r="D189" s="93"/>
      <c r="E189" s="93"/>
      <c r="F189" s="93"/>
      <c r="G189" s="93"/>
      <c r="H189" s="93"/>
      <c r="I189" s="93"/>
      <c r="J189" s="93"/>
    </row>
    <row r="190" spans="2:10" x14ac:dyDescent="0.25">
      <c r="B190" s="93"/>
      <c r="C190" s="93"/>
      <c r="D190" s="93"/>
      <c r="E190" s="93"/>
      <c r="F190" s="93"/>
      <c r="G190" s="93"/>
      <c r="H190" s="93"/>
      <c r="I190" s="93"/>
      <c r="J190" s="93"/>
    </row>
    <row r="191" spans="2:10" x14ac:dyDescent="0.25">
      <c r="B191" s="93"/>
      <c r="C191" s="93"/>
      <c r="D191" s="93"/>
      <c r="E191" s="93"/>
      <c r="F191" s="93"/>
      <c r="G191" s="93"/>
      <c r="H191" s="93"/>
      <c r="I191" s="93"/>
      <c r="J191" s="93"/>
    </row>
    <row r="192" spans="2:10" x14ac:dyDescent="0.25">
      <c r="B192" s="93"/>
      <c r="C192" s="93"/>
      <c r="D192" s="93"/>
      <c r="E192" s="93"/>
      <c r="F192" s="93"/>
      <c r="G192" s="93"/>
      <c r="H192" s="93"/>
      <c r="I192" s="93"/>
      <c r="J192" s="93"/>
    </row>
    <row r="193" spans="2:10" x14ac:dyDescent="0.25">
      <c r="B193" s="93"/>
      <c r="C193" s="93"/>
      <c r="D193" s="93"/>
      <c r="E193" s="93"/>
      <c r="F193" s="93"/>
      <c r="G193" s="93"/>
      <c r="H193" s="93"/>
      <c r="I193" s="93"/>
      <c r="J193" s="93"/>
    </row>
    <row r="194" spans="2:10" x14ac:dyDescent="0.25">
      <c r="B194" s="93"/>
      <c r="C194" s="93"/>
      <c r="D194" s="93"/>
      <c r="E194" s="93"/>
      <c r="F194" s="93"/>
      <c r="G194" s="93"/>
      <c r="H194" s="93"/>
      <c r="I194" s="93"/>
      <c r="J194" s="93"/>
    </row>
    <row r="195" spans="2:10" x14ac:dyDescent="0.25">
      <c r="B195" s="93"/>
      <c r="C195" s="93"/>
      <c r="D195" s="93"/>
      <c r="E195" s="93"/>
      <c r="F195" s="93"/>
      <c r="G195" s="93"/>
      <c r="H195" s="93"/>
      <c r="I195" s="93"/>
      <c r="J195" s="93"/>
    </row>
    <row r="196" spans="2:10" x14ac:dyDescent="0.25">
      <c r="B196" s="93"/>
      <c r="C196" s="93"/>
      <c r="D196" s="93"/>
      <c r="E196" s="93"/>
      <c r="F196" s="93"/>
      <c r="G196" s="93"/>
      <c r="H196" s="93"/>
      <c r="I196" s="93"/>
      <c r="J196" s="93"/>
    </row>
    <row r="197" spans="2:10" x14ac:dyDescent="0.25">
      <c r="B197" s="93"/>
      <c r="C197" s="93"/>
      <c r="D197" s="93"/>
      <c r="E197" s="93"/>
      <c r="F197" s="93"/>
      <c r="G197" s="93"/>
      <c r="H197" s="93"/>
      <c r="I197" s="93"/>
      <c r="J197" s="93"/>
    </row>
    <row r="198" spans="2:10" x14ac:dyDescent="0.25">
      <c r="B198" s="93"/>
      <c r="C198" s="93"/>
      <c r="D198" s="93"/>
      <c r="E198" s="93"/>
      <c r="F198" s="93"/>
      <c r="G198" s="93"/>
      <c r="H198" s="93"/>
      <c r="I198" s="93"/>
      <c r="J198" s="93"/>
    </row>
    <row r="199" spans="2:10" x14ac:dyDescent="0.25">
      <c r="B199" s="93"/>
      <c r="C199" s="93"/>
      <c r="D199" s="93"/>
      <c r="E199" s="93"/>
      <c r="F199" s="93"/>
      <c r="G199" s="93"/>
      <c r="H199" s="93"/>
      <c r="I199" s="93"/>
      <c r="J199" s="93"/>
    </row>
    <row r="200" spans="2:10" x14ac:dyDescent="0.25">
      <c r="B200" s="93"/>
      <c r="C200" s="93"/>
      <c r="D200" s="93"/>
      <c r="E200" s="93"/>
      <c r="F200" s="93"/>
      <c r="G200" s="93"/>
      <c r="H200" s="93"/>
      <c r="I200" s="93"/>
      <c r="J200" s="93"/>
    </row>
    <row r="201" spans="2:10" x14ac:dyDescent="0.25">
      <c r="B201" s="93"/>
      <c r="C201" s="93"/>
      <c r="D201" s="93"/>
      <c r="E201" s="93"/>
      <c r="F201" s="93"/>
      <c r="G201" s="93"/>
      <c r="H201" s="93"/>
      <c r="I201" s="93"/>
      <c r="J201" s="93"/>
    </row>
    <row r="202" spans="2:10" x14ac:dyDescent="0.25">
      <c r="B202" s="93"/>
      <c r="C202" s="93"/>
      <c r="D202" s="93"/>
      <c r="E202" s="93"/>
      <c r="F202" s="93"/>
      <c r="G202" s="93"/>
      <c r="H202" s="93"/>
      <c r="I202" s="93"/>
      <c r="J202" s="93"/>
    </row>
    <row r="203" spans="2:10" x14ac:dyDescent="0.25">
      <c r="B203" s="93"/>
      <c r="C203" s="93"/>
      <c r="D203" s="93"/>
      <c r="E203" s="93"/>
      <c r="F203" s="93"/>
      <c r="G203" s="93"/>
      <c r="H203" s="93"/>
      <c r="I203" s="93"/>
      <c r="J203" s="93"/>
    </row>
    <row r="204" spans="2:10" x14ac:dyDescent="0.25">
      <c r="B204" s="93"/>
      <c r="C204" s="93"/>
      <c r="D204" s="93"/>
      <c r="E204" s="93"/>
      <c r="F204" s="93"/>
      <c r="G204" s="93"/>
      <c r="H204" s="93"/>
      <c r="I204" s="93"/>
      <c r="J204" s="93"/>
    </row>
    <row r="205" spans="2:10" x14ac:dyDescent="0.25">
      <c r="B205" s="93"/>
      <c r="C205" s="93"/>
      <c r="D205" s="93"/>
      <c r="E205" s="93"/>
      <c r="F205" s="93"/>
      <c r="G205" s="93"/>
      <c r="H205" s="93"/>
      <c r="I205" s="93"/>
      <c r="J205" s="93"/>
    </row>
    <row r="206" spans="2:10" x14ac:dyDescent="0.25">
      <c r="B206" s="93"/>
      <c r="C206" s="93"/>
      <c r="D206" s="93"/>
      <c r="E206" s="93"/>
      <c r="F206" s="93"/>
      <c r="G206" s="93"/>
      <c r="H206" s="93"/>
      <c r="I206" s="93"/>
      <c r="J206" s="93"/>
    </row>
    <row r="207" spans="2:10" x14ac:dyDescent="0.25">
      <c r="B207" s="93"/>
      <c r="C207" s="93"/>
      <c r="D207" s="93"/>
      <c r="E207" s="93"/>
      <c r="F207" s="93"/>
      <c r="G207" s="93"/>
      <c r="H207" s="93"/>
      <c r="I207" s="93"/>
      <c r="J207" s="93"/>
    </row>
    <row r="208" spans="2:10" x14ac:dyDescent="0.25">
      <c r="B208" s="93"/>
      <c r="C208" s="93"/>
      <c r="D208" s="93"/>
      <c r="E208" s="93"/>
      <c r="F208" s="93"/>
      <c r="G208" s="93"/>
      <c r="H208" s="93"/>
      <c r="I208" s="93"/>
      <c r="J208" s="93"/>
    </row>
    <row r="209" spans="2:10" x14ac:dyDescent="0.25">
      <c r="B209" s="93"/>
      <c r="C209" s="93"/>
      <c r="D209" s="93"/>
      <c r="E209" s="93"/>
      <c r="F209" s="93"/>
      <c r="G209" s="93"/>
      <c r="H209" s="93"/>
      <c r="I209" s="93"/>
      <c r="J209" s="93"/>
    </row>
    <row r="210" spans="2:10" x14ac:dyDescent="0.25">
      <c r="B210" s="93"/>
      <c r="C210" s="93"/>
      <c r="D210" s="93"/>
      <c r="E210" s="93"/>
      <c r="F210" s="93"/>
      <c r="G210" s="93"/>
      <c r="H210" s="93"/>
      <c r="I210" s="93"/>
      <c r="J210" s="93"/>
    </row>
    <row r="211" spans="2:10" x14ac:dyDescent="0.25">
      <c r="B211" s="93"/>
      <c r="C211" s="93"/>
      <c r="D211" s="93"/>
      <c r="E211" s="93"/>
      <c r="F211" s="93"/>
      <c r="G211" s="93"/>
      <c r="H211" s="93"/>
      <c r="I211" s="93"/>
      <c r="J211" s="93"/>
    </row>
    <row r="212" spans="2:10" x14ac:dyDescent="0.25">
      <c r="B212" s="93"/>
      <c r="C212" s="93"/>
      <c r="D212" s="93"/>
      <c r="E212" s="93"/>
      <c r="F212" s="93"/>
      <c r="G212" s="93"/>
      <c r="H212" s="93"/>
      <c r="I212" s="93"/>
      <c r="J212" s="93"/>
    </row>
    <row r="213" spans="2:10" x14ac:dyDescent="0.25">
      <c r="B213" s="93"/>
      <c r="C213" s="93"/>
      <c r="D213" s="93"/>
      <c r="E213" s="93"/>
      <c r="F213" s="93"/>
      <c r="G213" s="93"/>
      <c r="H213" s="93"/>
      <c r="I213" s="93"/>
      <c r="J213" s="93"/>
    </row>
    <row r="214" spans="2:10" x14ac:dyDescent="0.25">
      <c r="B214" s="93"/>
      <c r="C214" s="93"/>
      <c r="D214" s="93"/>
      <c r="E214" s="93"/>
      <c r="F214" s="93"/>
      <c r="G214" s="93"/>
      <c r="H214" s="93"/>
      <c r="I214" s="93"/>
      <c r="J214" s="93"/>
    </row>
    <row r="215" spans="2:10" x14ac:dyDescent="0.25">
      <c r="B215" s="93"/>
      <c r="C215" s="93"/>
      <c r="D215" s="93"/>
      <c r="E215" s="93"/>
      <c r="F215" s="93"/>
      <c r="G215" s="93"/>
      <c r="H215" s="93"/>
      <c r="I215" s="93"/>
      <c r="J215" s="93"/>
    </row>
    <row r="216" spans="2:10" x14ac:dyDescent="0.25">
      <c r="B216" s="93"/>
      <c r="C216" s="93"/>
      <c r="D216" s="93"/>
      <c r="E216" s="93"/>
      <c r="F216" s="93"/>
      <c r="G216" s="93"/>
      <c r="H216" s="93"/>
      <c r="I216" s="93"/>
      <c r="J216" s="93"/>
    </row>
    <row r="217" spans="2:10" x14ac:dyDescent="0.25">
      <c r="B217" s="93"/>
      <c r="C217" s="93"/>
      <c r="D217" s="93"/>
      <c r="E217" s="93"/>
      <c r="F217" s="93"/>
      <c r="G217" s="93"/>
      <c r="H217" s="93"/>
      <c r="I217" s="93"/>
      <c r="J217" s="93"/>
    </row>
    <row r="218" spans="2:10" x14ac:dyDescent="0.25">
      <c r="B218" s="93"/>
      <c r="C218" s="93"/>
      <c r="D218" s="93"/>
      <c r="E218" s="93"/>
      <c r="F218" s="93"/>
      <c r="G218" s="93"/>
      <c r="H218" s="93"/>
      <c r="I218" s="93"/>
      <c r="J218" s="93"/>
    </row>
    <row r="219" spans="2:10" x14ac:dyDescent="0.25">
      <c r="B219" s="93"/>
      <c r="C219" s="93"/>
      <c r="D219" s="93"/>
      <c r="E219" s="93"/>
      <c r="F219" s="93"/>
      <c r="G219" s="93"/>
      <c r="H219" s="93"/>
      <c r="I219" s="93"/>
      <c r="J219" s="93"/>
    </row>
    <row r="220" spans="2:10" x14ac:dyDescent="0.25">
      <c r="B220" s="93"/>
      <c r="C220" s="93"/>
      <c r="D220" s="93"/>
      <c r="E220" s="93"/>
      <c r="F220" s="93"/>
      <c r="G220" s="93"/>
      <c r="H220" s="93"/>
      <c r="I220" s="93"/>
      <c r="J220" s="93"/>
    </row>
    <row r="221" spans="2:10" x14ac:dyDescent="0.25">
      <c r="B221" s="93"/>
      <c r="C221" s="93"/>
      <c r="D221" s="93"/>
      <c r="E221" s="93"/>
      <c r="F221" s="93"/>
      <c r="G221" s="93"/>
      <c r="H221" s="93"/>
      <c r="I221" s="93"/>
      <c r="J221" s="93"/>
    </row>
    <row r="222" spans="2:10" x14ac:dyDescent="0.25">
      <c r="B222" s="93"/>
      <c r="C222" s="93"/>
      <c r="D222" s="93"/>
      <c r="E222" s="93"/>
      <c r="F222" s="93"/>
      <c r="G222" s="93"/>
      <c r="H222" s="93"/>
      <c r="I222" s="93"/>
      <c r="J222" s="93"/>
    </row>
    <row r="223" spans="2:10" x14ac:dyDescent="0.25">
      <c r="B223" s="93"/>
      <c r="C223" s="93"/>
      <c r="D223" s="93"/>
      <c r="E223" s="93"/>
      <c r="F223" s="93"/>
      <c r="G223" s="93"/>
      <c r="H223" s="93"/>
      <c r="I223" s="93"/>
      <c r="J223" s="93"/>
    </row>
    <row r="224" spans="2:10" x14ac:dyDescent="0.25">
      <c r="B224" s="93"/>
      <c r="C224" s="93"/>
      <c r="D224" s="93"/>
      <c r="E224" s="93"/>
      <c r="F224" s="93"/>
      <c r="G224" s="93"/>
      <c r="H224" s="93"/>
      <c r="I224" s="93"/>
      <c r="J224" s="93"/>
    </row>
    <row r="225" spans="2:10" x14ac:dyDescent="0.25">
      <c r="B225" s="93"/>
      <c r="C225" s="93"/>
      <c r="D225" s="93"/>
      <c r="E225" s="93"/>
      <c r="F225" s="93"/>
      <c r="G225" s="93"/>
      <c r="H225" s="93"/>
      <c r="I225" s="93"/>
      <c r="J225" s="93"/>
    </row>
    <row r="226" spans="2:10" x14ac:dyDescent="0.25">
      <c r="B226" s="93"/>
      <c r="C226" s="93"/>
      <c r="D226" s="93"/>
      <c r="E226" s="93"/>
      <c r="F226" s="93"/>
      <c r="G226" s="93"/>
      <c r="H226" s="93"/>
      <c r="I226" s="93"/>
      <c r="J226" s="93"/>
    </row>
    <row r="227" spans="2:10" x14ac:dyDescent="0.25">
      <c r="B227" s="93"/>
      <c r="C227" s="93"/>
      <c r="D227" s="93"/>
      <c r="E227" s="93"/>
      <c r="F227" s="93"/>
      <c r="G227" s="93"/>
      <c r="H227" s="93"/>
      <c r="I227" s="93"/>
      <c r="J227" s="93"/>
    </row>
    <row r="228" spans="2:10" x14ac:dyDescent="0.25">
      <c r="B228" s="93"/>
      <c r="C228" s="93"/>
      <c r="D228" s="93"/>
      <c r="E228" s="93"/>
      <c r="F228" s="93"/>
      <c r="G228" s="93"/>
      <c r="H228" s="93"/>
      <c r="I228" s="93"/>
      <c r="J228" s="93"/>
    </row>
    <row r="229" spans="2:10" x14ac:dyDescent="0.25">
      <c r="B229" s="93"/>
      <c r="C229" s="93"/>
      <c r="D229" s="93"/>
      <c r="E229" s="93"/>
      <c r="F229" s="93"/>
      <c r="G229" s="93"/>
      <c r="H229" s="93"/>
      <c r="I229" s="93"/>
      <c r="J229" s="93"/>
    </row>
    <row r="230" spans="2:10" x14ac:dyDescent="0.25">
      <c r="B230" s="93"/>
      <c r="C230" s="93"/>
      <c r="D230" s="93"/>
      <c r="E230" s="93"/>
      <c r="F230" s="93"/>
      <c r="G230" s="93"/>
      <c r="H230" s="93"/>
      <c r="I230" s="93"/>
      <c r="J230" s="93"/>
    </row>
    <row r="231" spans="2:10" x14ac:dyDescent="0.25">
      <c r="B231" s="93"/>
      <c r="C231" s="93"/>
      <c r="D231" s="93"/>
      <c r="E231" s="93"/>
      <c r="F231" s="93"/>
      <c r="G231" s="93"/>
      <c r="H231" s="93"/>
      <c r="I231" s="93"/>
      <c r="J231" s="93"/>
    </row>
    <row r="232" spans="2:10" x14ac:dyDescent="0.25">
      <c r="B232" s="93"/>
      <c r="C232" s="93"/>
      <c r="D232" s="93"/>
      <c r="E232" s="93"/>
      <c r="F232" s="93"/>
      <c r="G232" s="93"/>
      <c r="H232" s="93"/>
      <c r="I232" s="93"/>
      <c r="J232" s="93"/>
    </row>
    <row r="233" spans="2:10" x14ac:dyDescent="0.25">
      <c r="B233" s="93"/>
      <c r="C233" s="93"/>
      <c r="D233" s="93"/>
      <c r="E233" s="93"/>
      <c r="F233" s="93"/>
      <c r="G233" s="93"/>
      <c r="H233" s="93"/>
      <c r="I233" s="93"/>
      <c r="J233" s="93"/>
    </row>
    <row r="234" spans="2:10" x14ac:dyDescent="0.25">
      <c r="B234" s="93"/>
      <c r="C234" s="93"/>
      <c r="D234" s="93"/>
      <c r="E234" s="93"/>
      <c r="F234" s="93"/>
      <c r="G234" s="93"/>
      <c r="H234" s="93"/>
      <c r="I234" s="93"/>
      <c r="J234" s="93"/>
    </row>
    <row r="235" spans="2:10" x14ac:dyDescent="0.25">
      <c r="B235" s="93"/>
      <c r="C235" s="93"/>
      <c r="D235" s="93"/>
      <c r="E235" s="93"/>
      <c r="F235" s="93"/>
      <c r="G235" s="93"/>
      <c r="H235" s="93"/>
      <c r="I235" s="93"/>
      <c r="J235" s="93"/>
    </row>
    <row r="236" spans="2:10" x14ac:dyDescent="0.25">
      <c r="B236" s="93"/>
      <c r="C236" s="93"/>
      <c r="D236" s="93"/>
      <c r="E236" s="93"/>
      <c r="F236" s="93"/>
      <c r="G236" s="93"/>
      <c r="H236" s="93"/>
      <c r="I236" s="93"/>
      <c r="J236" s="93"/>
    </row>
    <row r="237" spans="2:10" x14ac:dyDescent="0.25">
      <c r="B237" s="93"/>
      <c r="C237" s="93"/>
      <c r="D237" s="93"/>
      <c r="E237" s="93"/>
      <c r="F237" s="93"/>
      <c r="G237" s="93"/>
      <c r="H237" s="93"/>
      <c r="I237" s="93"/>
      <c r="J237" s="93"/>
    </row>
    <row r="238" spans="2:10" x14ac:dyDescent="0.25">
      <c r="B238" s="93"/>
      <c r="C238" s="93"/>
      <c r="D238" s="93"/>
      <c r="E238" s="93"/>
      <c r="F238" s="93"/>
      <c r="G238" s="93"/>
      <c r="H238" s="93"/>
      <c r="I238" s="93"/>
      <c r="J238" s="93"/>
    </row>
    <row r="239" spans="2:10" x14ac:dyDescent="0.25">
      <c r="B239" s="93"/>
      <c r="C239" s="93"/>
      <c r="D239" s="93"/>
      <c r="E239" s="93"/>
      <c r="F239" s="93"/>
      <c r="G239" s="93"/>
      <c r="H239" s="93"/>
      <c r="I239" s="93"/>
      <c r="J239" s="93"/>
    </row>
    <row r="240" spans="2:10" x14ac:dyDescent="0.25">
      <c r="B240" s="93"/>
      <c r="C240" s="93"/>
      <c r="D240" s="93"/>
      <c r="E240" s="93"/>
      <c r="F240" s="93"/>
      <c r="G240" s="93"/>
      <c r="H240" s="93"/>
      <c r="I240" s="93"/>
      <c r="J240" s="93"/>
    </row>
    <row r="241" spans="2:10" x14ac:dyDescent="0.25">
      <c r="B241" s="93"/>
      <c r="C241" s="93"/>
      <c r="D241" s="93"/>
      <c r="E241" s="93"/>
      <c r="F241" s="93"/>
      <c r="G241" s="93"/>
      <c r="H241" s="93"/>
      <c r="I241" s="93"/>
      <c r="J241" s="93"/>
    </row>
    <row r="242" spans="2:10" x14ac:dyDescent="0.25">
      <c r="B242" s="93"/>
      <c r="C242" s="93"/>
      <c r="D242" s="93"/>
      <c r="E242" s="93"/>
      <c r="F242" s="93"/>
      <c r="G242" s="93"/>
      <c r="H242" s="93"/>
      <c r="I242" s="93"/>
      <c r="J242" s="93"/>
    </row>
    <row r="243" spans="2:10" x14ac:dyDescent="0.25">
      <c r="B243" s="93"/>
      <c r="C243" s="93"/>
      <c r="D243" s="93"/>
      <c r="E243" s="93"/>
      <c r="F243" s="93"/>
      <c r="G243" s="93"/>
      <c r="H243" s="93"/>
      <c r="I243" s="93"/>
      <c r="J243" s="93"/>
    </row>
    <row r="244" spans="2:10" x14ac:dyDescent="0.25">
      <c r="B244" s="93"/>
      <c r="C244" s="93"/>
      <c r="D244" s="93"/>
      <c r="E244" s="93"/>
      <c r="F244" s="93"/>
      <c r="G244" s="93"/>
      <c r="H244" s="93"/>
      <c r="I244" s="93"/>
      <c r="J244" s="93"/>
    </row>
    <row r="245" spans="2:10" x14ac:dyDescent="0.25">
      <c r="B245" s="93"/>
      <c r="C245" s="93"/>
      <c r="D245" s="93"/>
      <c r="E245" s="93"/>
      <c r="F245" s="93"/>
      <c r="G245" s="93"/>
      <c r="H245" s="93"/>
      <c r="I245" s="93"/>
      <c r="J245" s="93"/>
    </row>
    <row r="246" spans="2:10" x14ac:dyDescent="0.25">
      <c r="B246" s="93"/>
      <c r="C246" s="93"/>
      <c r="D246" s="93"/>
      <c r="E246" s="93"/>
      <c r="F246" s="93"/>
      <c r="G246" s="93"/>
      <c r="H246" s="93"/>
      <c r="I246" s="93"/>
      <c r="J246" s="93"/>
    </row>
    <row r="247" spans="2:10" x14ac:dyDescent="0.25">
      <c r="B247" s="93"/>
      <c r="C247" s="93"/>
      <c r="D247" s="93"/>
      <c r="E247" s="93"/>
      <c r="F247" s="93"/>
      <c r="G247" s="93"/>
      <c r="H247" s="93"/>
      <c r="I247" s="93"/>
      <c r="J247" s="93"/>
    </row>
    <row r="248" spans="2:10" x14ac:dyDescent="0.25">
      <c r="B248" s="93"/>
      <c r="C248" s="93"/>
      <c r="D248" s="93"/>
      <c r="E248" s="93"/>
      <c r="F248" s="93"/>
      <c r="G248" s="93"/>
      <c r="H248" s="93"/>
      <c r="I248" s="93"/>
      <c r="J248" s="93"/>
    </row>
    <row r="249" spans="2:10" x14ac:dyDescent="0.25">
      <c r="B249" s="93"/>
      <c r="C249" s="93"/>
      <c r="D249" s="93"/>
      <c r="E249" s="93"/>
      <c r="F249" s="93"/>
      <c r="G249" s="93"/>
      <c r="H249" s="93"/>
      <c r="I249" s="93"/>
      <c r="J249" s="93"/>
    </row>
    <row r="250" spans="2:10" x14ac:dyDescent="0.25">
      <c r="B250" s="93"/>
      <c r="C250" s="93"/>
      <c r="D250" s="93"/>
      <c r="E250" s="93"/>
      <c r="F250" s="93"/>
      <c r="G250" s="93"/>
      <c r="H250" s="93"/>
      <c r="I250" s="93"/>
      <c r="J250" s="93"/>
    </row>
    <row r="251" spans="2:10" x14ac:dyDescent="0.25">
      <c r="B251" s="93"/>
      <c r="C251" s="93"/>
      <c r="D251" s="93"/>
      <c r="E251" s="93"/>
      <c r="F251" s="93"/>
      <c r="G251" s="93"/>
      <c r="H251" s="93"/>
      <c r="I251" s="93"/>
      <c r="J251" s="93"/>
    </row>
    <row r="252" spans="2:10" x14ac:dyDescent="0.25">
      <c r="B252" s="93"/>
      <c r="C252" s="93"/>
      <c r="D252" s="93"/>
      <c r="E252" s="93"/>
      <c r="F252" s="93"/>
      <c r="G252" s="93"/>
      <c r="H252" s="93"/>
      <c r="I252" s="93"/>
      <c r="J252" s="93"/>
    </row>
    <row r="253" spans="2:10" x14ac:dyDescent="0.25">
      <c r="B253" s="93"/>
      <c r="C253" s="93"/>
      <c r="D253" s="93"/>
      <c r="E253" s="93"/>
      <c r="F253" s="93"/>
      <c r="G253" s="93"/>
      <c r="H253" s="93"/>
      <c r="I253" s="93"/>
      <c r="J253" s="93"/>
    </row>
    <row r="254" spans="2:10" x14ac:dyDescent="0.25">
      <c r="B254" s="93"/>
      <c r="C254" s="93"/>
      <c r="D254" s="93"/>
      <c r="E254" s="93"/>
      <c r="F254" s="93"/>
      <c r="G254" s="93"/>
      <c r="H254" s="93"/>
      <c r="I254" s="93"/>
      <c r="J254" s="93"/>
    </row>
    <row r="255" spans="2:10" x14ac:dyDescent="0.25">
      <c r="B255" s="93"/>
      <c r="C255" s="93"/>
      <c r="D255" s="93"/>
      <c r="E255" s="93"/>
      <c r="F255" s="93"/>
      <c r="G255" s="93"/>
      <c r="H255" s="93"/>
      <c r="I255" s="93"/>
      <c r="J255" s="93"/>
    </row>
    <row r="256" spans="2:10" x14ac:dyDescent="0.25">
      <c r="B256" s="93"/>
      <c r="C256" s="93"/>
      <c r="D256" s="93"/>
      <c r="E256" s="93"/>
      <c r="F256" s="93"/>
      <c r="G256" s="93"/>
      <c r="H256" s="93"/>
      <c r="I256" s="93"/>
      <c r="J256" s="93"/>
    </row>
    <row r="257" spans="2:10" x14ac:dyDescent="0.25">
      <c r="B257" s="93"/>
      <c r="C257" s="93"/>
      <c r="D257" s="93"/>
      <c r="E257" s="93"/>
      <c r="F257" s="93"/>
      <c r="G257" s="93"/>
      <c r="H257" s="93"/>
      <c r="I257" s="93"/>
      <c r="J257" s="93"/>
    </row>
    <row r="258" spans="2:10" x14ac:dyDescent="0.25">
      <c r="B258" s="93"/>
      <c r="C258" s="93"/>
      <c r="D258" s="93"/>
      <c r="E258" s="93"/>
      <c r="F258" s="93"/>
      <c r="G258" s="93"/>
      <c r="H258" s="93"/>
      <c r="I258" s="93"/>
      <c r="J258" s="93"/>
    </row>
    <row r="259" spans="2:10" x14ac:dyDescent="0.25">
      <c r="B259" s="93"/>
      <c r="C259" s="93"/>
      <c r="D259" s="93"/>
      <c r="E259" s="93"/>
      <c r="F259" s="93"/>
      <c r="G259" s="93"/>
      <c r="H259" s="93"/>
      <c r="I259" s="93"/>
      <c r="J259" s="93"/>
    </row>
    <row r="260" spans="2:10" x14ac:dyDescent="0.25">
      <c r="B260" s="93"/>
      <c r="C260" s="93"/>
      <c r="D260" s="93"/>
      <c r="E260" s="93"/>
      <c r="F260" s="93"/>
      <c r="G260" s="93"/>
      <c r="H260" s="93"/>
      <c r="I260" s="93"/>
      <c r="J260" s="93"/>
    </row>
    <row r="261" spans="2:10" x14ac:dyDescent="0.25">
      <c r="B261" s="93"/>
      <c r="C261" s="93"/>
      <c r="D261" s="93"/>
      <c r="E261" s="93"/>
      <c r="F261" s="93"/>
      <c r="G261" s="93"/>
      <c r="H261" s="93"/>
      <c r="I261" s="93"/>
      <c r="J261" s="93"/>
    </row>
    <row r="262" spans="2:10" x14ac:dyDescent="0.25">
      <c r="B262" s="93"/>
      <c r="C262" s="93"/>
      <c r="D262" s="93"/>
      <c r="E262" s="93"/>
      <c r="F262" s="93"/>
      <c r="G262" s="93"/>
      <c r="H262" s="93"/>
      <c r="I262" s="93"/>
      <c r="J262" s="93"/>
    </row>
    <row r="263" spans="2:10" x14ac:dyDescent="0.25">
      <c r="B263" s="93"/>
      <c r="C263" s="93"/>
      <c r="D263" s="93"/>
      <c r="E263" s="93"/>
      <c r="F263" s="93"/>
      <c r="G263" s="93"/>
      <c r="H263" s="93"/>
      <c r="I263" s="93"/>
      <c r="J263" s="93"/>
    </row>
    <row r="264" spans="2:10" x14ac:dyDescent="0.25">
      <c r="B264" s="93"/>
      <c r="C264" s="93"/>
      <c r="D264" s="93"/>
      <c r="E264" s="93"/>
      <c r="F264" s="93"/>
      <c r="G264" s="93"/>
      <c r="H264" s="93"/>
      <c r="I264" s="93"/>
      <c r="J264" s="93"/>
    </row>
    <row r="265" spans="2:10" x14ac:dyDescent="0.25">
      <c r="B265" s="93"/>
      <c r="C265" s="93"/>
      <c r="D265" s="93"/>
      <c r="E265" s="93"/>
      <c r="F265" s="93"/>
      <c r="G265" s="93"/>
      <c r="H265" s="93"/>
      <c r="I265" s="93"/>
      <c r="J265" s="93"/>
    </row>
    <row r="266" spans="2:10" x14ac:dyDescent="0.25">
      <c r="B266" s="93"/>
      <c r="C266" s="93"/>
      <c r="D266" s="93"/>
      <c r="E266" s="93"/>
      <c r="F266" s="93"/>
      <c r="G266" s="93"/>
      <c r="H266" s="93"/>
      <c r="I266" s="93"/>
      <c r="J266" s="93"/>
    </row>
    <row r="267" spans="2:10" x14ac:dyDescent="0.25">
      <c r="B267" s="93"/>
      <c r="C267" s="93"/>
      <c r="D267" s="93"/>
      <c r="E267" s="93"/>
      <c r="F267" s="93"/>
      <c r="G267" s="93"/>
      <c r="H267" s="93"/>
      <c r="I267" s="93"/>
      <c r="J267" s="93"/>
    </row>
    <row r="268" spans="2:10" x14ac:dyDescent="0.25">
      <c r="B268" s="93"/>
      <c r="C268" s="93"/>
      <c r="D268" s="93"/>
      <c r="E268" s="93"/>
      <c r="F268" s="93"/>
      <c r="G268" s="93"/>
      <c r="H268" s="93"/>
      <c r="I268" s="93"/>
      <c r="J268" s="93"/>
    </row>
    <row r="269" spans="2:10" x14ac:dyDescent="0.25">
      <c r="B269" s="93"/>
      <c r="C269" s="93"/>
      <c r="D269" s="93"/>
      <c r="E269" s="93"/>
      <c r="F269" s="93"/>
      <c r="G269" s="93"/>
      <c r="H269" s="93"/>
      <c r="I269" s="93"/>
      <c r="J269" s="93"/>
    </row>
    <row r="270" spans="2:10" x14ac:dyDescent="0.25">
      <c r="B270" s="93"/>
      <c r="C270" s="93"/>
      <c r="D270" s="93"/>
      <c r="E270" s="93"/>
      <c r="F270" s="93"/>
      <c r="G270" s="93"/>
      <c r="H270" s="93"/>
      <c r="I270" s="93"/>
      <c r="J270" s="93"/>
    </row>
    <row r="271" spans="2:10" x14ac:dyDescent="0.25">
      <c r="B271" s="93"/>
      <c r="C271" s="93"/>
      <c r="D271" s="93"/>
      <c r="E271" s="93"/>
      <c r="F271" s="93"/>
      <c r="G271" s="93"/>
      <c r="H271" s="93"/>
      <c r="I271" s="93"/>
      <c r="J271" s="93"/>
    </row>
    <row r="272" spans="2:10" x14ac:dyDescent="0.25">
      <c r="B272" s="93"/>
      <c r="C272" s="93"/>
      <c r="D272" s="93"/>
      <c r="E272" s="93"/>
      <c r="F272" s="93"/>
      <c r="G272" s="93"/>
      <c r="H272" s="93"/>
      <c r="I272" s="93"/>
      <c r="J272" s="93"/>
    </row>
    <row r="273" spans="2:10" x14ac:dyDescent="0.25">
      <c r="B273" s="93"/>
      <c r="C273" s="93"/>
      <c r="D273" s="93"/>
      <c r="E273" s="93"/>
      <c r="F273" s="93"/>
      <c r="G273" s="93"/>
      <c r="H273" s="93"/>
      <c r="I273" s="93"/>
      <c r="J273" s="93"/>
    </row>
    <row r="274" spans="2:10" x14ac:dyDescent="0.25">
      <c r="B274" s="93"/>
      <c r="C274" s="93"/>
      <c r="D274" s="93"/>
      <c r="E274" s="93"/>
      <c r="F274" s="93"/>
      <c r="G274" s="93"/>
      <c r="H274" s="93"/>
      <c r="I274" s="93"/>
      <c r="J274" s="93"/>
    </row>
    <row r="275" spans="2:10" x14ac:dyDescent="0.25">
      <c r="B275" s="93"/>
      <c r="C275" s="93"/>
      <c r="D275" s="93"/>
      <c r="E275" s="93"/>
      <c r="F275" s="93"/>
      <c r="G275" s="93"/>
      <c r="H275" s="93"/>
      <c r="I275" s="93"/>
      <c r="J275" s="93"/>
    </row>
    <row r="276" spans="2:10" x14ac:dyDescent="0.25">
      <c r="B276" s="93"/>
      <c r="C276" s="93"/>
      <c r="D276" s="93"/>
      <c r="E276" s="93"/>
      <c r="F276" s="93"/>
      <c r="G276" s="93"/>
      <c r="H276" s="93"/>
      <c r="I276" s="93"/>
      <c r="J276" s="93"/>
    </row>
    <row r="277" spans="2:10" x14ac:dyDescent="0.25">
      <c r="B277" s="93"/>
      <c r="C277" s="93"/>
      <c r="D277" s="93"/>
      <c r="E277" s="93"/>
      <c r="F277" s="93"/>
      <c r="G277" s="93"/>
      <c r="H277" s="93"/>
      <c r="I277" s="93"/>
      <c r="J277" s="93"/>
    </row>
    <row r="278" spans="2:10" x14ac:dyDescent="0.25">
      <c r="B278" s="93"/>
      <c r="C278" s="93"/>
      <c r="D278" s="93"/>
      <c r="E278" s="93"/>
      <c r="F278" s="93"/>
      <c r="G278" s="93"/>
      <c r="H278" s="93"/>
      <c r="I278" s="93"/>
      <c r="J278" s="93"/>
    </row>
    <row r="279" spans="2:10" x14ac:dyDescent="0.25">
      <c r="B279" s="93"/>
      <c r="C279" s="93"/>
      <c r="D279" s="93"/>
      <c r="E279" s="93"/>
      <c r="F279" s="93"/>
      <c r="G279" s="93"/>
      <c r="H279" s="93"/>
      <c r="I279" s="93"/>
      <c r="J279" s="93"/>
    </row>
    <row r="280" spans="2:10" x14ac:dyDescent="0.25">
      <c r="B280" s="93"/>
      <c r="C280" s="93"/>
      <c r="D280" s="93"/>
      <c r="E280" s="93"/>
      <c r="F280" s="93"/>
      <c r="G280" s="93"/>
      <c r="H280" s="93"/>
      <c r="I280" s="93"/>
      <c r="J280" s="93"/>
    </row>
    <row r="281" spans="2:10" x14ac:dyDescent="0.25">
      <c r="B281" s="93"/>
      <c r="C281" s="93"/>
      <c r="D281" s="93"/>
      <c r="E281" s="93"/>
      <c r="F281" s="93"/>
      <c r="G281" s="93"/>
      <c r="H281" s="93"/>
      <c r="I281" s="93"/>
      <c r="J281" s="93"/>
    </row>
    <row r="282" spans="2:10" x14ac:dyDescent="0.25">
      <c r="B282" s="93"/>
      <c r="C282" s="93"/>
      <c r="D282" s="93"/>
      <c r="E282" s="93"/>
      <c r="F282" s="93"/>
      <c r="G282" s="93"/>
      <c r="H282" s="93"/>
      <c r="I282" s="93"/>
      <c r="J282" s="93"/>
    </row>
    <row r="283" spans="2:10" x14ac:dyDescent="0.25">
      <c r="B283" s="93"/>
      <c r="C283" s="93"/>
      <c r="D283" s="93"/>
      <c r="E283" s="93"/>
      <c r="F283" s="93"/>
      <c r="G283" s="93"/>
      <c r="H283" s="93"/>
      <c r="I283" s="93"/>
      <c r="J283" s="93"/>
    </row>
    <row r="284" spans="2:10" x14ac:dyDescent="0.25">
      <c r="B284" s="93"/>
      <c r="C284" s="93"/>
      <c r="D284" s="93"/>
      <c r="E284" s="93"/>
      <c r="F284" s="93"/>
      <c r="G284" s="93"/>
      <c r="H284" s="93"/>
      <c r="I284" s="93"/>
      <c r="J284" s="93"/>
    </row>
    <row r="285" spans="2:10" x14ac:dyDescent="0.25">
      <c r="B285" s="93"/>
      <c r="C285" s="93"/>
      <c r="D285" s="93"/>
      <c r="E285" s="93"/>
      <c r="F285" s="93"/>
      <c r="G285" s="93"/>
      <c r="H285" s="93"/>
      <c r="I285" s="93"/>
      <c r="J285" s="93"/>
    </row>
    <row r="286" spans="2:10" x14ac:dyDescent="0.25">
      <c r="B286" s="93"/>
      <c r="C286" s="93"/>
      <c r="D286" s="93"/>
      <c r="E286" s="93"/>
      <c r="F286" s="93"/>
      <c r="G286" s="93"/>
      <c r="H286" s="93"/>
      <c r="I286" s="93"/>
      <c r="J286" s="93"/>
    </row>
    <row r="287" spans="2:10" x14ac:dyDescent="0.25">
      <c r="B287" s="93"/>
      <c r="C287" s="93"/>
      <c r="D287" s="93"/>
      <c r="E287" s="93"/>
      <c r="F287" s="93"/>
      <c r="G287" s="93"/>
      <c r="H287" s="93"/>
      <c r="I287" s="93"/>
      <c r="J287" s="93"/>
    </row>
    <row r="288" spans="2:10" x14ac:dyDescent="0.25">
      <c r="B288" s="93"/>
      <c r="C288" s="93"/>
      <c r="D288" s="93"/>
      <c r="E288" s="93"/>
      <c r="F288" s="93"/>
      <c r="G288" s="93"/>
      <c r="H288" s="93"/>
      <c r="I288" s="93"/>
      <c r="J288" s="93"/>
    </row>
    <row r="289" spans="2:10" x14ac:dyDescent="0.25">
      <c r="B289" s="93"/>
      <c r="C289" s="93"/>
      <c r="D289" s="93"/>
      <c r="E289" s="93"/>
      <c r="F289" s="93"/>
      <c r="G289" s="93"/>
      <c r="H289" s="93"/>
      <c r="I289" s="93"/>
      <c r="J289" s="93"/>
    </row>
    <row r="290" spans="2:10" x14ac:dyDescent="0.25">
      <c r="B290" s="93"/>
      <c r="C290" s="93"/>
      <c r="D290" s="93"/>
      <c r="E290" s="93"/>
      <c r="F290" s="93"/>
      <c r="G290" s="93"/>
      <c r="H290" s="93"/>
      <c r="I290" s="93"/>
      <c r="J290" s="93"/>
    </row>
    <row r="291" spans="2:10" x14ac:dyDescent="0.25">
      <c r="B291" s="93"/>
      <c r="C291" s="93"/>
      <c r="D291" s="93"/>
      <c r="E291" s="93"/>
      <c r="F291" s="93"/>
      <c r="G291" s="93"/>
      <c r="H291" s="93"/>
      <c r="I291" s="93"/>
      <c r="J291" s="93"/>
    </row>
    <row r="292" spans="2:10" x14ac:dyDescent="0.25">
      <c r="B292" s="93"/>
      <c r="C292" s="93"/>
      <c r="D292" s="93"/>
      <c r="E292" s="93"/>
      <c r="F292" s="93"/>
      <c r="G292" s="93"/>
      <c r="H292" s="93"/>
      <c r="I292" s="93"/>
      <c r="J292" s="93"/>
    </row>
    <row r="293" spans="2:10" x14ac:dyDescent="0.25">
      <c r="B293" s="93"/>
      <c r="C293" s="93"/>
      <c r="D293" s="93"/>
      <c r="E293" s="93"/>
      <c r="F293" s="93"/>
      <c r="G293" s="93"/>
      <c r="H293" s="93"/>
      <c r="I293" s="93"/>
      <c r="J293" s="93"/>
    </row>
    <row r="294" spans="2:10" x14ac:dyDescent="0.25">
      <c r="B294" s="93"/>
      <c r="C294" s="93"/>
      <c r="D294" s="93"/>
      <c r="E294" s="93"/>
      <c r="F294" s="93"/>
      <c r="G294" s="93"/>
      <c r="H294" s="93"/>
      <c r="I294" s="93"/>
      <c r="J294" s="93"/>
    </row>
    <row r="295" spans="2:10" x14ac:dyDescent="0.25">
      <c r="B295" s="93"/>
      <c r="C295" s="93"/>
      <c r="D295" s="93"/>
      <c r="E295" s="93"/>
      <c r="F295" s="93"/>
      <c r="G295" s="93"/>
      <c r="H295" s="93"/>
      <c r="I295" s="93"/>
      <c r="J295" s="93"/>
    </row>
    <row r="296" spans="2:10" x14ac:dyDescent="0.25">
      <c r="B296" s="93"/>
      <c r="C296" s="93"/>
      <c r="D296" s="93"/>
      <c r="E296" s="93"/>
      <c r="F296" s="93"/>
      <c r="G296" s="93"/>
      <c r="H296" s="93"/>
      <c r="I296" s="93"/>
      <c r="J296" s="93"/>
    </row>
    <row r="297" spans="2:10" x14ac:dyDescent="0.25">
      <c r="B297" s="93"/>
      <c r="C297" s="93"/>
      <c r="D297" s="93"/>
      <c r="E297" s="93"/>
      <c r="F297" s="93"/>
      <c r="G297" s="93"/>
      <c r="H297" s="93"/>
      <c r="I297" s="93"/>
      <c r="J297" s="93"/>
    </row>
    <row r="298" spans="2:10" x14ac:dyDescent="0.25">
      <c r="B298" s="93"/>
      <c r="C298" s="93"/>
      <c r="D298" s="93"/>
      <c r="E298" s="93"/>
      <c r="F298" s="93"/>
      <c r="G298" s="93"/>
      <c r="H298" s="93"/>
      <c r="I298" s="93"/>
      <c r="J298" s="93"/>
    </row>
    <row r="299" spans="2:10" x14ac:dyDescent="0.25">
      <c r="B299" s="93"/>
      <c r="C299" s="93"/>
      <c r="D299" s="93"/>
      <c r="E299" s="93"/>
      <c r="F299" s="93"/>
      <c r="G299" s="93"/>
      <c r="H299" s="93"/>
      <c r="I299" s="93"/>
      <c r="J299" s="93"/>
    </row>
    <row r="300" spans="2:10" x14ac:dyDescent="0.25">
      <c r="B300" s="93"/>
      <c r="C300" s="93"/>
      <c r="D300" s="93"/>
      <c r="E300" s="93"/>
      <c r="F300" s="93"/>
      <c r="G300" s="93"/>
      <c r="H300" s="93"/>
      <c r="I300" s="93"/>
      <c r="J300" s="93"/>
    </row>
    <row r="301" spans="2:10" x14ac:dyDescent="0.25">
      <c r="B301" s="93"/>
      <c r="C301" s="93"/>
      <c r="D301" s="93"/>
      <c r="E301" s="93"/>
      <c r="F301" s="93"/>
      <c r="G301" s="93"/>
      <c r="H301" s="93"/>
      <c r="I301" s="93"/>
      <c r="J301" s="93"/>
    </row>
    <row r="302" spans="2:10" x14ac:dyDescent="0.25">
      <c r="B302" s="93"/>
      <c r="C302" s="93"/>
      <c r="D302" s="93"/>
      <c r="E302" s="93"/>
      <c r="F302" s="93"/>
      <c r="G302" s="93"/>
      <c r="H302" s="93"/>
      <c r="I302" s="93"/>
      <c r="J302" s="93"/>
    </row>
    <row r="303" spans="2:10" x14ac:dyDescent="0.25">
      <c r="B303" s="93"/>
      <c r="C303" s="93"/>
      <c r="D303" s="93"/>
      <c r="E303" s="93"/>
      <c r="F303" s="93"/>
      <c r="G303" s="93"/>
      <c r="H303" s="93"/>
      <c r="I303" s="93"/>
      <c r="J303" s="93"/>
    </row>
    <row r="304" spans="2:10" x14ac:dyDescent="0.25">
      <c r="B304" s="93"/>
      <c r="C304" s="93"/>
      <c r="D304" s="93"/>
      <c r="E304" s="93"/>
      <c r="F304" s="93"/>
      <c r="G304" s="93"/>
      <c r="H304" s="93"/>
      <c r="I304" s="93"/>
      <c r="J304" s="93"/>
    </row>
    <row r="305" spans="2:10" x14ac:dyDescent="0.25">
      <c r="B305" s="93"/>
      <c r="C305" s="93"/>
      <c r="D305" s="93"/>
      <c r="E305" s="93"/>
      <c r="F305" s="93"/>
      <c r="G305" s="93"/>
      <c r="H305" s="93"/>
      <c r="I305" s="93"/>
      <c r="J305" s="93"/>
    </row>
    <row r="306" spans="2:10" x14ac:dyDescent="0.25">
      <c r="B306" s="93"/>
      <c r="C306" s="93"/>
      <c r="D306" s="93"/>
      <c r="E306" s="93"/>
      <c r="F306" s="93"/>
      <c r="G306" s="93"/>
      <c r="H306" s="93"/>
      <c r="I306" s="93"/>
      <c r="J306" s="93"/>
    </row>
    <row r="307" spans="2:10" x14ac:dyDescent="0.25">
      <c r="B307" s="93"/>
      <c r="C307" s="93"/>
      <c r="D307" s="93"/>
      <c r="E307" s="93"/>
      <c r="F307" s="93"/>
      <c r="G307" s="93"/>
      <c r="H307" s="93"/>
      <c r="I307" s="93"/>
      <c r="J307" s="93"/>
    </row>
    <row r="308" spans="2:10" x14ac:dyDescent="0.25">
      <c r="B308" s="93"/>
      <c r="C308" s="93"/>
      <c r="D308" s="93"/>
      <c r="E308" s="93"/>
      <c r="F308" s="93"/>
      <c r="G308" s="93"/>
      <c r="H308" s="93"/>
      <c r="I308" s="93"/>
      <c r="J308" s="93"/>
    </row>
    <row r="309" spans="2:10" x14ac:dyDescent="0.25">
      <c r="B309" s="93"/>
      <c r="C309" s="93"/>
      <c r="D309" s="93"/>
      <c r="E309" s="93"/>
      <c r="F309" s="93"/>
      <c r="G309" s="93"/>
      <c r="H309" s="93"/>
      <c r="I309" s="93"/>
      <c r="J309" s="93"/>
    </row>
    <row r="310" spans="2:10" x14ac:dyDescent="0.25">
      <c r="B310" s="93"/>
      <c r="C310" s="93"/>
      <c r="D310" s="93"/>
      <c r="E310" s="93"/>
      <c r="F310" s="93"/>
      <c r="G310" s="93"/>
      <c r="H310" s="93"/>
      <c r="I310" s="93"/>
      <c r="J310" s="93"/>
    </row>
    <row r="311" spans="2:10" x14ac:dyDescent="0.25">
      <c r="B311" s="93"/>
      <c r="C311" s="93"/>
      <c r="D311" s="93"/>
      <c r="E311" s="93"/>
      <c r="F311" s="93"/>
      <c r="G311" s="93"/>
      <c r="H311" s="93"/>
      <c r="I311" s="93"/>
      <c r="J311" s="93"/>
    </row>
    <row r="312" spans="2:10" x14ac:dyDescent="0.25">
      <c r="B312" s="93"/>
      <c r="C312" s="93"/>
      <c r="D312" s="93"/>
      <c r="E312" s="93"/>
      <c r="F312" s="93"/>
      <c r="G312" s="93"/>
      <c r="H312" s="93"/>
      <c r="I312" s="93"/>
      <c r="J312" s="93"/>
    </row>
    <row r="313" spans="2:10" x14ac:dyDescent="0.25">
      <c r="B313" s="93"/>
      <c r="C313" s="93"/>
      <c r="D313" s="93"/>
      <c r="E313" s="93"/>
      <c r="F313" s="93"/>
      <c r="G313" s="93"/>
      <c r="H313" s="93"/>
      <c r="I313" s="93"/>
      <c r="J313" s="93"/>
    </row>
    <row r="314" spans="2:10" x14ac:dyDescent="0.25">
      <c r="B314" s="93"/>
      <c r="C314" s="93"/>
      <c r="D314" s="93"/>
      <c r="E314" s="93"/>
      <c r="F314" s="93"/>
      <c r="G314" s="93"/>
      <c r="H314" s="93"/>
      <c r="I314" s="93"/>
      <c r="J314" s="93"/>
    </row>
    <row r="315" spans="2:10" x14ac:dyDescent="0.25">
      <c r="B315" s="93"/>
      <c r="C315" s="93"/>
      <c r="D315" s="93"/>
      <c r="E315" s="93"/>
      <c r="F315" s="93"/>
      <c r="G315" s="93"/>
      <c r="H315" s="93"/>
      <c r="I315" s="93"/>
      <c r="J315" s="93"/>
    </row>
    <row r="316" spans="2:10" x14ac:dyDescent="0.25">
      <c r="B316" s="93"/>
      <c r="C316" s="93"/>
      <c r="D316" s="93"/>
      <c r="E316" s="93"/>
      <c r="F316" s="93"/>
      <c r="G316" s="93"/>
      <c r="H316" s="93"/>
      <c r="I316" s="93"/>
      <c r="J316" s="93"/>
    </row>
    <row r="317" spans="2:10" x14ac:dyDescent="0.25">
      <c r="B317" s="93"/>
      <c r="C317" s="93"/>
      <c r="D317" s="93"/>
      <c r="E317" s="93"/>
      <c r="F317" s="93"/>
      <c r="G317" s="93"/>
      <c r="H317" s="93"/>
      <c r="I317" s="93"/>
      <c r="J317" s="93"/>
    </row>
    <row r="318" spans="2:10" x14ac:dyDescent="0.25">
      <c r="B318" s="93"/>
      <c r="C318" s="93"/>
      <c r="D318" s="93"/>
      <c r="E318" s="93"/>
      <c r="F318" s="93"/>
      <c r="G318" s="93"/>
      <c r="H318" s="93"/>
      <c r="I318" s="93"/>
      <c r="J318" s="93"/>
    </row>
    <row r="319" spans="2:10" x14ac:dyDescent="0.25">
      <c r="B319" s="93"/>
      <c r="C319" s="93"/>
      <c r="D319" s="93"/>
      <c r="E319" s="93"/>
      <c r="F319" s="93"/>
      <c r="G319" s="93"/>
      <c r="H319" s="93"/>
      <c r="I319" s="93"/>
      <c r="J319" s="93"/>
    </row>
    <row r="320" spans="2:10" x14ac:dyDescent="0.25">
      <c r="B320" s="93"/>
      <c r="C320" s="93"/>
      <c r="D320" s="93"/>
      <c r="E320" s="93"/>
      <c r="F320" s="93"/>
      <c r="G320" s="93"/>
      <c r="H320" s="93"/>
      <c r="I320" s="93"/>
      <c r="J320" s="93"/>
    </row>
    <row r="321" spans="2:10" x14ac:dyDescent="0.25">
      <c r="B321" s="93"/>
      <c r="C321" s="93"/>
      <c r="D321" s="93"/>
      <c r="E321" s="93"/>
      <c r="F321" s="93"/>
      <c r="G321" s="93"/>
      <c r="H321" s="93"/>
      <c r="I321" s="93"/>
      <c r="J321" s="93"/>
    </row>
    <row r="322" spans="2:10" x14ac:dyDescent="0.25">
      <c r="B322" s="93"/>
      <c r="C322" s="93"/>
      <c r="D322" s="93"/>
      <c r="E322" s="93"/>
      <c r="F322" s="93"/>
      <c r="G322" s="93"/>
      <c r="H322" s="93"/>
      <c r="I322" s="93"/>
      <c r="J322" s="93"/>
    </row>
    <row r="323" spans="2:10" x14ac:dyDescent="0.25">
      <c r="B323" s="93"/>
      <c r="C323" s="93"/>
      <c r="D323" s="93"/>
      <c r="E323" s="93"/>
      <c r="F323" s="93"/>
      <c r="G323" s="93"/>
      <c r="H323" s="93"/>
      <c r="I323" s="93"/>
      <c r="J323" s="93"/>
    </row>
    <row r="324" spans="2:10" x14ac:dyDescent="0.25">
      <c r="B324" s="93"/>
      <c r="C324" s="93"/>
      <c r="D324" s="93"/>
      <c r="E324" s="93"/>
      <c r="F324" s="93"/>
      <c r="G324" s="93"/>
      <c r="H324" s="93"/>
      <c r="I324" s="93"/>
      <c r="J324" s="93"/>
    </row>
    <row r="325" spans="2:10" x14ac:dyDescent="0.25">
      <c r="B325" s="93"/>
      <c r="C325" s="93"/>
      <c r="D325" s="93"/>
      <c r="E325" s="93"/>
      <c r="F325" s="93"/>
      <c r="G325" s="93"/>
      <c r="H325" s="93"/>
      <c r="I325" s="93"/>
      <c r="J325" s="93"/>
    </row>
    <row r="326" spans="2:10" x14ac:dyDescent="0.25">
      <c r="B326" s="93"/>
      <c r="C326" s="93"/>
      <c r="D326" s="93"/>
      <c r="E326" s="93"/>
      <c r="F326" s="93"/>
      <c r="G326" s="93"/>
      <c r="H326" s="93"/>
      <c r="I326" s="93"/>
      <c r="J326" s="93"/>
    </row>
    <row r="327" spans="2:10" x14ac:dyDescent="0.25">
      <c r="B327" s="93"/>
      <c r="C327" s="93"/>
      <c r="D327" s="93"/>
      <c r="E327" s="93"/>
      <c r="F327" s="93"/>
      <c r="G327" s="93"/>
      <c r="H327" s="93"/>
      <c r="I327" s="93"/>
      <c r="J327" s="93"/>
    </row>
    <row r="328" spans="2:10" x14ac:dyDescent="0.25">
      <c r="B328" s="93"/>
      <c r="C328" s="93"/>
      <c r="D328" s="93"/>
      <c r="E328" s="93"/>
      <c r="F328" s="93"/>
      <c r="G328" s="93"/>
      <c r="H328" s="93"/>
      <c r="I328" s="93"/>
      <c r="J328" s="93"/>
    </row>
    <row r="329" spans="2:10" x14ac:dyDescent="0.25">
      <c r="B329" s="93"/>
      <c r="C329" s="93"/>
      <c r="D329" s="93"/>
      <c r="E329" s="93"/>
      <c r="F329" s="93"/>
      <c r="G329" s="93"/>
      <c r="H329" s="93"/>
      <c r="I329" s="93"/>
      <c r="J329" s="93"/>
    </row>
    <row r="330" spans="2:10" x14ac:dyDescent="0.25">
      <c r="B330" s="93"/>
      <c r="C330" s="93"/>
      <c r="D330" s="93"/>
      <c r="E330" s="93"/>
      <c r="F330" s="93"/>
      <c r="G330" s="93"/>
      <c r="H330" s="93"/>
      <c r="I330" s="93"/>
      <c r="J330" s="93"/>
    </row>
    <row r="331" spans="2:10" x14ac:dyDescent="0.25">
      <c r="B331" s="93"/>
      <c r="C331" s="93"/>
      <c r="D331" s="93"/>
      <c r="E331" s="93"/>
      <c r="F331" s="93"/>
      <c r="G331" s="93"/>
      <c r="H331" s="93"/>
      <c r="I331" s="93"/>
      <c r="J331" s="93"/>
    </row>
    <row r="332" spans="2:10" x14ac:dyDescent="0.25">
      <c r="B332" s="93"/>
      <c r="C332" s="93"/>
      <c r="D332" s="93"/>
      <c r="E332" s="93"/>
      <c r="F332" s="93"/>
      <c r="G332" s="93"/>
      <c r="H332" s="93"/>
      <c r="I332" s="93"/>
      <c r="J332" s="93"/>
    </row>
    <row r="333" spans="2:10" x14ac:dyDescent="0.25">
      <c r="B333" s="93"/>
      <c r="C333" s="93"/>
      <c r="D333" s="93"/>
      <c r="E333" s="93"/>
      <c r="F333" s="93"/>
      <c r="G333" s="93"/>
      <c r="H333" s="93"/>
      <c r="I333" s="93"/>
      <c r="J333" s="93"/>
    </row>
    <row r="334" spans="2:10" x14ac:dyDescent="0.25">
      <c r="B334" s="93"/>
      <c r="C334" s="93"/>
      <c r="D334" s="93"/>
      <c r="E334" s="93"/>
      <c r="F334" s="93"/>
      <c r="G334" s="93"/>
      <c r="H334" s="93"/>
      <c r="I334" s="93"/>
      <c r="J334" s="93"/>
    </row>
    <row r="335" spans="2:10" x14ac:dyDescent="0.25">
      <c r="B335" s="93"/>
      <c r="C335" s="93"/>
      <c r="D335" s="93"/>
      <c r="E335" s="93"/>
      <c r="F335" s="93"/>
      <c r="G335" s="93"/>
      <c r="H335" s="93"/>
      <c r="I335" s="93"/>
      <c r="J335" s="93"/>
    </row>
    <row r="336" spans="2:10" x14ac:dyDescent="0.25">
      <c r="B336" s="93"/>
      <c r="C336" s="93"/>
      <c r="D336" s="93"/>
      <c r="E336" s="93"/>
      <c r="F336" s="93"/>
      <c r="G336" s="93"/>
      <c r="H336" s="93"/>
      <c r="I336" s="93"/>
      <c r="J336" s="93"/>
    </row>
    <row r="337" spans="2:10" x14ac:dyDescent="0.25">
      <c r="B337" s="93"/>
      <c r="C337" s="93"/>
      <c r="D337" s="93"/>
      <c r="E337" s="93"/>
      <c r="F337" s="93"/>
      <c r="G337" s="93"/>
      <c r="H337" s="93"/>
      <c r="I337" s="93"/>
      <c r="J337" s="93"/>
    </row>
    <row r="338" spans="2:10" x14ac:dyDescent="0.25">
      <c r="B338" s="93"/>
      <c r="C338" s="93"/>
      <c r="D338" s="93"/>
      <c r="E338" s="93"/>
      <c r="F338" s="93"/>
      <c r="G338" s="93"/>
      <c r="H338" s="93"/>
      <c r="I338" s="93"/>
      <c r="J338" s="93"/>
    </row>
    <row r="339" spans="2:10" x14ac:dyDescent="0.25">
      <c r="B339" s="93"/>
      <c r="C339" s="93"/>
      <c r="D339" s="93"/>
      <c r="E339" s="93"/>
      <c r="F339" s="93"/>
      <c r="G339" s="93"/>
      <c r="H339" s="93"/>
      <c r="I339" s="93"/>
      <c r="J339" s="93"/>
    </row>
    <row r="340" spans="2:10" x14ac:dyDescent="0.25">
      <c r="B340" s="93"/>
      <c r="C340" s="93"/>
      <c r="D340" s="93"/>
      <c r="E340" s="93"/>
      <c r="F340" s="93"/>
      <c r="G340" s="93"/>
      <c r="H340" s="93"/>
      <c r="I340" s="93"/>
      <c r="J340" s="93"/>
    </row>
    <row r="341" spans="2:10" x14ac:dyDescent="0.25">
      <c r="B341" s="93"/>
      <c r="C341" s="93"/>
      <c r="D341" s="93"/>
      <c r="E341" s="93"/>
      <c r="F341" s="93"/>
      <c r="G341" s="93"/>
      <c r="H341" s="93"/>
      <c r="I341" s="93"/>
      <c r="J341" s="93"/>
    </row>
    <row r="342" spans="2:10" x14ac:dyDescent="0.25">
      <c r="B342" s="93"/>
      <c r="C342" s="93"/>
      <c r="D342" s="93"/>
      <c r="E342" s="93"/>
      <c r="F342" s="93"/>
      <c r="G342" s="93"/>
      <c r="H342" s="93"/>
      <c r="I342" s="93"/>
      <c r="J342" s="93"/>
    </row>
    <row r="343" spans="2:10" x14ac:dyDescent="0.25">
      <c r="B343" s="93"/>
      <c r="C343" s="93"/>
      <c r="D343" s="93"/>
      <c r="E343" s="93"/>
      <c r="F343" s="93"/>
      <c r="G343" s="93"/>
      <c r="H343" s="93"/>
      <c r="I343" s="93"/>
      <c r="J343" s="93"/>
    </row>
    <row r="344" spans="2:10" x14ac:dyDescent="0.25">
      <c r="B344" s="93"/>
      <c r="C344" s="93"/>
      <c r="D344" s="93"/>
      <c r="E344" s="93"/>
      <c r="F344" s="93"/>
      <c r="G344" s="93"/>
      <c r="H344" s="93"/>
      <c r="I344" s="93"/>
      <c r="J344" s="93"/>
    </row>
    <row r="345" spans="2:10" x14ac:dyDescent="0.25">
      <c r="B345" s="93"/>
      <c r="C345" s="93"/>
      <c r="D345" s="93"/>
      <c r="E345" s="93"/>
      <c r="F345" s="93"/>
      <c r="G345" s="93"/>
      <c r="H345" s="93"/>
      <c r="I345" s="93"/>
      <c r="J345" s="93"/>
    </row>
    <row r="346" spans="2:10" x14ac:dyDescent="0.25">
      <c r="B346" s="93"/>
      <c r="C346" s="93"/>
      <c r="D346" s="93"/>
      <c r="E346" s="93"/>
      <c r="F346" s="93"/>
      <c r="G346" s="93"/>
      <c r="H346" s="93"/>
      <c r="I346" s="93"/>
      <c r="J346" s="93"/>
    </row>
    <row r="347" spans="2:10" x14ac:dyDescent="0.25">
      <c r="B347" s="93"/>
      <c r="C347" s="93"/>
      <c r="D347" s="93"/>
      <c r="E347" s="93"/>
      <c r="F347" s="93"/>
      <c r="G347" s="93"/>
      <c r="H347" s="93"/>
      <c r="I347" s="93"/>
      <c r="J347" s="93"/>
    </row>
    <row r="348" spans="2:10" x14ac:dyDescent="0.25">
      <c r="B348" s="93"/>
      <c r="C348" s="93"/>
      <c r="D348" s="93"/>
      <c r="E348" s="93"/>
      <c r="F348" s="93"/>
      <c r="G348" s="93"/>
      <c r="H348" s="93"/>
      <c r="I348" s="93"/>
      <c r="J348" s="93"/>
    </row>
    <row r="349" spans="2:10" x14ac:dyDescent="0.25">
      <c r="B349" s="93"/>
      <c r="C349" s="93"/>
      <c r="D349" s="93"/>
      <c r="E349" s="93"/>
      <c r="F349" s="93"/>
      <c r="G349" s="93"/>
      <c r="H349" s="93"/>
      <c r="I349" s="93"/>
      <c r="J349" s="93"/>
    </row>
    <row r="350" spans="2:10" x14ac:dyDescent="0.25">
      <c r="B350" s="93"/>
      <c r="C350" s="93"/>
      <c r="D350" s="93"/>
      <c r="E350" s="93"/>
      <c r="F350" s="93"/>
      <c r="G350" s="93"/>
      <c r="H350" s="93"/>
      <c r="I350" s="93"/>
      <c r="J350" s="93"/>
    </row>
    <row r="351" spans="2:10" x14ac:dyDescent="0.25">
      <c r="B351" s="93"/>
      <c r="C351" s="93"/>
      <c r="D351" s="93"/>
      <c r="E351" s="93"/>
      <c r="F351" s="93"/>
      <c r="G351" s="93"/>
      <c r="H351" s="93"/>
      <c r="I351" s="93"/>
      <c r="J351" s="93"/>
    </row>
    <row r="352" spans="2:10" x14ac:dyDescent="0.25">
      <c r="B352" s="93"/>
      <c r="C352" s="93"/>
      <c r="D352" s="93"/>
      <c r="E352" s="93"/>
      <c r="F352" s="93"/>
      <c r="G352" s="93"/>
      <c r="H352" s="93"/>
      <c r="I352" s="93"/>
      <c r="J352" s="93"/>
    </row>
    <row r="353" spans="2:10" x14ac:dyDescent="0.25">
      <c r="B353" s="93"/>
      <c r="C353" s="93"/>
      <c r="D353" s="93"/>
      <c r="E353" s="93"/>
      <c r="F353" s="93"/>
      <c r="G353" s="93"/>
      <c r="H353" s="93"/>
      <c r="I353" s="93"/>
      <c r="J353" s="93"/>
    </row>
    <row r="354" spans="2:10" x14ac:dyDescent="0.25">
      <c r="B354" s="93"/>
      <c r="C354" s="93"/>
      <c r="D354" s="93"/>
      <c r="E354" s="93"/>
      <c r="F354" s="93"/>
      <c r="G354" s="93"/>
      <c r="H354" s="93"/>
      <c r="I354" s="93"/>
      <c r="J354" s="93"/>
    </row>
    <row r="355" spans="2:10" x14ac:dyDescent="0.25">
      <c r="B355" s="93"/>
      <c r="C355" s="93"/>
      <c r="D355" s="93"/>
      <c r="E355" s="93"/>
      <c r="F355" s="93"/>
      <c r="G355" s="93"/>
      <c r="H355" s="93"/>
      <c r="I355" s="93"/>
      <c r="J355" s="93"/>
    </row>
    <row r="356" spans="2:10" x14ac:dyDescent="0.25">
      <c r="B356" s="93"/>
      <c r="C356" s="93"/>
      <c r="D356" s="93"/>
      <c r="E356" s="93"/>
      <c r="F356" s="93"/>
      <c r="G356" s="93"/>
      <c r="H356" s="93"/>
      <c r="I356" s="93"/>
      <c r="J356" s="93"/>
    </row>
    <row r="357" spans="2:10" x14ac:dyDescent="0.25">
      <c r="B357" s="93"/>
      <c r="C357" s="93"/>
      <c r="D357" s="93"/>
      <c r="E357" s="93"/>
      <c r="F357" s="93"/>
      <c r="G357" s="93"/>
      <c r="H357" s="93"/>
      <c r="I357" s="93"/>
      <c r="J357" s="93"/>
    </row>
    <row r="358" spans="2:10" x14ac:dyDescent="0.25">
      <c r="B358" s="93"/>
      <c r="C358" s="93"/>
      <c r="D358" s="93"/>
      <c r="E358" s="93"/>
      <c r="F358" s="93"/>
      <c r="G358" s="93"/>
      <c r="H358" s="93"/>
      <c r="I358" s="93"/>
      <c r="J358" s="93"/>
    </row>
    <row r="359" spans="2:10" x14ac:dyDescent="0.25">
      <c r="B359" s="93"/>
      <c r="C359" s="93"/>
      <c r="D359" s="93"/>
      <c r="E359" s="93"/>
      <c r="F359" s="93"/>
      <c r="G359" s="93"/>
      <c r="H359" s="93"/>
      <c r="I359" s="93"/>
      <c r="J359" s="93"/>
    </row>
    <row r="360" spans="2:10" x14ac:dyDescent="0.25">
      <c r="B360" s="93"/>
      <c r="C360" s="93"/>
      <c r="D360" s="93"/>
      <c r="E360" s="93"/>
      <c r="F360" s="93"/>
      <c r="G360" s="93"/>
      <c r="H360" s="93"/>
      <c r="I360" s="93"/>
      <c r="J360" s="93"/>
    </row>
    <row r="361" spans="2:10" x14ac:dyDescent="0.25">
      <c r="B361" s="93"/>
      <c r="C361" s="93"/>
      <c r="D361" s="93"/>
      <c r="E361" s="93"/>
      <c r="F361" s="93"/>
      <c r="G361" s="93"/>
      <c r="H361" s="93"/>
      <c r="I361" s="93"/>
      <c r="J361" s="93"/>
    </row>
    <row r="362" spans="2:10" x14ac:dyDescent="0.25">
      <c r="B362" s="93"/>
      <c r="C362" s="93"/>
      <c r="D362" s="93"/>
      <c r="E362" s="93"/>
      <c r="F362" s="93"/>
      <c r="G362" s="93"/>
      <c r="H362" s="93"/>
      <c r="I362" s="93"/>
      <c r="J362" s="93"/>
    </row>
    <row r="363" spans="2:10" x14ac:dyDescent="0.25">
      <c r="B363" s="93"/>
      <c r="C363" s="93"/>
      <c r="D363" s="93"/>
      <c r="E363" s="93"/>
      <c r="F363" s="93"/>
      <c r="G363" s="93"/>
      <c r="H363" s="93"/>
      <c r="I363" s="93"/>
      <c r="J363" s="93"/>
    </row>
    <row r="364" spans="2:10" x14ac:dyDescent="0.25">
      <c r="B364" s="93"/>
      <c r="C364" s="93"/>
      <c r="D364" s="93"/>
      <c r="E364" s="93"/>
      <c r="F364" s="93"/>
      <c r="G364" s="93"/>
      <c r="H364" s="93"/>
      <c r="I364" s="93"/>
      <c r="J364" s="93"/>
    </row>
    <row r="365" spans="2:10" x14ac:dyDescent="0.25">
      <c r="B365" s="93"/>
      <c r="C365" s="93"/>
      <c r="D365" s="93"/>
      <c r="E365" s="93"/>
      <c r="F365" s="93"/>
      <c r="G365" s="93"/>
      <c r="H365" s="93"/>
      <c r="I365" s="93"/>
      <c r="J365" s="93"/>
    </row>
    <row r="366" spans="2:10" x14ac:dyDescent="0.25">
      <c r="B366" s="93"/>
      <c r="C366" s="93"/>
      <c r="D366" s="93"/>
      <c r="E366" s="93"/>
      <c r="F366" s="93"/>
      <c r="G366" s="93"/>
      <c r="H366" s="93"/>
      <c r="I366" s="93"/>
      <c r="J366" s="93"/>
    </row>
    <row r="367" spans="2:10" x14ac:dyDescent="0.25">
      <c r="B367" s="93"/>
      <c r="C367" s="93"/>
      <c r="D367" s="93"/>
      <c r="E367" s="93"/>
      <c r="F367" s="93"/>
      <c r="G367" s="93"/>
      <c r="H367" s="93"/>
      <c r="I367" s="93"/>
      <c r="J367" s="93"/>
    </row>
    <row r="368" spans="2:10" x14ac:dyDescent="0.25">
      <c r="B368" s="93"/>
      <c r="C368" s="93"/>
      <c r="D368" s="93"/>
      <c r="E368" s="93"/>
      <c r="F368" s="93"/>
      <c r="G368" s="93"/>
      <c r="H368" s="93"/>
      <c r="I368" s="93"/>
      <c r="J368" s="93"/>
    </row>
    <row r="369" spans="2:10" x14ac:dyDescent="0.25">
      <c r="B369" s="93"/>
      <c r="C369" s="93"/>
      <c r="D369" s="93"/>
      <c r="E369" s="93"/>
      <c r="F369" s="93"/>
      <c r="G369" s="93"/>
      <c r="H369" s="93"/>
      <c r="I369" s="93"/>
      <c r="J369" s="93"/>
    </row>
    <row r="370" spans="2:10" x14ac:dyDescent="0.25">
      <c r="B370" s="93"/>
      <c r="C370" s="93"/>
      <c r="D370" s="93"/>
      <c r="E370" s="93"/>
      <c r="F370" s="93"/>
      <c r="G370" s="93"/>
      <c r="H370" s="93"/>
      <c r="I370" s="93"/>
      <c r="J370" s="93"/>
    </row>
    <row r="371" spans="2:10" x14ac:dyDescent="0.25">
      <c r="B371" s="93"/>
      <c r="C371" s="93"/>
      <c r="D371" s="93"/>
      <c r="E371" s="93"/>
      <c r="F371" s="93"/>
      <c r="G371" s="93"/>
      <c r="H371" s="93"/>
      <c r="I371" s="93"/>
      <c r="J371" s="93"/>
    </row>
    <row r="372" spans="2:10" x14ac:dyDescent="0.25">
      <c r="B372" s="93"/>
      <c r="C372" s="93"/>
      <c r="D372" s="93"/>
      <c r="E372" s="93"/>
      <c r="F372" s="93"/>
      <c r="G372" s="93"/>
      <c r="H372" s="93"/>
      <c r="I372" s="93"/>
      <c r="J372" s="93"/>
    </row>
    <row r="373" spans="2:10" x14ac:dyDescent="0.25">
      <c r="B373" s="93"/>
      <c r="C373" s="93"/>
      <c r="D373" s="93"/>
      <c r="E373" s="93"/>
      <c r="F373" s="93"/>
      <c r="G373" s="93"/>
      <c r="H373" s="93"/>
      <c r="I373" s="93"/>
      <c r="J373" s="93"/>
    </row>
    <row r="374" spans="2:10" x14ac:dyDescent="0.25">
      <c r="B374" s="93"/>
      <c r="C374" s="93"/>
      <c r="D374" s="93"/>
      <c r="E374" s="93"/>
      <c r="F374" s="93"/>
      <c r="G374" s="93"/>
      <c r="H374" s="93"/>
      <c r="I374" s="93"/>
      <c r="J374" s="93"/>
    </row>
    <row r="375" spans="2:10" x14ac:dyDescent="0.25">
      <c r="B375" s="93"/>
      <c r="C375" s="93"/>
      <c r="D375" s="93"/>
      <c r="E375" s="93"/>
      <c r="F375" s="93"/>
      <c r="G375" s="93"/>
      <c r="H375" s="93"/>
      <c r="I375" s="93"/>
      <c r="J375" s="93"/>
    </row>
    <row r="376" spans="2:10" x14ac:dyDescent="0.25">
      <c r="B376" s="93"/>
      <c r="C376" s="93"/>
      <c r="D376" s="93"/>
      <c r="E376" s="93"/>
      <c r="F376" s="93"/>
      <c r="G376" s="93"/>
      <c r="H376" s="93"/>
      <c r="I376" s="93"/>
      <c r="J376" s="93"/>
    </row>
    <row r="377" spans="2:10" x14ac:dyDescent="0.25">
      <c r="B377" s="93"/>
      <c r="C377" s="93"/>
      <c r="D377" s="93"/>
      <c r="E377" s="93"/>
      <c r="F377" s="93"/>
      <c r="G377" s="93"/>
      <c r="H377" s="93"/>
      <c r="I377" s="93"/>
      <c r="J377" s="93"/>
    </row>
    <row r="378" spans="2:10" x14ac:dyDescent="0.25">
      <c r="B378" s="93"/>
      <c r="C378" s="93"/>
      <c r="D378" s="93"/>
      <c r="E378" s="93"/>
      <c r="F378" s="93"/>
      <c r="G378" s="93"/>
      <c r="H378" s="93"/>
      <c r="I378" s="93"/>
      <c r="J378" s="93"/>
    </row>
    <row r="379" spans="2:10" x14ac:dyDescent="0.25">
      <c r="B379" s="93"/>
      <c r="C379" s="93"/>
      <c r="D379" s="93"/>
      <c r="E379" s="93"/>
      <c r="F379" s="93"/>
      <c r="G379" s="93"/>
      <c r="H379" s="93"/>
      <c r="I379" s="93"/>
      <c r="J379" s="93"/>
    </row>
    <row r="380" spans="2:10" x14ac:dyDescent="0.25">
      <c r="B380" s="93"/>
      <c r="C380" s="93"/>
      <c r="D380" s="93"/>
      <c r="E380" s="93"/>
      <c r="F380" s="93"/>
      <c r="G380" s="93"/>
      <c r="H380" s="93"/>
      <c r="I380" s="93"/>
      <c r="J380" s="93"/>
    </row>
    <row r="381" spans="2:10" x14ac:dyDescent="0.25">
      <c r="B381" s="93"/>
      <c r="C381" s="93"/>
      <c r="D381" s="93"/>
      <c r="E381" s="93"/>
      <c r="F381" s="93"/>
      <c r="G381" s="93"/>
      <c r="H381" s="93"/>
      <c r="I381" s="93"/>
      <c r="J381" s="93"/>
    </row>
    <row r="382" spans="2:10" x14ac:dyDescent="0.25">
      <c r="B382" s="93"/>
      <c r="C382" s="93"/>
      <c r="D382" s="93"/>
      <c r="E382" s="93"/>
      <c r="F382" s="93"/>
      <c r="G382" s="93"/>
      <c r="H382" s="93"/>
      <c r="I382" s="93"/>
      <c r="J382" s="93"/>
    </row>
    <row r="383" spans="2:10" x14ac:dyDescent="0.25">
      <c r="B383" s="93"/>
      <c r="C383" s="93"/>
      <c r="D383" s="93"/>
      <c r="E383" s="93"/>
      <c r="F383" s="93"/>
      <c r="G383" s="93"/>
      <c r="H383" s="93"/>
      <c r="I383" s="93"/>
      <c r="J383" s="93"/>
    </row>
    <row r="384" spans="2:10" x14ac:dyDescent="0.25">
      <c r="B384" s="93"/>
      <c r="C384" s="93"/>
      <c r="D384" s="93"/>
      <c r="E384" s="93"/>
      <c r="F384" s="93"/>
      <c r="G384" s="93"/>
      <c r="H384" s="93"/>
      <c r="I384" s="93"/>
      <c r="J384" s="93"/>
    </row>
    <row r="385" spans="2:10" x14ac:dyDescent="0.25">
      <c r="B385" s="93"/>
      <c r="C385" s="93"/>
      <c r="D385" s="93"/>
      <c r="E385" s="93"/>
      <c r="F385" s="93"/>
      <c r="G385" s="93"/>
      <c r="H385" s="93"/>
      <c r="I385" s="93"/>
      <c r="J385" s="93"/>
    </row>
    <row r="386" spans="2:10" x14ac:dyDescent="0.25">
      <c r="B386" s="93"/>
      <c r="C386" s="93"/>
      <c r="D386" s="93"/>
      <c r="E386" s="93"/>
      <c r="F386" s="93"/>
      <c r="G386" s="93"/>
      <c r="H386" s="93"/>
      <c r="I386" s="93"/>
      <c r="J386" s="93"/>
    </row>
    <row r="387" spans="2:10" x14ac:dyDescent="0.25">
      <c r="B387" s="93"/>
      <c r="C387" s="93"/>
      <c r="D387" s="93"/>
      <c r="E387" s="93"/>
      <c r="F387" s="93"/>
      <c r="G387" s="93"/>
      <c r="H387" s="93"/>
      <c r="I387" s="93"/>
      <c r="J387" s="93"/>
    </row>
    <row r="388" spans="2:10" x14ac:dyDescent="0.25">
      <c r="B388" s="93"/>
      <c r="C388" s="93"/>
      <c r="D388" s="93"/>
      <c r="E388" s="93"/>
      <c r="F388" s="93"/>
      <c r="G388" s="93"/>
      <c r="H388" s="93"/>
      <c r="I388" s="93"/>
      <c r="J388" s="93"/>
    </row>
    <row r="389" spans="2:10" x14ac:dyDescent="0.25">
      <c r="B389" s="93"/>
      <c r="C389" s="93"/>
      <c r="D389" s="93"/>
      <c r="E389" s="93"/>
      <c r="F389" s="93"/>
      <c r="G389" s="93"/>
      <c r="H389" s="93"/>
      <c r="I389" s="93"/>
      <c r="J389" s="93"/>
    </row>
    <row r="390" spans="2:10" x14ac:dyDescent="0.25">
      <c r="B390" s="93"/>
      <c r="C390" s="93"/>
      <c r="D390" s="93"/>
      <c r="E390" s="93"/>
      <c r="F390" s="93"/>
      <c r="G390" s="93"/>
      <c r="H390" s="93"/>
      <c r="I390" s="93"/>
      <c r="J390" s="93"/>
    </row>
    <row r="391" spans="2:10" x14ac:dyDescent="0.25">
      <c r="B391" s="93"/>
      <c r="C391" s="93"/>
      <c r="D391" s="93"/>
      <c r="E391" s="93"/>
      <c r="F391" s="93"/>
      <c r="G391" s="93"/>
      <c r="H391" s="93"/>
      <c r="I391" s="93"/>
      <c r="J391" s="93"/>
    </row>
    <row r="392" spans="2:10" x14ac:dyDescent="0.25">
      <c r="B392" s="93"/>
      <c r="C392" s="93"/>
      <c r="D392" s="93"/>
      <c r="E392" s="93"/>
      <c r="F392" s="93"/>
      <c r="G392" s="93"/>
      <c r="H392" s="93"/>
      <c r="I392" s="93"/>
      <c r="J392" s="93"/>
    </row>
    <row r="393" spans="2:10" x14ac:dyDescent="0.25">
      <c r="B393" s="93"/>
      <c r="C393" s="93"/>
      <c r="D393" s="93"/>
      <c r="E393" s="93"/>
      <c r="F393" s="93"/>
      <c r="G393" s="93"/>
      <c r="H393" s="93"/>
      <c r="I393" s="93"/>
      <c r="J393" s="93"/>
    </row>
    <row r="394" spans="2:10" x14ac:dyDescent="0.25">
      <c r="B394" s="93"/>
      <c r="C394" s="93"/>
      <c r="D394" s="93"/>
      <c r="E394" s="93"/>
      <c r="F394" s="93"/>
      <c r="G394" s="93"/>
      <c r="H394" s="93"/>
      <c r="I394" s="93"/>
      <c r="J394" s="93"/>
    </row>
    <row r="395" spans="2:10" x14ac:dyDescent="0.25">
      <c r="B395" s="93"/>
      <c r="C395" s="93"/>
      <c r="D395" s="93"/>
      <c r="E395" s="93"/>
      <c r="F395" s="93"/>
      <c r="G395" s="93"/>
      <c r="H395" s="93"/>
      <c r="I395" s="93"/>
      <c r="J395" s="93"/>
    </row>
    <row r="396" spans="2:10" x14ac:dyDescent="0.25">
      <c r="B396" s="93"/>
      <c r="C396" s="93"/>
      <c r="D396" s="93"/>
      <c r="E396" s="93"/>
      <c r="F396" s="93"/>
      <c r="G396" s="93"/>
      <c r="H396" s="93"/>
      <c r="I396" s="93"/>
      <c r="J396" s="93"/>
    </row>
    <row r="397" spans="2:10" x14ac:dyDescent="0.25">
      <c r="B397" s="93"/>
      <c r="C397" s="93"/>
      <c r="D397" s="93"/>
      <c r="E397" s="93"/>
      <c r="F397" s="93"/>
      <c r="G397" s="93"/>
      <c r="H397" s="93"/>
      <c r="I397" s="93"/>
      <c r="J397" s="93"/>
    </row>
    <row r="398" spans="2:10" x14ac:dyDescent="0.25">
      <c r="B398" s="93"/>
      <c r="C398" s="93"/>
      <c r="D398" s="93"/>
      <c r="E398" s="93"/>
      <c r="F398" s="93"/>
      <c r="G398" s="93"/>
      <c r="H398" s="93"/>
      <c r="I398" s="93"/>
      <c r="J398" s="93"/>
    </row>
    <row r="399" spans="2:10" x14ac:dyDescent="0.25">
      <c r="B399" s="93"/>
      <c r="C399" s="93"/>
      <c r="D399" s="93"/>
      <c r="E399" s="93"/>
      <c r="F399" s="93"/>
      <c r="G399" s="93"/>
      <c r="H399" s="93"/>
      <c r="I399" s="93"/>
      <c r="J399" s="93"/>
    </row>
    <row r="400" spans="2:10" x14ac:dyDescent="0.25">
      <c r="B400" s="93"/>
      <c r="C400" s="93"/>
      <c r="D400" s="93"/>
      <c r="E400" s="93"/>
      <c r="F400" s="93"/>
      <c r="G400" s="93"/>
      <c r="H400" s="93"/>
      <c r="I400" s="93"/>
      <c r="J400" s="93"/>
    </row>
    <row r="401" spans="2:10" x14ac:dyDescent="0.25">
      <c r="B401" s="93"/>
      <c r="C401" s="93"/>
      <c r="D401" s="93"/>
      <c r="E401" s="93"/>
      <c r="F401" s="93"/>
      <c r="G401" s="93"/>
      <c r="H401" s="93"/>
      <c r="I401" s="93"/>
      <c r="J401" s="93"/>
    </row>
    <row r="402" spans="2:10" x14ac:dyDescent="0.25">
      <c r="B402" s="93"/>
      <c r="C402" s="93"/>
      <c r="D402" s="93"/>
      <c r="E402" s="93"/>
      <c r="F402" s="93"/>
      <c r="G402" s="93"/>
      <c r="H402" s="93"/>
      <c r="I402" s="93"/>
      <c r="J402" s="93"/>
    </row>
    <row r="403" spans="2:10" x14ac:dyDescent="0.25">
      <c r="B403" s="93"/>
      <c r="C403" s="93"/>
      <c r="D403" s="93"/>
      <c r="E403" s="93"/>
      <c r="F403" s="93"/>
      <c r="G403" s="93"/>
      <c r="H403" s="93"/>
      <c r="I403" s="93"/>
      <c r="J403" s="93"/>
    </row>
    <row r="404" spans="2:10" x14ac:dyDescent="0.25">
      <c r="B404" s="93"/>
      <c r="C404" s="93"/>
      <c r="D404" s="93"/>
      <c r="E404" s="93"/>
      <c r="F404" s="93"/>
      <c r="G404" s="93"/>
      <c r="H404" s="93"/>
      <c r="I404" s="93"/>
      <c r="J404" s="93"/>
    </row>
    <row r="405" spans="2:10" x14ac:dyDescent="0.25">
      <c r="B405" s="93"/>
      <c r="C405" s="93"/>
      <c r="D405" s="93"/>
      <c r="E405" s="93"/>
      <c r="F405" s="93"/>
      <c r="G405" s="93"/>
      <c r="H405" s="93"/>
      <c r="I405" s="93"/>
      <c r="J405" s="93"/>
    </row>
    <row r="406" spans="2:10" x14ac:dyDescent="0.25">
      <c r="B406" s="93"/>
      <c r="C406" s="93"/>
      <c r="D406" s="93"/>
      <c r="E406" s="93"/>
      <c r="F406" s="93"/>
      <c r="G406" s="93"/>
      <c r="H406" s="93"/>
      <c r="I406" s="93"/>
      <c r="J406" s="93"/>
    </row>
    <row r="407" spans="2:10" x14ac:dyDescent="0.25">
      <c r="B407" s="93"/>
      <c r="C407" s="93"/>
      <c r="D407" s="93"/>
      <c r="E407" s="93"/>
      <c r="F407" s="93"/>
      <c r="G407" s="93"/>
      <c r="H407" s="93"/>
      <c r="I407" s="93"/>
      <c r="J407" s="93"/>
    </row>
    <row r="408" spans="2:10" x14ac:dyDescent="0.25">
      <c r="B408" s="93"/>
      <c r="C408" s="93"/>
      <c r="D408" s="93"/>
      <c r="E408" s="93"/>
      <c r="F408" s="93"/>
      <c r="G408" s="93"/>
      <c r="H408" s="93"/>
      <c r="I408" s="93"/>
      <c r="J408" s="93"/>
    </row>
    <row r="409" spans="2:10" x14ac:dyDescent="0.25">
      <c r="B409" s="93"/>
      <c r="C409" s="93"/>
      <c r="D409" s="93"/>
      <c r="E409" s="93"/>
      <c r="F409" s="93"/>
      <c r="G409" s="93"/>
      <c r="H409" s="93"/>
      <c r="I409" s="93"/>
      <c r="J409" s="93"/>
    </row>
    <row r="410" spans="2:10" x14ac:dyDescent="0.25">
      <c r="B410" s="93"/>
      <c r="C410" s="93"/>
      <c r="D410" s="93"/>
      <c r="E410" s="93"/>
      <c r="F410" s="93"/>
      <c r="G410" s="93"/>
      <c r="H410" s="93"/>
      <c r="I410" s="93"/>
      <c r="J410" s="93"/>
    </row>
    <row r="411" spans="2:10" x14ac:dyDescent="0.25">
      <c r="B411" s="93"/>
      <c r="C411" s="93"/>
      <c r="D411" s="93"/>
      <c r="E411" s="93"/>
      <c r="F411" s="93"/>
      <c r="G411" s="93"/>
      <c r="H411" s="93"/>
      <c r="I411" s="93"/>
      <c r="J411" s="93"/>
    </row>
    <row r="412" spans="2:10" x14ac:dyDescent="0.25">
      <c r="B412" s="93"/>
      <c r="C412" s="93"/>
      <c r="D412" s="93"/>
      <c r="E412" s="93"/>
      <c r="F412" s="93"/>
      <c r="G412" s="93"/>
      <c r="H412" s="93"/>
      <c r="I412" s="93"/>
      <c r="J412" s="93"/>
    </row>
    <row r="413" spans="2:10" x14ac:dyDescent="0.25">
      <c r="B413" s="93"/>
      <c r="C413" s="93"/>
      <c r="D413" s="93"/>
      <c r="E413" s="93"/>
      <c r="F413" s="93"/>
      <c r="G413" s="93"/>
      <c r="H413" s="93"/>
      <c r="I413" s="93"/>
      <c r="J413" s="93"/>
    </row>
    <row r="414" spans="2:10" x14ac:dyDescent="0.25">
      <c r="B414" s="93"/>
      <c r="C414" s="93"/>
      <c r="D414" s="93"/>
      <c r="E414" s="93"/>
      <c r="F414" s="93"/>
      <c r="G414" s="93"/>
      <c r="H414" s="93"/>
      <c r="I414" s="93"/>
      <c r="J414" s="93"/>
    </row>
    <row r="415" spans="2:10" x14ac:dyDescent="0.25">
      <c r="B415" s="93"/>
      <c r="C415" s="93"/>
      <c r="D415" s="93"/>
      <c r="E415" s="93"/>
      <c r="F415" s="93"/>
      <c r="G415" s="93"/>
      <c r="H415" s="93"/>
      <c r="I415" s="93"/>
      <c r="J415" s="93"/>
    </row>
    <row r="416" spans="2:10" x14ac:dyDescent="0.25">
      <c r="B416" s="93"/>
      <c r="C416" s="93"/>
      <c r="D416" s="93"/>
      <c r="E416" s="93"/>
      <c r="F416" s="93"/>
      <c r="G416" s="93"/>
      <c r="H416" s="93"/>
      <c r="I416" s="93"/>
      <c r="J416" s="93"/>
    </row>
    <row r="417" spans="2:10" x14ac:dyDescent="0.25">
      <c r="B417" s="93"/>
      <c r="C417" s="93"/>
      <c r="D417" s="93"/>
      <c r="E417" s="93"/>
      <c r="F417" s="93"/>
      <c r="G417" s="93"/>
      <c r="H417" s="93"/>
      <c r="I417" s="93"/>
      <c r="J417" s="93"/>
    </row>
    <row r="418" spans="2:10" x14ac:dyDescent="0.25">
      <c r="B418" s="93"/>
      <c r="C418" s="93"/>
      <c r="D418" s="93"/>
      <c r="E418" s="93"/>
      <c r="F418" s="93"/>
      <c r="G418" s="93"/>
      <c r="H418" s="93"/>
      <c r="I418" s="93"/>
      <c r="J418" s="93"/>
    </row>
    <row r="419" spans="2:10" x14ac:dyDescent="0.25">
      <c r="B419" s="93"/>
      <c r="C419" s="93"/>
      <c r="D419" s="93"/>
      <c r="E419" s="93"/>
      <c r="F419" s="93"/>
      <c r="G419" s="93"/>
      <c r="H419" s="93"/>
      <c r="I419" s="93"/>
      <c r="J419" s="93"/>
    </row>
    <row r="420" spans="2:10" x14ac:dyDescent="0.25">
      <c r="B420" s="93"/>
      <c r="C420" s="93"/>
      <c r="D420" s="93"/>
      <c r="E420" s="93"/>
      <c r="F420" s="93"/>
      <c r="G420" s="93"/>
      <c r="H420" s="93"/>
      <c r="I420" s="93"/>
      <c r="J420" s="93"/>
    </row>
    <row r="421" spans="2:10" x14ac:dyDescent="0.25">
      <c r="B421" s="93"/>
      <c r="C421" s="93"/>
      <c r="D421" s="93"/>
      <c r="E421" s="93"/>
      <c r="F421" s="93"/>
      <c r="G421" s="93"/>
      <c r="H421" s="93"/>
      <c r="I421" s="93"/>
      <c r="J421" s="93"/>
    </row>
    <row r="422" spans="2:10" x14ac:dyDescent="0.25">
      <c r="B422" s="93"/>
      <c r="C422" s="93"/>
      <c r="D422" s="93"/>
      <c r="E422" s="93"/>
      <c r="F422" s="93"/>
      <c r="G422" s="93"/>
      <c r="H422" s="93"/>
      <c r="I422" s="93"/>
      <c r="J422" s="93"/>
    </row>
    <row r="423" spans="2:10" x14ac:dyDescent="0.25">
      <c r="B423" s="93"/>
      <c r="C423" s="93"/>
      <c r="D423" s="93"/>
      <c r="E423" s="93"/>
      <c r="F423" s="93"/>
      <c r="G423" s="93"/>
      <c r="H423" s="93"/>
      <c r="I423" s="93"/>
      <c r="J423" s="93"/>
    </row>
    <row r="424" spans="2:10" x14ac:dyDescent="0.25">
      <c r="B424" s="93"/>
      <c r="C424" s="93"/>
      <c r="D424" s="93"/>
      <c r="E424" s="93"/>
      <c r="F424" s="93"/>
      <c r="G424" s="93"/>
      <c r="H424" s="93"/>
      <c r="I424" s="93"/>
      <c r="J424" s="93"/>
    </row>
    <row r="425" spans="2:10" x14ac:dyDescent="0.25">
      <c r="B425" s="93"/>
      <c r="C425" s="93"/>
      <c r="D425" s="93"/>
      <c r="E425" s="93"/>
      <c r="F425" s="93"/>
      <c r="G425" s="93"/>
      <c r="H425" s="93"/>
      <c r="I425" s="93"/>
      <c r="J425" s="93"/>
    </row>
    <row r="426" spans="2:10" x14ac:dyDescent="0.25">
      <c r="B426" s="93"/>
      <c r="C426" s="93"/>
      <c r="D426" s="93"/>
      <c r="E426" s="93"/>
      <c r="F426" s="93"/>
      <c r="G426" s="93"/>
      <c r="H426" s="93"/>
      <c r="I426" s="93"/>
      <c r="J426" s="93"/>
    </row>
    <row r="427" spans="2:10" x14ac:dyDescent="0.25">
      <c r="B427" s="93"/>
      <c r="C427" s="93"/>
      <c r="D427" s="93"/>
      <c r="E427" s="93"/>
      <c r="F427" s="93"/>
      <c r="G427" s="93"/>
      <c r="H427" s="93"/>
      <c r="I427" s="93"/>
      <c r="J427" s="93"/>
    </row>
    <row r="428" spans="2:10" x14ac:dyDescent="0.25">
      <c r="B428" s="93"/>
      <c r="C428" s="93"/>
      <c r="D428" s="93"/>
      <c r="E428" s="93"/>
      <c r="F428" s="93"/>
      <c r="G428" s="93"/>
      <c r="H428" s="93"/>
      <c r="I428" s="93"/>
      <c r="J428" s="93"/>
    </row>
    <row r="429" spans="2:10" x14ac:dyDescent="0.25">
      <c r="B429" s="93"/>
      <c r="C429" s="93"/>
      <c r="D429" s="93"/>
      <c r="E429" s="93"/>
      <c r="F429" s="93"/>
      <c r="G429" s="93"/>
      <c r="H429" s="93"/>
      <c r="I429" s="93"/>
      <c r="J429" s="93"/>
    </row>
    <row r="430" spans="2:10" x14ac:dyDescent="0.25">
      <c r="B430" s="93"/>
      <c r="C430" s="93"/>
      <c r="D430" s="93"/>
      <c r="E430" s="93"/>
      <c r="F430" s="93"/>
      <c r="G430" s="93"/>
      <c r="H430" s="93"/>
      <c r="I430" s="93"/>
      <c r="J430" s="93"/>
    </row>
    <row r="431" spans="2:10" x14ac:dyDescent="0.25">
      <c r="B431" s="93"/>
      <c r="C431" s="93"/>
      <c r="D431" s="93"/>
      <c r="E431" s="93"/>
      <c r="F431" s="93"/>
      <c r="G431" s="93"/>
      <c r="H431" s="93"/>
      <c r="I431" s="93"/>
      <c r="J431" s="93"/>
    </row>
    <row r="432" spans="2:10" x14ac:dyDescent="0.25">
      <c r="B432" s="93"/>
      <c r="C432" s="93"/>
      <c r="D432" s="93"/>
      <c r="E432" s="93"/>
      <c r="F432" s="93"/>
      <c r="G432" s="93"/>
      <c r="H432" s="93"/>
      <c r="I432" s="93"/>
      <c r="J432" s="93"/>
    </row>
    <row r="433" spans="2:10" x14ac:dyDescent="0.25">
      <c r="B433" s="93"/>
      <c r="C433" s="93"/>
      <c r="D433" s="93"/>
      <c r="E433" s="93"/>
      <c r="F433" s="93"/>
      <c r="G433" s="93"/>
      <c r="H433" s="93"/>
      <c r="I433" s="93"/>
      <c r="J433" s="93"/>
    </row>
    <row r="434" spans="2:10" x14ac:dyDescent="0.25">
      <c r="B434" s="93"/>
      <c r="C434" s="93"/>
      <c r="D434" s="93"/>
      <c r="E434" s="93"/>
      <c r="F434" s="93"/>
      <c r="G434" s="93"/>
      <c r="H434" s="93"/>
      <c r="I434" s="93"/>
      <c r="J434" s="93"/>
    </row>
    <row r="435" spans="2:10" x14ac:dyDescent="0.25">
      <c r="B435" s="93"/>
      <c r="C435" s="93"/>
      <c r="D435" s="93"/>
      <c r="E435" s="93"/>
      <c r="F435" s="93"/>
      <c r="G435" s="93"/>
      <c r="H435" s="93"/>
      <c r="I435" s="93"/>
      <c r="J435" s="93"/>
    </row>
    <row r="436" spans="2:10" x14ac:dyDescent="0.25">
      <c r="B436" s="93"/>
      <c r="C436" s="93"/>
      <c r="D436" s="93"/>
      <c r="E436" s="93"/>
      <c r="F436" s="93"/>
      <c r="G436" s="93"/>
      <c r="H436" s="93"/>
      <c r="I436" s="93"/>
      <c r="J436" s="93"/>
    </row>
    <row r="437" spans="2:10" x14ac:dyDescent="0.25">
      <c r="B437" s="93"/>
      <c r="C437" s="93"/>
      <c r="D437" s="93"/>
      <c r="E437" s="93"/>
      <c r="F437" s="93"/>
      <c r="G437" s="93"/>
      <c r="H437" s="93"/>
      <c r="I437" s="93"/>
      <c r="J437" s="93"/>
    </row>
    <row r="438" spans="2:10" x14ac:dyDescent="0.25">
      <c r="B438" s="93"/>
      <c r="C438" s="93"/>
      <c r="D438" s="93"/>
      <c r="E438" s="93"/>
      <c r="F438" s="93"/>
      <c r="G438" s="93"/>
      <c r="H438" s="93"/>
      <c r="I438" s="93"/>
      <c r="J438" s="93"/>
    </row>
    <row r="439" spans="2:10" x14ac:dyDescent="0.25">
      <c r="B439" s="93"/>
      <c r="C439" s="93"/>
      <c r="D439" s="93"/>
      <c r="E439" s="93"/>
      <c r="F439" s="93"/>
      <c r="G439" s="93"/>
      <c r="H439" s="93"/>
      <c r="I439" s="93"/>
      <c r="J439" s="93"/>
    </row>
    <row r="440" spans="2:10" x14ac:dyDescent="0.25">
      <c r="B440" s="93"/>
      <c r="C440" s="93"/>
      <c r="D440" s="93"/>
      <c r="E440" s="93"/>
      <c r="F440" s="93"/>
      <c r="G440" s="93"/>
      <c r="H440" s="93"/>
      <c r="I440" s="93"/>
      <c r="J440" s="93"/>
    </row>
    <row r="441" spans="2:10" x14ac:dyDescent="0.25">
      <c r="B441" s="93"/>
      <c r="C441" s="93"/>
      <c r="D441" s="93"/>
      <c r="E441" s="93"/>
      <c r="F441" s="93"/>
      <c r="G441" s="93"/>
      <c r="H441" s="93"/>
      <c r="I441" s="93"/>
      <c r="J441" s="93"/>
    </row>
    <row r="442" spans="2:10" x14ac:dyDescent="0.25">
      <c r="B442" s="93"/>
      <c r="C442" s="93"/>
      <c r="D442" s="93"/>
      <c r="E442" s="93"/>
      <c r="F442" s="93"/>
      <c r="G442" s="93"/>
      <c r="H442" s="93"/>
      <c r="I442" s="93"/>
      <c r="J442" s="93"/>
    </row>
    <row r="443" spans="2:10" x14ac:dyDescent="0.25">
      <c r="B443" s="93"/>
      <c r="C443" s="93"/>
      <c r="D443" s="93"/>
      <c r="E443" s="93"/>
      <c r="F443" s="93"/>
      <c r="G443" s="93"/>
      <c r="H443" s="93"/>
      <c r="I443" s="93"/>
      <c r="J443" s="93"/>
    </row>
    <row r="444" spans="2:10" x14ac:dyDescent="0.25">
      <c r="B444" s="93"/>
      <c r="C444" s="93"/>
      <c r="D444" s="93"/>
      <c r="E444" s="93"/>
      <c r="F444" s="93"/>
      <c r="G444" s="93"/>
      <c r="H444" s="93"/>
      <c r="I444" s="93"/>
      <c r="J444" s="93"/>
    </row>
    <row r="445" spans="2:10" x14ac:dyDescent="0.25">
      <c r="B445" s="93"/>
      <c r="C445" s="93"/>
      <c r="D445" s="93"/>
      <c r="E445" s="93"/>
      <c r="F445" s="93"/>
      <c r="G445" s="93"/>
      <c r="H445" s="93"/>
      <c r="I445" s="93"/>
      <c r="J445" s="93"/>
    </row>
    <row r="446" spans="2:10" x14ac:dyDescent="0.25">
      <c r="B446" s="93"/>
      <c r="C446" s="93"/>
      <c r="D446" s="93"/>
      <c r="E446" s="93"/>
      <c r="F446" s="93"/>
      <c r="G446" s="93"/>
      <c r="H446" s="93"/>
      <c r="I446" s="93"/>
      <c r="J446" s="93"/>
    </row>
    <row r="447" spans="2:10" x14ac:dyDescent="0.25">
      <c r="B447" s="93"/>
      <c r="C447" s="93"/>
      <c r="D447" s="93"/>
      <c r="E447" s="93"/>
      <c r="F447" s="93"/>
      <c r="G447" s="93"/>
      <c r="H447" s="93"/>
      <c r="I447" s="93"/>
      <c r="J447" s="93"/>
    </row>
    <row r="448" spans="2:10" x14ac:dyDescent="0.25">
      <c r="B448" s="93"/>
      <c r="C448" s="93"/>
      <c r="D448" s="93"/>
      <c r="E448" s="93"/>
      <c r="F448" s="93"/>
      <c r="G448" s="93"/>
      <c r="H448" s="93"/>
      <c r="I448" s="93"/>
      <c r="J448" s="93"/>
    </row>
    <row r="449" spans="2:10" x14ac:dyDescent="0.25">
      <c r="B449" s="93"/>
      <c r="C449" s="93"/>
      <c r="D449" s="93"/>
      <c r="E449" s="93"/>
      <c r="F449" s="93"/>
      <c r="G449" s="93"/>
      <c r="H449" s="93"/>
      <c r="I449" s="93"/>
      <c r="J449" s="93"/>
    </row>
    <row r="450" spans="2:10" x14ac:dyDescent="0.25">
      <c r="B450" s="93"/>
      <c r="C450" s="93"/>
      <c r="D450" s="93"/>
      <c r="E450" s="93"/>
      <c r="F450" s="93"/>
      <c r="G450" s="93"/>
      <c r="H450" s="93"/>
      <c r="I450" s="93"/>
      <c r="J450" s="93"/>
    </row>
    <row r="451" spans="2:10" x14ac:dyDescent="0.25">
      <c r="B451" s="93"/>
      <c r="C451" s="93"/>
      <c r="D451" s="93"/>
      <c r="E451" s="93"/>
      <c r="F451" s="93"/>
      <c r="G451" s="93"/>
      <c r="H451" s="93"/>
      <c r="I451" s="93"/>
      <c r="J451" s="93"/>
    </row>
    <row r="452" spans="2:10" x14ac:dyDescent="0.25">
      <c r="B452" s="93"/>
      <c r="C452" s="93"/>
      <c r="D452" s="93"/>
      <c r="E452" s="93"/>
      <c r="F452" s="93"/>
      <c r="G452" s="93"/>
      <c r="H452" s="93"/>
      <c r="I452" s="93"/>
      <c r="J452" s="93"/>
    </row>
    <row r="453" spans="2:10" x14ac:dyDescent="0.25">
      <c r="B453" s="93"/>
      <c r="C453" s="93"/>
      <c r="D453" s="93"/>
      <c r="E453" s="93"/>
      <c r="F453" s="93"/>
      <c r="G453" s="93"/>
      <c r="H453" s="93"/>
      <c r="I453" s="93"/>
      <c r="J453" s="93"/>
    </row>
    <row r="454" spans="2:10" x14ac:dyDescent="0.25">
      <c r="B454" s="93"/>
      <c r="C454" s="93"/>
      <c r="D454" s="93"/>
      <c r="E454" s="93"/>
      <c r="F454" s="93"/>
      <c r="G454" s="93"/>
      <c r="H454" s="93"/>
      <c r="I454" s="93"/>
      <c r="J454" s="93"/>
    </row>
    <row r="455" spans="2:10" x14ac:dyDescent="0.25">
      <c r="B455" s="93"/>
      <c r="C455" s="93"/>
      <c r="D455" s="93"/>
      <c r="E455" s="93"/>
      <c r="F455" s="93"/>
      <c r="G455" s="93"/>
      <c r="H455" s="93"/>
      <c r="I455" s="93"/>
      <c r="J455" s="93"/>
    </row>
    <row r="456" spans="2:10" x14ac:dyDescent="0.25">
      <c r="B456" s="93"/>
      <c r="C456" s="93"/>
      <c r="D456" s="93"/>
      <c r="E456" s="93"/>
      <c r="F456" s="93"/>
      <c r="G456" s="93"/>
      <c r="H456" s="93"/>
      <c r="I456" s="93"/>
      <c r="J456" s="93"/>
    </row>
    <row r="457" spans="2:10" x14ac:dyDescent="0.25">
      <c r="B457" s="93"/>
      <c r="C457" s="93"/>
      <c r="D457" s="93"/>
      <c r="E457" s="93"/>
      <c r="F457" s="93"/>
      <c r="G457" s="93"/>
      <c r="H457" s="93"/>
      <c r="I457" s="93"/>
      <c r="J457" s="93"/>
    </row>
    <row r="458" spans="2:10" x14ac:dyDescent="0.25">
      <c r="B458" s="93"/>
      <c r="C458" s="93"/>
      <c r="D458" s="93"/>
      <c r="E458" s="93"/>
      <c r="F458" s="93"/>
      <c r="G458" s="93"/>
      <c r="H458" s="93"/>
      <c r="I458" s="93"/>
      <c r="J458" s="93"/>
    </row>
    <row r="459" spans="2:10" x14ac:dyDescent="0.25">
      <c r="B459" s="93"/>
      <c r="C459" s="93"/>
      <c r="D459" s="93"/>
      <c r="E459" s="93"/>
      <c r="F459" s="93"/>
      <c r="G459" s="93"/>
      <c r="H459" s="93"/>
      <c r="I459" s="93"/>
      <c r="J459" s="93"/>
    </row>
    <row r="460" spans="2:10" x14ac:dyDescent="0.25">
      <c r="B460" s="93"/>
      <c r="C460" s="93"/>
      <c r="D460" s="93"/>
      <c r="E460" s="93"/>
      <c r="F460" s="93"/>
      <c r="G460" s="93"/>
      <c r="H460" s="93"/>
      <c r="I460" s="93"/>
      <c r="J460" s="93"/>
    </row>
    <row r="461" spans="2:10" x14ac:dyDescent="0.25">
      <c r="B461" s="93"/>
      <c r="C461" s="93"/>
      <c r="D461" s="93"/>
      <c r="E461" s="93"/>
      <c r="F461" s="93"/>
      <c r="G461" s="93"/>
      <c r="H461" s="93"/>
      <c r="I461" s="93"/>
      <c r="J461" s="93"/>
    </row>
    <row r="462" spans="2:10" x14ac:dyDescent="0.25">
      <c r="B462" s="93"/>
      <c r="C462" s="93"/>
      <c r="D462" s="93"/>
      <c r="E462" s="93"/>
      <c r="F462" s="93"/>
      <c r="G462" s="93"/>
      <c r="H462" s="93"/>
      <c r="I462" s="93"/>
      <c r="J462" s="93"/>
    </row>
    <row r="463" spans="2:10" x14ac:dyDescent="0.25">
      <c r="B463" s="93"/>
      <c r="C463" s="93"/>
      <c r="D463" s="93"/>
      <c r="E463" s="93"/>
      <c r="F463" s="93"/>
      <c r="G463" s="93"/>
      <c r="H463" s="93"/>
      <c r="I463" s="93"/>
      <c r="J463" s="93"/>
    </row>
    <row r="464" spans="2:10" x14ac:dyDescent="0.25">
      <c r="B464" s="93"/>
      <c r="C464" s="93"/>
      <c r="D464" s="93"/>
      <c r="E464" s="93"/>
      <c r="F464" s="93"/>
      <c r="G464" s="93"/>
      <c r="H464" s="93"/>
      <c r="I464" s="93"/>
      <c r="J464" s="93"/>
    </row>
    <row r="465" spans="2:10" x14ac:dyDescent="0.25">
      <c r="B465" s="93"/>
      <c r="C465" s="93"/>
      <c r="D465" s="93"/>
      <c r="E465" s="93"/>
      <c r="F465" s="93"/>
      <c r="G465" s="93"/>
      <c r="H465" s="93"/>
      <c r="I465" s="93"/>
      <c r="J465" s="93"/>
    </row>
    <row r="466" spans="2:10" x14ac:dyDescent="0.25">
      <c r="B466" s="93"/>
      <c r="C466" s="93"/>
      <c r="D466" s="93"/>
      <c r="E466" s="93"/>
      <c r="F466" s="93"/>
      <c r="G466" s="93"/>
      <c r="H466" s="93"/>
      <c r="I466" s="93"/>
      <c r="J466" s="93"/>
    </row>
    <row r="467" spans="2:10" x14ac:dyDescent="0.25">
      <c r="B467" s="93"/>
      <c r="C467" s="93"/>
      <c r="D467" s="93"/>
      <c r="E467" s="93"/>
      <c r="F467" s="93"/>
      <c r="G467" s="93"/>
      <c r="H467" s="93"/>
      <c r="I467" s="93"/>
      <c r="J467" s="93"/>
    </row>
    <row r="468" spans="2:10" x14ac:dyDescent="0.25">
      <c r="B468" s="93"/>
      <c r="C468" s="93"/>
      <c r="D468" s="93"/>
      <c r="E468" s="93"/>
      <c r="F468" s="93"/>
      <c r="G468" s="93"/>
      <c r="H468" s="93"/>
      <c r="I468" s="93"/>
      <c r="J468" s="93"/>
    </row>
    <row r="469" spans="2:10" x14ac:dyDescent="0.25">
      <c r="B469" s="93"/>
      <c r="C469" s="93"/>
      <c r="D469" s="93"/>
      <c r="E469" s="93"/>
      <c r="F469" s="93"/>
      <c r="G469" s="93"/>
      <c r="H469" s="93"/>
      <c r="I469" s="93"/>
      <c r="J469" s="93"/>
    </row>
    <row r="470" spans="2:10" x14ac:dyDescent="0.25">
      <c r="B470" s="93"/>
      <c r="C470" s="93"/>
      <c r="D470" s="93"/>
      <c r="E470" s="93"/>
      <c r="F470" s="93"/>
      <c r="G470" s="93"/>
      <c r="H470" s="93"/>
      <c r="I470" s="93"/>
      <c r="J470" s="93"/>
    </row>
    <row r="471" spans="2:10" x14ac:dyDescent="0.25">
      <c r="B471" s="93"/>
      <c r="C471" s="93"/>
      <c r="D471" s="93"/>
      <c r="E471" s="93"/>
      <c r="F471" s="93"/>
      <c r="G471" s="93"/>
      <c r="H471" s="93"/>
      <c r="I471" s="93"/>
      <c r="J471" s="93"/>
    </row>
    <row r="472" spans="2:10" x14ac:dyDescent="0.25">
      <c r="B472" s="93"/>
      <c r="C472" s="93"/>
      <c r="D472" s="93"/>
      <c r="E472" s="93"/>
      <c r="F472" s="93"/>
      <c r="G472" s="93"/>
      <c r="H472" s="93"/>
      <c r="I472" s="93"/>
      <c r="J472" s="93"/>
    </row>
    <row r="473" spans="2:10" x14ac:dyDescent="0.25">
      <c r="B473" s="93"/>
      <c r="C473" s="93"/>
      <c r="D473" s="93"/>
      <c r="E473" s="93"/>
      <c r="F473" s="93"/>
      <c r="G473" s="93"/>
      <c r="H473" s="93"/>
      <c r="I473" s="93"/>
      <c r="J473" s="93"/>
    </row>
    <row r="474" spans="2:10" x14ac:dyDescent="0.25">
      <c r="B474" s="93"/>
      <c r="C474" s="93"/>
      <c r="D474" s="93"/>
      <c r="E474" s="93"/>
      <c r="F474" s="93"/>
      <c r="G474" s="93"/>
      <c r="H474" s="93"/>
      <c r="I474" s="93"/>
      <c r="J474" s="93"/>
    </row>
    <row r="475" spans="2:10" x14ac:dyDescent="0.25">
      <c r="B475" s="93"/>
      <c r="C475" s="93"/>
      <c r="D475" s="93"/>
      <c r="E475" s="93"/>
      <c r="F475" s="93"/>
      <c r="G475" s="93"/>
      <c r="H475" s="93"/>
      <c r="I475" s="93"/>
      <c r="J475" s="93"/>
    </row>
    <row r="476" spans="2:10" x14ac:dyDescent="0.25">
      <c r="B476" s="93"/>
      <c r="C476" s="93"/>
      <c r="D476" s="93"/>
      <c r="E476" s="93"/>
      <c r="F476" s="93"/>
      <c r="G476" s="93"/>
      <c r="H476" s="93"/>
      <c r="I476" s="93"/>
      <c r="J476" s="93"/>
    </row>
    <row r="477" spans="2:10" x14ac:dyDescent="0.25">
      <c r="B477" s="93"/>
      <c r="C477" s="93"/>
      <c r="D477" s="93"/>
      <c r="E477" s="93"/>
      <c r="F477" s="93"/>
      <c r="G477" s="93"/>
      <c r="H477" s="93"/>
      <c r="I477" s="93"/>
      <c r="J477" s="93"/>
    </row>
    <row r="478" spans="2:10" x14ac:dyDescent="0.25">
      <c r="B478" s="93"/>
      <c r="C478" s="93"/>
      <c r="D478" s="93"/>
      <c r="E478" s="93"/>
      <c r="F478" s="93"/>
      <c r="G478" s="93"/>
      <c r="H478" s="93"/>
      <c r="I478" s="93"/>
      <c r="J478" s="93"/>
    </row>
    <row r="479" spans="2:10" x14ac:dyDescent="0.25">
      <c r="B479" s="93"/>
      <c r="C479" s="93"/>
      <c r="D479" s="93"/>
      <c r="E479" s="93"/>
      <c r="F479" s="93"/>
      <c r="G479" s="93"/>
      <c r="H479" s="93"/>
      <c r="I479" s="93"/>
      <c r="J479" s="93"/>
    </row>
    <row r="480" spans="2:10" x14ac:dyDescent="0.25">
      <c r="B480" s="93"/>
      <c r="C480" s="93"/>
      <c r="D480" s="93"/>
      <c r="E480" s="93"/>
      <c r="F480" s="93"/>
      <c r="G480" s="93"/>
      <c r="H480" s="93"/>
      <c r="I480" s="93"/>
      <c r="J480" s="93"/>
    </row>
    <row r="481" spans="2:10" x14ac:dyDescent="0.25">
      <c r="B481" s="93"/>
      <c r="C481" s="93"/>
      <c r="D481" s="93"/>
      <c r="E481" s="93"/>
      <c r="F481" s="93"/>
      <c r="G481" s="93"/>
      <c r="H481" s="93"/>
      <c r="I481" s="93"/>
      <c r="J481" s="93"/>
    </row>
    <row r="482" spans="2:10" x14ac:dyDescent="0.25">
      <c r="B482" s="93"/>
      <c r="C482" s="93"/>
      <c r="D482" s="93"/>
      <c r="E482" s="93"/>
      <c r="F482" s="93"/>
      <c r="G482" s="93"/>
      <c r="H482" s="93"/>
      <c r="I482" s="93"/>
      <c r="J482" s="93"/>
    </row>
    <row r="483" spans="2:10" x14ac:dyDescent="0.25">
      <c r="B483" s="93"/>
      <c r="C483" s="93"/>
      <c r="D483" s="93"/>
      <c r="E483" s="93"/>
      <c r="F483" s="93"/>
      <c r="G483" s="93"/>
      <c r="H483" s="93"/>
      <c r="I483" s="93"/>
      <c r="J483" s="93"/>
    </row>
    <row r="484" spans="2:10" x14ac:dyDescent="0.25">
      <c r="B484" s="93"/>
      <c r="C484" s="93"/>
      <c r="D484" s="93"/>
      <c r="E484" s="93"/>
      <c r="F484" s="93"/>
      <c r="G484" s="93"/>
      <c r="H484" s="93"/>
      <c r="I484" s="93"/>
      <c r="J484" s="93"/>
    </row>
    <row r="485" spans="2:10" x14ac:dyDescent="0.25">
      <c r="B485" s="93"/>
      <c r="C485" s="93"/>
      <c r="D485" s="93"/>
      <c r="E485" s="93"/>
      <c r="F485" s="93"/>
      <c r="G485" s="93"/>
      <c r="H485" s="93"/>
      <c r="I485" s="93"/>
      <c r="J485" s="93"/>
    </row>
    <row r="486" spans="2:10" x14ac:dyDescent="0.25">
      <c r="B486" s="93"/>
      <c r="C486" s="93"/>
      <c r="D486" s="93"/>
      <c r="E486" s="93"/>
      <c r="F486" s="93"/>
      <c r="G486" s="93"/>
      <c r="H486" s="93"/>
      <c r="I486" s="93"/>
      <c r="J486" s="93"/>
    </row>
    <row r="487" spans="2:10" x14ac:dyDescent="0.25">
      <c r="B487" s="93"/>
      <c r="C487" s="93"/>
      <c r="D487" s="93"/>
      <c r="E487" s="93"/>
      <c r="F487" s="93"/>
      <c r="G487" s="93"/>
      <c r="H487" s="93"/>
      <c r="I487" s="93"/>
      <c r="J487" s="93"/>
    </row>
    <row r="488" spans="2:10" x14ac:dyDescent="0.25">
      <c r="B488" s="93"/>
      <c r="C488" s="93"/>
      <c r="D488" s="93"/>
      <c r="E488" s="93"/>
      <c r="F488" s="93"/>
      <c r="G488" s="93"/>
      <c r="H488" s="93"/>
      <c r="I488" s="93"/>
      <c r="J488" s="93"/>
    </row>
    <row r="489" spans="2:10" x14ac:dyDescent="0.25">
      <c r="B489" s="93"/>
      <c r="C489" s="93"/>
      <c r="D489" s="93"/>
      <c r="E489" s="93"/>
      <c r="F489" s="93"/>
      <c r="G489" s="93"/>
      <c r="H489" s="93"/>
      <c r="I489" s="93"/>
      <c r="J489" s="93"/>
    </row>
    <row r="490" spans="2:10" x14ac:dyDescent="0.25">
      <c r="B490" s="93"/>
      <c r="C490" s="93"/>
      <c r="D490" s="93"/>
      <c r="E490" s="93"/>
      <c r="F490" s="93"/>
      <c r="G490" s="93"/>
      <c r="H490" s="93"/>
      <c r="I490" s="93"/>
      <c r="J490" s="93"/>
    </row>
    <row r="491" spans="2:10" x14ac:dyDescent="0.25">
      <c r="B491" s="93"/>
      <c r="C491" s="93"/>
      <c r="D491" s="93"/>
      <c r="E491" s="93"/>
      <c r="F491" s="93"/>
      <c r="G491" s="93"/>
      <c r="H491" s="93"/>
      <c r="I491" s="93"/>
      <c r="J491" s="93"/>
    </row>
    <row r="492" spans="2:10" x14ac:dyDescent="0.25">
      <c r="B492" s="93"/>
      <c r="C492" s="93"/>
      <c r="D492" s="93"/>
      <c r="E492" s="93"/>
      <c r="F492" s="93"/>
      <c r="G492" s="93"/>
      <c r="H492" s="93"/>
      <c r="I492" s="93"/>
      <c r="J492" s="93"/>
    </row>
    <row r="493" spans="2:10" x14ac:dyDescent="0.25">
      <c r="B493" s="93"/>
      <c r="C493" s="93"/>
      <c r="D493" s="93"/>
      <c r="E493" s="93"/>
      <c r="F493" s="93"/>
      <c r="G493" s="93"/>
      <c r="H493" s="93"/>
      <c r="I493" s="93"/>
      <c r="J493" s="93"/>
    </row>
    <row r="494" spans="2:10" x14ac:dyDescent="0.25">
      <c r="B494" s="93"/>
      <c r="C494" s="93"/>
      <c r="D494" s="93"/>
      <c r="E494" s="93"/>
      <c r="F494" s="93"/>
      <c r="G494" s="93"/>
      <c r="H494" s="93"/>
      <c r="I494" s="93"/>
      <c r="J494" s="93"/>
    </row>
    <row r="495" spans="2:10" x14ac:dyDescent="0.25">
      <c r="B495" s="93"/>
      <c r="C495" s="93"/>
      <c r="D495" s="93"/>
      <c r="E495" s="93"/>
      <c r="F495" s="93"/>
      <c r="G495" s="93"/>
      <c r="H495" s="93"/>
      <c r="I495" s="93"/>
      <c r="J495" s="93"/>
    </row>
    <row r="496" spans="2:10" x14ac:dyDescent="0.25">
      <c r="B496" s="93"/>
      <c r="C496" s="93"/>
      <c r="D496" s="93"/>
      <c r="E496" s="93"/>
      <c r="F496" s="93"/>
      <c r="G496" s="93"/>
      <c r="H496" s="93"/>
      <c r="I496" s="93"/>
      <c r="J496" s="93"/>
    </row>
    <row r="497" spans="2:10" x14ac:dyDescent="0.25">
      <c r="B497" s="93"/>
      <c r="C497" s="93"/>
      <c r="D497" s="93"/>
      <c r="E497" s="93"/>
      <c r="F497" s="93"/>
      <c r="G497" s="93"/>
      <c r="H497" s="93"/>
      <c r="I497" s="93"/>
      <c r="J497" s="93"/>
    </row>
    <row r="498" spans="2:10" x14ac:dyDescent="0.25">
      <c r="B498" s="93"/>
      <c r="C498" s="93"/>
      <c r="D498" s="93"/>
      <c r="E498" s="93"/>
      <c r="F498" s="93"/>
      <c r="G498" s="93"/>
      <c r="H498" s="93"/>
      <c r="I498" s="93"/>
      <c r="J498" s="93"/>
    </row>
    <row r="499" spans="2:10" x14ac:dyDescent="0.25">
      <c r="B499" s="93"/>
      <c r="C499" s="93"/>
      <c r="D499" s="93"/>
      <c r="E499" s="93"/>
      <c r="F499" s="93"/>
      <c r="G499" s="93"/>
      <c r="H499" s="93"/>
      <c r="I499" s="93"/>
      <c r="J499" s="93"/>
    </row>
    <row r="500" spans="2:10" x14ac:dyDescent="0.25">
      <c r="B500" s="93"/>
      <c r="C500" s="93"/>
      <c r="D500" s="93"/>
      <c r="E500" s="93"/>
      <c r="F500" s="93"/>
      <c r="G500" s="93"/>
      <c r="H500" s="93"/>
      <c r="I500" s="93"/>
      <c r="J500" s="93"/>
    </row>
    <row r="501" spans="2:10" x14ac:dyDescent="0.25">
      <c r="B501" s="93"/>
      <c r="C501" s="93"/>
      <c r="D501" s="93"/>
      <c r="E501" s="93"/>
      <c r="F501" s="93"/>
      <c r="G501" s="93"/>
      <c r="H501" s="93"/>
      <c r="I501" s="93"/>
      <c r="J501" s="93"/>
    </row>
    <row r="502" spans="2:10" x14ac:dyDescent="0.25">
      <c r="B502" s="93"/>
      <c r="C502" s="93"/>
      <c r="D502" s="93"/>
      <c r="E502" s="93"/>
      <c r="F502" s="93"/>
      <c r="G502" s="93"/>
      <c r="H502" s="93"/>
      <c r="I502" s="93"/>
      <c r="J502" s="93"/>
    </row>
    <row r="503" spans="2:10" x14ac:dyDescent="0.25">
      <c r="B503" s="93"/>
      <c r="C503" s="93"/>
      <c r="D503" s="93"/>
      <c r="E503" s="93"/>
      <c r="F503" s="93"/>
      <c r="G503" s="93"/>
      <c r="H503" s="93"/>
      <c r="I503" s="93"/>
      <c r="J503" s="93"/>
    </row>
    <row r="504" spans="2:10" x14ac:dyDescent="0.25">
      <c r="B504" s="93"/>
      <c r="C504" s="93"/>
      <c r="D504" s="93"/>
      <c r="E504" s="93"/>
      <c r="F504" s="93"/>
      <c r="G504" s="93"/>
      <c r="H504" s="93"/>
      <c r="I504" s="93"/>
      <c r="J504" s="93"/>
    </row>
    <row r="505" spans="2:10" x14ac:dyDescent="0.25">
      <c r="B505" s="93"/>
      <c r="C505" s="93"/>
      <c r="D505" s="93"/>
      <c r="E505" s="93"/>
      <c r="F505" s="93"/>
      <c r="G505" s="93"/>
      <c r="H505" s="93"/>
      <c r="I505" s="93"/>
      <c r="J505" s="93"/>
    </row>
    <row r="506" spans="2:10" x14ac:dyDescent="0.25">
      <c r="B506" s="93"/>
      <c r="C506" s="93"/>
      <c r="D506" s="93"/>
      <c r="E506" s="93"/>
      <c r="F506" s="93"/>
      <c r="G506" s="93"/>
      <c r="H506" s="93"/>
      <c r="I506" s="93"/>
      <c r="J506" s="93"/>
    </row>
    <row r="507" spans="2:10" x14ac:dyDescent="0.25">
      <c r="B507" s="93"/>
      <c r="C507" s="93"/>
      <c r="D507" s="93"/>
      <c r="E507" s="93"/>
      <c r="F507" s="93"/>
      <c r="G507" s="93"/>
      <c r="H507" s="93"/>
      <c r="I507" s="93"/>
      <c r="J507" s="93"/>
    </row>
    <row r="508" spans="2:10" x14ac:dyDescent="0.25">
      <c r="B508" s="93"/>
      <c r="C508" s="93"/>
      <c r="D508" s="93"/>
      <c r="E508" s="93"/>
      <c r="F508" s="93"/>
      <c r="G508" s="93"/>
      <c r="H508" s="93"/>
      <c r="I508" s="93"/>
      <c r="J508" s="93"/>
    </row>
    <row r="509" spans="2:10" x14ac:dyDescent="0.25">
      <c r="B509" s="93"/>
      <c r="C509" s="93"/>
      <c r="D509" s="93"/>
      <c r="E509" s="93"/>
      <c r="F509" s="93"/>
      <c r="G509" s="93"/>
      <c r="H509" s="93"/>
      <c r="I509" s="93"/>
      <c r="J509" s="93"/>
    </row>
    <row r="510" spans="2:10" x14ac:dyDescent="0.25">
      <c r="B510" s="93"/>
      <c r="C510" s="93"/>
      <c r="D510" s="93"/>
      <c r="E510" s="93"/>
      <c r="F510" s="93"/>
      <c r="G510" s="93"/>
      <c r="H510" s="93"/>
      <c r="I510" s="93"/>
      <c r="J510" s="93"/>
    </row>
    <row r="511" spans="2:10" x14ac:dyDescent="0.25">
      <c r="B511" s="93"/>
      <c r="C511" s="93"/>
      <c r="D511" s="93"/>
      <c r="E511" s="93"/>
      <c r="F511" s="93"/>
      <c r="G511" s="93"/>
      <c r="H511" s="93"/>
      <c r="I511" s="93"/>
      <c r="J511" s="93"/>
    </row>
    <row r="512" spans="2:10" x14ac:dyDescent="0.25">
      <c r="B512" s="93"/>
      <c r="C512" s="93"/>
      <c r="D512" s="93"/>
      <c r="E512" s="93"/>
      <c r="F512" s="93"/>
      <c r="G512" s="93"/>
      <c r="H512" s="93"/>
      <c r="I512" s="93"/>
      <c r="J512" s="93"/>
    </row>
    <row r="513" spans="2:10" x14ac:dyDescent="0.25">
      <c r="B513" s="93"/>
      <c r="C513" s="93"/>
      <c r="D513" s="93"/>
      <c r="E513" s="93"/>
      <c r="F513" s="93"/>
      <c r="G513" s="93"/>
      <c r="H513" s="93"/>
      <c r="I513" s="93"/>
      <c r="J513" s="93"/>
    </row>
    <row r="514" spans="2:10" x14ac:dyDescent="0.25">
      <c r="B514" s="93"/>
      <c r="C514" s="93"/>
      <c r="D514" s="93"/>
      <c r="E514" s="93"/>
      <c r="F514" s="93"/>
      <c r="G514" s="93"/>
      <c r="H514" s="93"/>
      <c r="I514" s="93"/>
      <c r="J514" s="93"/>
    </row>
    <row r="515" spans="2:10" x14ac:dyDescent="0.25">
      <c r="B515" s="93"/>
      <c r="C515" s="93"/>
      <c r="D515" s="93"/>
      <c r="E515" s="93"/>
      <c r="F515" s="93"/>
      <c r="G515" s="93"/>
      <c r="H515" s="93"/>
      <c r="I515" s="93"/>
      <c r="J515" s="93"/>
    </row>
    <row r="516" spans="2:10" x14ac:dyDescent="0.25">
      <c r="B516" s="93"/>
      <c r="C516" s="93"/>
      <c r="D516" s="93"/>
      <c r="E516" s="93"/>
      <c r="F516" s="93"/>
      <c r="G516" s="93"/>
      <c r="H516" s="93"/>
      <c r="I516" s="93"/>
      <c r="J516" s="93"/>
    </row>
    <row r="517" spans="2:10" x14ac:dyDescent="0.25">
      <c r="B517" s="93"/>
      <c r="C517" s="93"/>
      <c r="D517" s="93"/>
      <c r="E517" s="93"/>
      <c r="F517" s="93"/>
      <c r="G517" s="93"/>
      <c r="H517" s="93"/>
      <c r="I517" s="93"/>
      <c r="J517" s="93"/>
    </row>
    <row r="518" spans="2:10" x14ac:dyDescent="0.25">
      <c r="B518" s="93"/>
      <c r="C518" s="93"/>
      <c r="D518" s="93"/>
      <c r="E518" s="93"/>
      <c r="F518" s="93"/>
      <c r="G518" s="93"/>
      <c r="H518" s="93"/>
      <c r="I518" s="93"/>
      <c r="J518" s="93"/>
    </row>
    <row r="519" spans="2:10" x14ac:dyDescent="0.25">
      <c r="B519" s="93"/>
      <c r="C519" s="93"/>
      <c r="D519" s="93"/>
      <c r="E519" s="93"/>
      <c r="F519" s="93"/>
      <c r="G519" s="93"/>
      <c r="H519" s="93"/>
      <c r="I519" s="93"/>
      <c r="J519" s="93"/>
    </row>
    <row r="520" spans="2:10" x14ac:dyDescent="0.25">
      <c r="B520" s="93"/>
      <c r="C520" s="93"/>
      <c r="D520" s="93"/>
      <c r="E520" s="93"/>
      <c r="F520" s="93"/>
      <c r="G520" s="93"/>
      <c r="H520" s="93"/>
      <c r="I520" s="93"/>
      <c r="J520" s="93"/>
    </row>
    <row r="521" spans="2:10" x14ac:dyDescent="0.25">
      <c r="B521" s="93"/>
      <c r="C521" s="93"/>
      <c r="D521" s="93"/>
      <c r="E521" s="93"/>
      <c r="F521" s="93"/>
      <c r="G521" s="93"/>
      <c r="H521" s="93"/>
      <c r="I521" s="93"/>
      <c r="J521" s="93"/>
    </row>
    <row r="522" spans="2:10" x14ac:dyDescent="0.25">
      <c r="B522" s="93"/>
      <c r="C522" s="93"/>
      <c r="D522" s="93"/>
      <c r="E522" s="93"/>
      <c r="F522" s="93"/>
      <c r="G522" s="93"/>
      <c r="H522" s="93"/>
      <c r="I522" s="93"/>
      <c r="J522" s="93"/>
    </row>
    <row r="523" spans="2:10" x14ac:dyDescent="0.25">
      <c r="B523" s="93"/>
      <c r="C523" s="93"/>
      <c r="D523" s="93"/>
      <c r="E523" s="93"/>
      <c r="F523" s="93"/>
      <c r="G523" s="93"/>
      <c r="H523" s="93"/>
      <c r="I523" s="93"/>
      <c r="J523" s="93"/>
    </row>
    <row r="524" spans="2:10" x14ac:dyDescent="0.25">
      <c r="B524" s="93"/>
      <c r="C524" s="93"/>
      <c r="D524" s="93"/>
      <c r="E524" s="93"/>
      <c r="F524" s="93"/>
      <c r="G524" s="93"/>
      <c r="H524" s="93"/>
      <c r="I524" s="93"/>
      <c r="J524" s="93"/>
    </row>
    <row r="525" spans="2:10" x14ac:dyDescent="0.25">
      <c r="B525" s="93"/>
      <c r="C525" s="93"/>
      <c r="D525" s="93"/>
      <c r="E525" s="93"/>
      <c r="F525" s="93"/>
      <c r="G525" s="93"/>
      <c r="H525" s="93"/>
      <c r="I525" s="93"/>
      <c r="J525" s="93"/>
    </row>
    <row r="526" spans="2:10" x14ac:dyDescent="0.25">
      <c r="B526" s="93"/>
      <c r="C526" s="93"/>
      <c r="D526" s="93"/>
      <c r="E526" s="93"/>
      <c r="F526" s="93"/>
      <c r="G526" s="93"/>
      <c r="H526" s="93"/>
      <c r="I526" s="93"/>
      <c r="J526" s="93"/>
    </row>
    <row r="527" spans="2:10" x14ac:dyDescent="0.25">
      <c r="B527" s="93"/>
      <c r="C527" s="93"/>
      <c r="D527" s="93"/>
      <c r="E527" s="93"/>
      <c r="F527" s="93"/>
      <c r="G527" s="93"/>
      <c r="H527" s="93"/>
      <c r="I527" s="93"/>
      <c r="J527" s="93"/>
    </row>
    <row r="528" spans="2:10" x14ac:dyDescent="0.25">
      <c r="B528" s="93"/>
      <c r="C528" s="93"/>
      <c r="D528" s="93"/>
      <c r="E528" s="93"/>
      <c r="F528" s="93"/>
      <c r="G528" s="93"/>
      <c r="H528" s="93"/>
      <c r="I528" s="93"/>
      <c r="J528" s="93"/>
    </row>
    <row r="529" spans="2:10" x14ac:dyDescent="0.25">
      <c r="B529" s="93"/>
      <c r="C529" s="93"/>
      <c r="D529" s="93"/>
      <c r="E529" s="93"/>
      <c r="F529" s="93"/>
      <c r="G529" s="93"/>
      <c r="H529" s="93"/>
      <c r="I529" s="93"/>
      <c r="J529" s="93"/>
    </row>
    <row r="530" spans="2:10" x14ac:dyDescent="0.25">
      <c r="B530" s="93"/>
      <c r="C530" s="93"/>
      <c r="D530" s="93"/>
      <c r="E530" s="93"/>
      <c r="F530" s="93"/>
      <c r="G530" s="93"/>
      <c r="H530" s="93"/>
      <c r="I530" s="93"/>
      <c r="J530" s="93"/>
    </row>
    <row r="531" spans="2:10" x14ac:dyDescent="0.25">
      <c r="B531" s="93"/>
      <c r="C531" s="93"/>
      <c r="D531" s="93"/>
      <c r="E531" s="93"/>
      <c r="F531" s="93"/>
      <c r="G531" s="93"/>
      <c r="H531" s="93"/>
      <c r="I531" s="93"/>
      <c r="J531" s="93"/>
    </row>
    <row r="532" spans="2:10" x14ac:dyDescent="0.25">
      <c r="B532" s="93"/>
      <c r="C532" s="93"/>
      <c r="D532" s="93"/>
      <c r="E532" s="93"/>
      <c r="F532" s="93"/>
      <c r="G532" s="93"/>
      <c r="H532" s="93"/>
      <c r="I532" s="93"/>
      <c r="J532" s="93"/>
    </row>
    <row r="533" spans="2:10" x14ac:dyDescent="0.25">
      <c r="B533" s="93"/>
      <c r="C533" s="93"/>
      <c r="D533" s="93"/>
      <c r="E533" s="93"/>
      <c r="F533" s="93"/>
      <c r="G533" s="93"/>
      <c r="H533" s="93"/>
      <c r="I533" s="93"/>
      <c r="J533" s="93"/>
    </row>
    <row r="534" spans="2:10" x14ac:dyDescent="0.25">
      <c r="B534" s="93"/>
      <c r="C534" s="93"/>
      <c r="D534" s="93"/>
      <c r="E534" s="93"/>
      <c r="F534" s="93"/>
      <c r="G534" s="93"/>
      <c r="H534" s="93"/>
      <c r="I534" s="93"/>
      <c r="J534" s="93"/>
    </row>
    <row r="535" spans="2:10" x14ac:dyDescent="0.25">
      <c r="B535" s="93"/>
      <c r="C535" s="93"/>
      <c r="D535" s="93"/>
      <c r="E535" s="93"/>
      <c r="F535" s="93"/>
      <c r="G535" s="93"/>
      <c r="H535" s="93"/>
      <c r="I535" s="93"/>
      <c r="J535" s="93"/>
    </row>
    <row r="536" spans="2:10" x14ac:dyDescent="0.25">
      <c r="B536" s="93"/>
      <c r="C536" s="93"/>
      <c r="D536" s="93"/>
      <c r="E536" s="93"/>
      <c r="F536" s="93"/>
      <c r="G536" s="93"/>
      <c r="H536" s="93"/>
      <c r="I536" s="93"/>
      <c r="J536" s="93"/>
    </row>
    <row r="537" spans="2:10" x14ac:dyDescent="0.25">
      <c r="B537" s="93"/>
      <c r="C537" s="93"/>
      <c r="D537" s="93"/>
      <c r="E537" s="93"/>
      <c r="F537" s="93"/>
      <c r="G537" s="93"/>
      <c r="H537" s="93"/>
      <c r="I537" s="93"/>
      <c r="J537" s="93"/>
    </row>
    <row r="538" spans="2:10" x14ac:dyDescent="0.25">
      <c r="B538" s="93"/>
      <c r="C538" s="93"/>
      <c r="D538" s="93"/>
      <c r="E538" s="93"/>
      <c r="F538" s="93"/>
      <c r="G538" s="93"/>
      <c r="H538" s="93"/>
      <c r="I538" s="93"/>
      <c r="J538" s="93"/>
    </row>
    <row r="539" spans="2:10" x14ac:dyDescent="0.25">
      <c r="B539" s="93"/>
      <c r="C539" s="93"/>
      <c r="D539" s="93"/>
      <c r="E539" s="93"/>
      <c r="F539" s="93"/>
      <c r="G539" s="93"/>
      <c r="H539" s="93"/>
      <c r="I539" s="93"/>
      <c r="J539" s="93"/>
    </row>
    <row r="540" spans="2:10" x14ac:dyDescent="0.25">
      <c r="B540" s="93"/>
      <c r="C540" s="93"/>
      <c r="D540" s="93"/>
      <c r="E540" s="93"/>
      <c r="F540" s="93"/>
      <c r="G540" s="93"/>
      <c r="H540" s="93"/>
      <c r="I540" s="93"/>
      <c r="J540" s="93"/>
    </row>
    <row r="541" spans="2:10" x14ac:dyDescent="0.25">
      <c r="B541" s="93"/>
      <c r="C541" s="93"/>
      <c r="D541" s="93"/>
      <c r="E541" s="93"/>
      <c r="F541" s="93"/>
      <c r="G541" s="93"/>
      <c r="H541" s="93"/>
      <c r="I541" s="93"/>
      <c r="J541" s="93"/>
    </row>
    <row r="542" spans="2:10" x14ac:dyDescent="0.25">
      <c r="B542" s="93"/>
      <c r="C542" s="93"/>
      <c r="D542" s="93"/>
      <c r="E542" s="93"/>
      <c r="F542" s="93"/>
      <c r="G542" s="93"/>
      <c r="H542" s="93"/>
      <c r="I542" s="93"/>
      <c r="J542" s="93"/>
    </row>
    <row r="543" spans="2:10" x14ac:dyDescent="0.25">
      <c r="B543" s="93"/>
      <c r="C543" s="93"/>
      <c r="D543" s="93"/>
      <c r="E543" s="93"/>
      <c r="F543" s="93"/>
      <c r="G543" s="93"/>
      <c r="H543" s="93"/>
      <c r="I543" s="93"/>
      <c r="J543" s="93"/>
    </row>
    <row r="544" spans="2:10" x14ac:dyDescent="0.25">
      <c r="B544" s="93"/>
      <c r="C544" s="93"/>
      <c r="D544" s="93"/>
      <c r="E544" s="93"/>
      <c r="F544" s="93"/>
      <c r="G544" s="93"/>
      <c r="H544" s="93"/>
      <c r="I544" s="93"/>
      <c r="J544" s="93"/>
    </row>
    <row r="545" spans="2:10" x14ac:dyDescent="0.25">
      <c r="B545" s="93"/>
      <c r="C545" s="93"/>
      <c r="D545" s="93"/>
      <c r="E545" s="93"/>
      <c r="F545" s="93"/>
      <c r="G545" s="93"/>
      <c r="H545" s="93"/>
      <c r="I545" s="93"/>
      <c r="J545" s="93"/>
    </row>
    <row r="546" spans="2:10" x14ac:dyDescent="0.25">
      <c r="B546" s="93"/>
      <c r="C546" s="93"/>
      <c r="D546" s="93"/>
      <c r="E546" s="93"/>
      <c r="F546" s="93"/>
      <c r="G546" s="93"/>
      <c r="H546" s="93"/>
      <c r="I546" s="93"/>
      <c r="J546" s="93"/>
    </row>
    <row r="547" spans="2:10" x14ac:dyDescent="0.25">
      <c r="B547" s="93"/>
      <c r="C547" s="93"/>
      <c r="D547" s="93"/>
      <c r="E547" s="93"/>
      <c r="F547" s="93"/>
      <c r="G547" s="93"/>
      <c r="H547" s="93"/>
      <c r="I547" s="93"/>
      <c r="J547" s="93"/>
    </row>
    <row r="548" spans="2:10" x14ac:dyDescent="0.25">
      <c r="B548" s="93"/>
      <c r="C548" s="93"/>
      <c r="D548" s="93"/>
      <c r="E548" s="93"/>
      <c r="F548" s="93"/>
      <c r="G548" s="93"/>
      <c r="H548" s="93"/>
      <c r="I548" s="93"/>
      <c r="J548" s="93"/>
    </row>
    <row r="549" spans="2:10" x14ac:dyDescent="0.25">
      <c r="B549" s="93"/>
      <c r="C549" s="93"/>
      <c r="D549" s="93"/>
      <c r="E549" s="93"/>
      <c r="F549" s="93"/>
      <c r="G549" s="93"/>
      <c r="H549" s="93"/>
      <c r="I549" s="93"/>
      <c r="J549" s="93"/>
    </row>
    <row r="550" spans="2:10" x14ac:dyDescent="0.25">
      <c r="B550" s="93"/>
      <c r="C550" s="93"/>
      <c r="D550" s="93"/>
      <c r="E550" s="93"/>
      <c r="F550" s="93"/>
      <c r="G550" s="93"/>
      <c r="H550" s="93"/>
      <c r="I550" s="93"/>
      <c r="J550" s="93"/>
    </row>
    <row r="551" spans="2:10" x14ac:dyDescent="0.25">
      <c r="B551" s="93"/>
      <c r="C551" s="93"/>
      <c r="D551" s="93"/>
      <c r="E551" s="93"/>
      <c r="F551" s="93"/>
      <c r="G551" s="93"/>
      <c r="H551" s="93"/>
      <c r="I551" s="93"/>
      <c r="J551" s="93"/>
    </row>
    <row r="552" spans="2:10" x14ac:dyDescent="0.25">
      <c r="B552" s="93"/>
      <c r="C552" s="93"/>
      <c r="D552" s="93"/>
      <c r="E552" s="93"/>
      <c r="F552" s="93"/>
      <c r="G552" s="93"/>
      <c r="H552" s="93"/>
      <c r="I552" s="93"/>
      <c r="J552" s="93"/>
    </row>
    <row r="553" spans="2:10" x14ac:dyDescent="0.25">
      <c r="B553" s="93"/>
      <c r="C553" s="93"/>
      <c r="D553" s="93"/>
      <c r="E553" s="93"/>
      <c r="F553" s="93"/>
      <c r="G553" s="93"/>
      <c r="H553" s="93"/>
      <c r="I553" s="93"/>
      <c r="J553" s="93"/>
    </row>
    <row r="554" spans="2:10" x14ac:dyDescent="0.25">
      <c r="B554" s="93"/>
      <c r="C554" s="93"/>
      <c r="D554" s="93"/>
      <c r="E554" s="93"/>
      <c r="F554" s="93"/>
      <c r="G554" s="93"/>
      <c r="H554" s="93"/>
      <c r="I554" s="93"/>
      <c r="J554" s="93"/>
    </row>
    <row r="555" spans="2:10" x14ac:dyDescent="0.25">
      <c r="B555" s="93"/>
      <c r="C555" s="93"/>
      <c r="D555" s="93"/>
      <c r="E555" s="93"/>
      <c r="F555" s="93"/>
      <c r="G555" s="93"/>
      <c r="H555" s="93"/>
      <c r="I555" s="93"/>
      <c r="J555" s="93"/>
    </row>
    <row r="556" spans="2:10" x14ac:dyDescent="0.25">
      <c r="B556" s="93"/>
      <c r="C556" s="93"/>
      <c r="D556" s="93"/>
      <c r="E556" s="93"/>
      <c r="F556" s="93"/>
      <c r="G556" s="93"/>
      <c r="H556" s="93"/>
      <c r="I556" s="93"/>
      <c r="J556" s="93"/>
    </row>
    <row r="557" spans="2:10" x14ac:dyDescent="0.25">
      <c r="B557" s="93"/>
      <c r="C557" s="93"/>
      <c r="D557" s="93"/>
      <c r="E557" s="93"/>
      <c r="F557" s="93"/>
      <c r="G557" s="93"/>
      <c r="H557" s="93"/>
      <c r="I557" s="93"/>
      <c r="J557" s="93"/>
    </row>
    <row r="558" spans="2:10" x14ac:dyDescent="0.25">
      <c r="B558" s="93"/>
      <c r="C558" s="93"/>
      <c r="D558" s="93"/>
      <c r="E558" s="93"/>
      <c r="F558" s="93"/>
      <c r="G558" s="93"/>
      <c r="H558" s="93"/>
      <c r="I558" s="93"/>
      <c r="J558" s="93"/>
    </row>
    <row r="559" spans="2:10" x14ac:dyDescent="0.25">
      <c r="B559" s="93"/>
      <c r="C559" s="93"/>
      <c r="D559" s="93"/>
      <c r="E559" s="93"/>
      <c r="F559" s="93"/>
      <c r="G559" s="93"/>
      <c r="H559" s="93"/>
      <c r="I559" s="93"/>
      <c r="J559" s="93"/>
    </row>
    <row r="560" spans="2:10" x14ac:dyDescent="0.25">
      <c r="B560" s="93"/>
      <c r="C560" s="93"/>
      <c r="D560" s="93"/>
      <c r="E560" s="93"/>
      <c r="F560" s="93"/>
      <c r="G560" s="93"/>
      <c r="H560" s="93"/>
      <c r="I560" s="93"/>
      <c r="J560" s="93"/>
    </row>
    <row r="561" spans="2:10" x14ac:dyDescent="0.25">
      <c r="B561" s="93"/>
      <c r="C561" s="93"/>
      <c r="D561" s="93"/>
      <c r="E561" s="93"/>
      <c r="F561" s="93"/>
      <c r="G561" s="93"/>
      <c r="H561" s="93"/>
      <c r="I561" s="93"/>
      <c r="J561" s="93"/>
    </row>
    <row r="562" spans="2:10" x14ac:dyDescent="0.25">
      <c r="B562" s="93"/>
      <c r="C562" s="93"/>
      <c r="D562" s="93"/>
      <c r="E562" s="93"/>
      <c r="F562" s="93"/>
      <c r="G562" s="93"/>
      <c r="H562" s="93"/>
      <c r="I562" s="93"/>
      <c r="J562" s="93"/>
    </row>
    <row r="563" spans="2:10" x14ac:dyDescent="0.25">
      <c r="B563" s="93"/>
      <c r="C563" s="93"/>
      <c r="D563" s="93"/>
      <c r="E563" s="93"/>
      <c r="F563" s="93"/>
      <c r="G563" s="93"/>
      <c r="H563" s="93"/>
      <c r="I563" s="93"/>
      <c r="J563" s="93"/>
    </row>
    <row r="564" spans="2:10" x14ac:dyDescent="0.25">
      <c r="B564" s="93"/>
      <c r="C564" s="93"/>
      <c r="D564" s="93"/>
      <c r="E564" s="93"/>
      <c r="F564" s="93"/>
      <c r="G564" s="93"/>
      <c r="H564" s="93"/>
      <c r="I564" s="93"/>
      <c r="J564" s="93"/>
    </row>
    <row r="565" spans="2:10" x14ac:dyDescent="0.25">
      <c r="B565" s="93"/>
      <c r="C565" s="93"/>
      <c r="D565" s="93"/>
      <c r="E565" s="93"/>
      <c r="F565" s="93"/>
      <c r="G565" s="93"/>
      <c r="H565" s="93"/>
      <c r="I565" s="93"/>
      <c r="J565" s="93"/>
    </row>
    <row r="566" spans="2:10" x14ac:dyDescent="0.25">
      <c r="B566" s="93"/>
      <c r="C566" s="93"/>
      <c r="D566" s="93"/>
      <c r="E566" s="93"/>
      <c r="F566" s="93"/>
      <c r="G566" s="93"/>
      <c r="H566" s="93"/>
      <c r="I566" s="93"/>
      <c r="J566" s="93"/>
    </row>
    <row r="567" spans="2:10" x14ac:dyDescent="0.25">
      <c r="B567" s="93"/>
      <c r="C567" s="93"/>
      <c r="D567" s="93"/>
      <c r="E567" s="93"/>
      <c r="F567" s="93"/>
      <c r="G567" s="93"/>
      <c r="H567" s="93"/>
      <c r="I567" s="93"/>
      <c r="J567" s="93"/>
    </row>
    <row r="568" spans="2:10" x14ac:dyDescent="0.25">
      <c r="B568" s="93"/>
      <c r="C568" s="93"/>
      <c r="D568" s="93"/>
      <c r="E568" s="93"/>
      <c r="F568" s="93"/>
      <c r="G568" s="93"/>
      <c r="H568" s="93"/>
      <c r="I568" s="93"/>
      <c r="J568" s="93"/>
    </row>
    <row r="569" spans="2:10" x14ac:dyDescent="0.25">
      <c r="B569" s="93"/>
      <c r="C569" s="93"/>
      <c r="D569" s="93"/>
      <c r="E569" s="93"/>
      <c r="F569" s="93"/>
      <c r="G569" s="93"/>
      <c r="H569" s="93"/>
      <c r="I569" s="93"/>
      <c r="J569" s="93"/>
    </row>
    <row r="570" spans="2:10" x14ac:dyDescent="0.25">
      <c r="B570" s="93"/>
      <c r="C570" s="93"/>
      <c r="D570" s="93"/>
      <c r="E570" s="93"/>
      <c r="F570" s="93"/>
      <c r="G570" s="93"/>
      <c r="H570" s="93"/>
      <c r="I570" s="93"/>
      <c r="J570" s="93"/>
    </row>
    <row r="571" spans="2:10" x14ac:dyDescent="0.25">
      <c r="B571" s="93"/>
      <c r="C571" s="93"/>
      <c r="D571" s="93"/>
      <c r="E571" s="93"/>
      <c r="F571" s="93"/>
      <c r="G571" s="93"/>
      <c r="H571" s="93"/>
      <c r="I571" s="93"/>
      <c r="J571" s="93"/>
    </row>
    <row r="572" spans="2:10" x14ac:dyDescent="0.25">
      <c r="B572" s="93"/>
      <c r="C572" s="93"/>
      <c r="D572" s="93"/>
      <c r="E572" s="93"/>
      <c r="F572" s="93"/>
      <c r="G572" s="93"/>
      <c r="H572" s="93"/>
      <c r="I572" s="93"/>
      <c r="J572" s="93"/>
    </row>
    <row r="573" spans="2:10" x14ac:dyDescent="0.25">
      <c r="B573" s="93"/>
      <c r="C573" s="93"/>
      <c r="D573" s="93"/>
      <c r="E573" s="93"/>
      <c r="F573" s="93"/>
      <c r="G573" s="93"/>
      <c r="H573" s="93"/>
      <c r="I573" s="93"/>
      <c r="J573" s="93"/>
    </row>
    <row r="574" spans="2:10" x14ac:dyDescent="0.25">
      <c r="B574" s="93"/>
      <c r="C574" s="93"/>
      <c r="D574" s="93"/>
      <c r="E574" s="93"/>
      <c r="F574" s="93"/>
      <c r="G574" s="93"/>
      <c r="H574" s="93"/>
      <c r="I574" s="93"/>
      <c r="J574" s="93"/>
    </row>
    <row r="575" spans="2:10" x14ac:dyDescent="0.25">
      <c r="B575" s="93"/>
      <c r="C575" s="93"/>
      <c r="D575" s="93"/>
      <c r="E575" s="93"/>
      <c r="F575" s="93"/>
      <c r="G575" s="93"/>
      <c r="H575" s="93"/>
      <c r="I575" s="93"/>
      <c r="J575" s="93"/>
    </row>
    <row r="576" spans="2:10" x14ac:dyDescent="0.25">
      <c r="B576" s="93"/>
      <c r="C576" s="93"/>
      <c r="D576" s="93"/>
      <c r="E576" s="93"/>
      <c r="F576" s="93"/>
      <c r="G576" s="93"/>
      <c r="H576" s="93"/>
      <c r="I576" s="93"/>
      <c r="J576" s="93"/>
    </row>
    <row r="577" spans="2:10" x14ac:dyDescent="0.25">
      <c r="B577" s="93"/>
      <c r="C577" s="93"/>
      <c r="D577" s="93"/>
      <c r="E577" s="93"/>
      <c r="F577" s="93"/>
      <c r="G577" s="93"/>
      <c r="H577" s="93"/>
      <c r="I577" s="93"/>
      <c r="J577" s="93"/>
    </row>
    <row r="578" spans="2:10" x14ac:dyDescent="0.25">
      <c r="B578" s="93"/>
      <c r="C578" s="93"/>
      <c r="D578" s="93"/>
      <c r="E578" s="93"/>
      <c r="F578" s="93"/>
      <c r="G578" s="93"/>
      <c r="H578" s="93"/>
      <c r="I578" s="93"/>
      <c r="J578" s="93"/>
    </row>
    <row r="579" spans="2:10" x14ac:dyDescent="0.25">
      <c r="B579" s="93"/>
      <c r="C579" s="93"/>
      <c r="D579" s="93"/>
      <c r="E579" s="93"/>
      <c r="F579" s="93"/>
      <c r="G579" s="93"/>
      <c r="H579" s="93"/>
      <c r="I579" s="93"/>
      <c r="J579" s="93"/>
    </row>
    <row r="580" spans="2:10" x14ac:dyDescent="0.25">
      <c r="B580" s="93"/>
      <c r="C580" s="93"/>
      <c r="D580" s="93"/>
      <c r="E580" s="93"/>
      <c r="F580" s="93"/>
      <c r="G580" s="93"/>
      <c r="H580" s="93"/>
      <c r="I580" s="93"/>
      <c r="J580" s="93"/>
    </row>
    <row r="581" spans="2:10" x14ac:dyDescent="0.25">
      <c r="B581" s="93"/>
      <c r="C581" s="93"/>
      <c r="D581" s="93"/>
      <c r="E581" s="93"/>
      <c r="F581" s="93"/>
      <c r="G581" s="93"/>
      <c r="H581" s="93"/>
      <c r="I581" s="93"/>
      <c r="J581" s="93"/>
    </row>
    <row r="582" spans="2:10" x14ac:dyDescent="0.25">
      <c r="B582" s="93"/>
      <c r="C582" s="93"/>
      <c r="D582" s="93"/>
      <c r="E582" s="93"/>
      <c r="F582" s="93"/>
      <c r="G582" s="93"/>
      <c r="H582" s="93"/>
      <c r="I582" s="93"/>
      <c r="J582" s="93"/>
    </row>
    <row r="583" spans="2:10" x14ac:dyDescent="0.25">
      <c r="B583" s="93"/>
      <c r="C583" s="93"/>
      <c r="D583" s="93"/>
      <c r="E583" s="93"/>
      <c r="F583" s="93"/>
      <c r="G583" s="93"/>
      <c r="H583" s="93"/>
      <c r="I583" s="93"/>
      <c r="J583" s="93"/>
    </row>
    <row r="584" spans="2:10" x14ac:dyDescent="0.25">
      <c r="B584" s="93"/>
      <c r="C584" s="93"/>
      <c r="D584" s="93"/>
      <c r="E584" s="93"/>
      <c r="F584" s="93"/>
      <c r="G584" s="93"/>
      <c r="H584" s="93"/>
      <c r="I584" s="93"/>
      <c r="J584" s="93"/>
    </row>
    <row r="585" spans="2:10" x14ac:dyDescent="0.25">
      <c r="B585" s="93"/>
      <c r="C585" s="93"/>
      <c r="D585" s="93"/>
      <c r="E585" s="93"/>
      <c r="F585" s="93"/>
      <c r="G585" s="93"/>
      <c r="H585" s="93"/>
      <c r="I585" s="93"/>
      <c r="J585" s="93"/>
    </row>
    <row r="586" spans="2:10" x14ac:dyDescent="0.25">
      <c r="B586" s="93"/>
      <c r="C586" s="93"/>
      <c r="D586" s="93"/>
      <c r="E586" s="93"/>
      <c r="F586" s="93"/>
      <c r="G586" s="93"/>
      <c r="H586" s="93"/>
      <c r="I586" s="93"/>
      <c r="J586" s="93"/>
    </row>
    <row r="587" spans="2:10" x14ac:dyDescent="0.25">
      <c r="B587" s="93"/>
      <c r="C587" s="93"/>
      <c r="D587" s="93"/>
      <c r="E587" s="93"/>
      <c r="F587" s="93"/>
      <c r="G587" s="93"/>
      <c r="H587" s="93"/>
      <c r="I587" s="93"/>
      <c r="J587" s="93"/>
    </row>
    <row r="588" spans="2:10" x14ac:dyDescent="0.25">
      <c r="B588" s="93"/>
      <c r="C588" s="93"/>
      <c r="D588" s="93"/>
      <c r="E588" s="93"/>
      <c r="F588" s="93"/>
      <c r="G588" s="93"/>
      <c r="H588" s="93"/>
      <c r="I588" s="93"/>
      <c r="J588" s="93"/>
    </row>
    <row r="589" spans="2:10" x14ac:dyDescent="0.25">
      <c r="B589" s="93"/>
      <c r="C589" s="93"/>
      <c r="D589" s="93"/>
      <c r="E589" s="93"/>
      <c r="F589" s="93"/>
      <c r="G589" s="93"/>
      <c r="H589" s="93"/>
      <c r="I589" s="93"/>
      <c r="J589" s="93"/>
    </row>
    <row r="590" spans="2:10" x14ac:dyDescent="0.25">
      <c r="B590" s="93"/>
      <c r="C590" s="93"/>
      <c r="D590" s="93"/>
      <c r="E590" s="93"/>
      <c r="F590" s="93"/>
      <c r="G590" s="93"/>
      <c r="H590" s="93"/>
      <c r="I590" s="93"/>
      <c r="J590" s="93"/>
    </row>
    <row r="591" spans="2:10" x14ac:dyDescent="0.25">
      <c r="B591" s="93"/>
      <c r="C591" s="93"/>
      <c r="D591" s="93"/>
      <c r="E591" s="93"/>
      <c r="F591" s="93"/>
      <c r="G591" s="93"/>
      <c r="H591" s="93"/>
      <c r="I591" s="93"/>
      <c r="J591" s="93"/>
    </row>
    <row r="592" spans="2:10" x14ac:dyDescent="0.25">
      <c r="B592" s="93"/>
      <c r="C592" s="93"/>
      <c r="D592" s="93"/>
      <c r="E592" s="93"/>
      <c r="F592" s="93"/>
      <c r="G592" s="93"/>
      <c r="H592" s="93"/>
      <c r="I592" s="93"/>
      <c r="J592" s="93"/>
    </row>
    <row r="593" spans="2:10" x14ac:dyDescent="0.25">
      <c r="B593" s="93"/>
      <c r="C593" s="93"/>
      <c r="D593" s="93"/>
      <c r="E593" s="93"/>
      <c r="F593" s="93"/>
      <c r="G593" s="93"/>
      <c r="H593" s="93"/>
      <c r="I593" s="93"/>
      <c r="J593" s="93"/>
    </row>
    <row r="594" spans="2:10" x14ac:dyDescent="0.25">
      <c r="B594" s="93"/>
      <c r="C594" s="93"/>
      <c r="D594" s="93"/>
      <c r="E594" s="93"/>
      <c r="F594" s="93"/>
      <c r="G594" s="93"/>
      <c r="H594" s="93"/>
      <c r="I594" s="93"/>
      <c r="J594" s="93"/>
    </row>
    <row r="595" spans="2:10" x14ac:dyDescent="0.25">
      <c r="B595" s="93"/>
      <c r="C595" s="93"/>
      <c r="D595" s="93"/>
      <c r="E595" s="93"/>
      <c r="F595" s="93"/>
      <c r="G595" s="93"/>
      <c r="H595" s="93"/>
      <c r="I595" s="93"/>
      <c r="J595" s="93"/>
    </row>
    <row r="596" spans="2:10" x14ac:dyDescent="0.25">
      <c r="B596" s="93"/>
      <c r="C596" s="93"/>
      <c r="D596" s="93"/>
      <c r="E596" s="93"/>
      <c r="F596" s="93"/>
      <c r="G596" s="93"/>
      <c r="H596" s="93"/>
      <c r="I596" s="93"/>
      <c r="J596" s="93"/>
    </row>
    <row r="597" spans="2:10" x14ac:dyDescent="0.25">
      <c r="B597" s="93"/>
      <c r="C597" s="93"/>
      <c r="D597" s="93"/>
      <c r="E597" s="93"/>
      <c r="F597" s="93"/>
      <c r="G597" s="93"/>
      <c r="H597" s="93"/>
      <c r="I597" s="93"/>
      <c r="J597" s="93"/>
    </row>
    <row r="598" spans="2:10" x14ac:dyDescent="0.25">
      <c r="B598" s="93"/>
      <c r="C598" s="93"/>
      <c r="D598" s="93"/>
      <c r="E598" s="93"/>
      <c r="F598" s="93"/>
      <c r="G598" s="93"/>
      <c r="H598" s="93"/>
      <c r="I598" s="93"/>
      <c r="J598" s="93"/>
    </row>
    <row r="599" spans="2:10" x14ac:dyDescent="0.25">
      <c r="B599" s="93"/>
      <c r="C599" s="93"/>
      <c r="D599" s="93"/>
      <c r="E599" s="93"/>
      <c r="F599" s="93"/>
      <c r="G599" s="93"/>
      <c r="H599" s="93"/>
      <c r="I599" s="93"/>
      <c r="J599" s="93"/>
    </row>
    <row r="600" spans="2:10" x14ac:dyDescent="0.25">
      <c r="B600" s="93"/>
      <c r="C600" s="93"/>
      <c r="D600" s="93"/>
      <c r="E600" s="93"/>
      <c r="F600" s="93"/>
      <c r="G600" s="93"/>
      <c r="H600" s="93"/>
      <c r="I600" s="93"/>
      <c r="J600" s="93"/>
    </row>
    <row r="601" spans="2:10" x14ac:dyDescent="0.25">
      <c r="B601" s="93"/>
      <c r="C601" s="93"/>
      <c r="D601" s="93"/>
      <c r="E601" s="93"/>
      <c r="F601" s="93"/>
      <c r="G601" s="93"/>
      <c r="H601" s="93"/>
      <c r="I601" s="93"/>
      <c r="J601" s="93"/>
    </row>
    <row r="602" spans="2:10" x14ac:dyDescent="0.25">
      <c r="B602" s="93"/>
      <c r="C602" s="93"/>
      <c r="D602" s="93"/>
      <c r="E602" s="93"/>
      <c r="F602" s="93"/>
      <c r="G602" s="93"/>
      <c r="H602" s="93"/>
      <c r="I602" s="93"/>
      <c r="J602" s="93"/>
    </row>
    <row r="603" spans="2:10" x14ac:dyDescent="0.25">
      <c r="B603" s="93"/>
      <c r="C603" s="93"/>
      <c r="D603" s="93"/>
      <c r="E603" s="93"/>
      <c r="F603" s="93"/>
      <c r="G603" s="93"/>
      <c r="H603" s="93"/>
      <c r="I603" s="93"/>
      <c r="J603" s="93"/>
    </row>
    <row r="604" spans="2:10" x14ac:dyDescent="0.25">
      <c r="B604" s="93"/>
      <c r="C604" s="93"/>
      <c r="D604" s="93"/>
      <c r="E604" s="93"/>
      <c r="F604" s="93"/>
      <c r="G604" s="93"/>
      <c r="H604" s="93"/>
      <c r="I604" s="93"/>
      <c r="J604" s="93"/>
    </row>
    <row r="605" spans="2:10" x14ac:dyDescent="0.25">
      <c r="B605" s="93"/>
      <c r="C605" s="93"/>
      <c r="D605" s="93"/>
      <c r="E605" s="93"/>
      <c r="F605" s="93"/>
      <c r="G605" s="93"/>
      <c r="H605" s="93"/>
      <c r="I605" s="93"/>
      <c r="J605" s="93"/>
    </row>
    <row r="606" spans="2:10" x14ac:dyDescent="0.25">
      <c r="B606" s="93"/>
      <c r="C606" s="93"/>
      <c r="D606" s="93"/>
      <c r="E606" s="93"/>
      <c r="F606" s="93"/>
      <c r="G606" s="93"/>
      <c r="H606" s="93"/>
      <c r="I606" s="93"/>
      <c r="J606" s="93"/>
    </row>
    <row r="607" spans="2:10" x14ac:dyDescent="0.25">
      <c r="B607" s="93"/>
      <c r="C607" s="93"/>
      <c r="D607" s="93"/>
      <c r="E607" s="93"/>
      <c r="F607" s="93"/>
      <c r="G607" s="93"/>
      <c r="H607" s="93"/>
      <c r="I607" s="93"/>
      <c r="J607" s="93"/>
    </row>
    <row r="608" spans="2:10" x14ac:dyDescent="0.25">
      <c r="B608" s="93"/>
      <c r="C608" s="93"/>
      <c r="D608" s="93"/>
      <c r="E608" s="93"/>
      <c r="F608" s="93"/>
      <c r="G608" s="93"/>
      <c r="H608" s="93"/>
      <c r="I608" s="93"/>
      <c r="J608" s="93"/>
    </row>
    <row r="609" spans="2:10" x14ac:dyDescent="0.25">
      <c r="B609" s="93"/>
      <c r="C609" s="93"/>
      <c r="D609" s="93"/>
      <c r="E609" s="93"/>
      <c r="F609" s="93"/>
      <c r="G609" s="93"/>
      <c r="H609" s="93"/>
      <c r="I609" s="93"/>
      <c r="J609" s="93"/>
    </row>
    <row r="610" spans="2:10" x14ac:dyDescent="0.25">
      <c r="B610" s="93"/>
      <c r="C610" s="93"/>
      <c r="D610" s="93"/>
      <c r="E610" s="93"/>
      <c r="F610" s="93"/>
      <c r="G610" s="93"/>
      <c r="H610" s="93"/>
      <c r="I610" s="93"/>
      <c r="J610" s="93"/>
    </row>
    <row r="611" spans="2:10" x14ac:dyDescent="0.25">
      <c r="B611" s="93"/>
      <c r="C611" s="93"/>
      <c r="D611" s="93"/>
      <c r="E611" s="93"/>
      <c r="F611" s="93"/>
      <c r="G611" s="93"/>
      <c r="H611" s="93"/>
      <c r="I611" s="93"/>
      <c r="J611" s="93"/>
    </row>
    <row r="612" spans="2:10" x14ac:dyDescent="0.25">
      <c r="B612" s="93"/>
      <c r="C612" s="93"/>
      <c r="D612" s="93"/>
      <c r="E612" s="93"/>
      <c r="F612" s="93"/>
      <c r="G612" s="93"/>
      <c r="H612" s="93"/>
      <c r="I612" s="93"/>
      <c r="J612" s="93"/>
    </row>
    <row r="613" spans="2:10" x14ac:dyDescent="0.25">
      <c r="B613" s="93"/>
      <c r="C613" s="93"/>
      <c r="D613" s="93"/>
      <c r="E613" s="93"/>
      <c r="F613" s="93"/>
      <c r="G613" s="93"/>
      <c r="H613" s="93"/>
      <c r="I613" s="93"/>
      <c r="J613" s="93"/>
    </row>
    <row r="614" spans="2:10" x14ac:dyDescent="0.25">
      <c r="B614" s="93"/>
      <c r="C614" s="93"/>
      <c r="D614" s="93"/>
      <c r="E614" s="93"/>
      <c r="F614" s="93"/>
      <c r="G614" s="93"/>
      <c r="H614" s="93"/>
      <c r="I614" s="93"/>
      <c r="J614" s="93"/>
    </row>
    <row r="615" spans="2:10" x14ac:dyDescent="0.25">
      <c r="B615" s="93"/>
      <c r="C615" s="93"/>
      <c r="D615" s="93"/>
      <c r="E615" s="93"/>
      <c r="F615" s="93"/>
      <c r="G615" s="93"/>
      <c r="H615" s="93"/>
      <c r="I615" s="93"/>
      <c r="J615" s="93"/>
    </row>
    <row r="616" spans="2:10" x14ac:dyDescent="0.25">
      <c r="B616" s="93"/>
      <c r="C616" s="93"/>
      <c r="D616" s="93"/>
      <c r="E616" s="93"/>
      <c r="F616" s="93"/>
      <c r="G616" s="93"/>
      <c r="H616" s="93"/>
      <c r="I616" s="93"/>
      <c r="J616" s="93"/>
    </row>
    <row r="617" spans="2:10" x14ac:dyDescent="0.25">
      <c r="B617" s="93"/>
      <c r="C617" s="93"/>
      <c r="D617" s="93"/>
      <c r="E617" s="93"/>
      <c r="F617" s="93"/>
      <c r="G617" s="93"/>
      <c r="H617" s="93"/>
      <c r="I617" s="93"/>
      <c r="J617" s="93"/>
    </row>
    <row r="618" spans="2:10" x14ac:dyDescent="0.25">
      <c r="B618" s="93"/>
      <c r="C618" s="93"/>
      <c r="D618" s="93"/>
      <c r="E618" s="93"/>
      <c r="F618" s="93"/>
      <c r="G618" s="93"/>
      <c r="H618" s="93"/>
      <c r="I618" s="93"/>
      <c r="J618" s="93"/>
    </row>
    <row r="619" spans="2:10" x14ac:dyDescent="0.25">
      <c r="B619" s="93"/>
      <c r="C619" s="93"/>
      <c r="D619" s="93"/>
      <c r="E619" s="93"/>
      <c r="F619" s="93"/>
      <c r="G619" s="93"/>
      <c r="H619" s="93"/>
      <c r="I619" s="93"/>
      <c r="J619" s="93"/>
    </row>
    <row r="620" spans="2:10" x14ac:dyDescent="0.25">
      <c r="B620" s="93"/>
      <c r="C620" s="93"/>
      <c r="D620" s="93"/>
      <c r="E620" s="93"/>
      <c r="F620" s="93"/>
      <c r="G620" s="93"/>
      <c r="H620" s="93"/>
      <c r="I620" s="93"/>
      <c r="J620" s="93"/>
    </row>
    <row r="621" spans="2:10" x14ac:dyDescent="0.25">
      <c r="B621" s="93"/>
      <c r="C621" s="93"/>
      <c r="D621" s="93"/>
      <c r="E621" s="93"/>
      <c r="F621" s="93"/>
      <c r="G621" s="93"/>
      <c r="H621" s="93"/>
      <c r="I621" s="93"/>
      <c r="J621" s="93"/>
    </row>
    <row r="622" spans="2:10" x14ac:dyDescent="0.25">
      <c r="B622" s="93"/>
      <c r="C622" s="93"/>
      <c r="D622" s="93"/>
      <c r="E622" s="93"/>
      <c r="F622" s="93"/>
      <c r="G622" s="93"/>
      <c r="H622" s="93"/>
      <c r="I622" s="93"/>
      <c r="J622" s="93"/>
    </row>
    <row r="623" spans="2:10" x14ac:dyDescent="0.25">
      <c r="B623" s="93"/>
      <c r="C623" s="93"/>
      <c r="D623" s="93"/>
      <c r="E623" s="93"/>
      <c r="F623" s="93"/>
      <c r="G623" s="93"/>
      <c r="H623" s="93"/>
      <c r="I623" s="93"/>
      <c r="J623" s="93"/>
    </row>
    <row r="624" spans="2:10" x14ac:dyDescent="0.25">
      <c r="B624" s="93"/>
      <c r="C624" s="93"/>
      <c r="D624" s="93"/>
      <c r="E624" s="93"/>
      <c r="F624" s="93"/>
      <c r="G624" s="93"/>
      <c r="H624" s="93"/>
      <c r="I624" s="93"/>
      <c r="J624" s="93"/>
    </row>
    <row r="625" spans="2:10" x14ac:dyDescent="0.25">
      <c r="B625" s="93"/>
      <c r="C625" s="93"/>
      <c r="D625" s="93"/>
      <c r="E625" s="93"/>
      <c r="F625" s="93"/>
      <c r="G625" s="93"/>
      <c r="H625" s="93"/>
      <c r="I625" s="93"/>
      <c r="J625" s="93"/>
    </row>
    <row r="626" spans="2:10" x14ac:dyDescent="0.25">
      <c r="B626" s="93"/>
      <c r="C626" s="93"/>
      <c r="D626" s="93"/>
      <c r="E626" s="93"/>
      <c r="F626" s="93"/>
      <c r="G626" s="93"/>
      <c r="H626" s="93"/>
      <c r="I626" s="93"/>
      <c r="J626" s="93"/>
    </row>
    <row r="627" spans="2:10" x14ac:dyDescent="0.25">
      <c r="B627" s="93"/>
      <c r="C627" s="93"/>
      <c r="D627" s="93"/>
      <c r="E627" s="93"/>
      <c r="F627" s="93"/>
      <c r="G627" s="93"/>
      <c r="H627" s="93"/>
      <c r="I627" s="93"/>
      <c r="J627" s="93"/>
    </row>
    <row r="628" spans="2:10" x14ac:dyDescent="0.25">
      <c r="B628" s="93"/>
      <c r="C628" s="93"/>
      <c r="D628" s="93"/>
      <c r="E628" s="93"/>
      <c r="F628" s="93"/>
      <c r="G628" s="93"/>
      <c r="H628" s="93"/>
      <c r="I628" s="93"/>
      <c r="J628" s="93"/>
    </row>
    <row r="629" spans="2:10" x14ac:dyDescent="0.25">
      <c r="B629" s="93"/>
      <c r="C629" s="93"/>
      <c r="D629" s="93"/>
      <c r="E629" s="93"/>
      <c r="F629" s="93"/>
      <c r="G629" s="93"/>
      <c r="H629" s="93"/>
      <c r="I629" s="93"/>
      <c r="J629" s="93"/>
    </row>
    <row r="630" spans="2:10" x14ac:dyDescent="0.25">
      <c r="B630" s="93"/>
      <c r="C630" s="93"/>
      <c r="D630" s="93"/>
      <c r="E630" s="93"/>
      <c r="F630" s="93"/>
      <c r="G630" s="93"/>
      <c r="H630" s="93"/>
      <c r="I630" s="93"/>
      <c r="J630" s="93"/>
    </row>
    <row r="631" spans="2:10" x14ac:dyDescent="0.25">
      <c r="B631" s="93"/>
      <c r="C631" s="93"/>
      <c r="D631" s="93"/>
      <c r="E631" s="93"/>
      <c r="F631" s="93"/>
      <c r="G631" s="93"/>
      <c r="H631" s="93"/>
      <c r="I631" s="93"/>
      <c r="J631" s="93"/>
    </row>
    <row r="632" spans="2:10" x14ac:dyDescent="0.25">
      <c r="B632" s="93"/>
      <c r="C632" s="93"/>
      <c r="D632" s="93"/>
      <c r="E632" s="93"/>
      <c r="F632" s="93"/>
      <c r="G632" s="93"/>
      <c r="H632" s="93"/>
      <c r="I632" s="93"/>
      <c r="J632" s="93"/>
    </row>
    <row r="633" spans="2:10" x14ac:dyDescent="0.25">
      <c r="B633" s="93"/>
      <c r="C633" s="93"/>
      <c r="D633" s="93"/>
      <c r="E633" s="93"/>
      <c r="F633" s="93"/>
      <c r="G633" s="93"/>
      <c r="H633" s="93"/>
      <c r="I633" s="93"/>
      <c r="J633" s="93"/>
    </row>
    <row r="634" spans="2:10" x14ac:dyDescent="0.25">
      <c r="B634" s="93"/>
      <c r="C634" s="93"/>
      <c r="D634" s="93"/>
      <c r="E634" s="93"/>
      <c r="F634" s="93"/>
      <c r="G634" s="93"/>
      <c r="H634" s="93"/>
      <c r="I634" s="93"/>
      <c r="J634" s="93"/>
    </row>
    <row r="635" spans="2:10" x14ac:dyDescent="0.25">
      <c r="B635" s="93"/>
      <c r="C635" s="93"/>
      <c r="D635" s="93"/>
      <c r="E635" s="93"/>
      <c r="F635" s="93"/>
      <c r="G635" s="93"/>
      <c r="H635" s="93"/>
      <c r="I635" s="93"/>
      <c r="J635" s="93"/>
    </row>
    <row r="636" spans="2:10" x14ac:dyDescent="0.25">
      <c r="B636" s="93"/>
      <c r="C636" s="93"/>
      <c r="D636" s="93"/>
      <c r="E636" s="93"/>
      <c r="F636" s="93"/>
      <c r="G636" s="93"/>
      <c r="H636" s="93"/>
      <c r="I636" s="93"/>
      <c r="J636" s="93"/>
    </row>
    <row r="637" spans="2:10" x14ac:dyDescent="0.25">
      <c r="B637" s="93"/>
      <c r="C637" s="93"/>
      <c r="D637" s="93"/>
      <c r="E637" s="93"/>
      <c r="F637" s="93"/>
      <c r="G637" s="93"/>
      <c r="H637" s="93"/>
      <c r="I637" s="93"/>
      <c r="J637" s="93"/>
    </row>
    <row r="638" spans="2:10" x14ac:dyDescent="0.25">
      <c r="B638" s="93"/>
      <c r="C638" s="93"/>
      <c r="D638" s="93"/>
      <c r="E638" s="93"/>
      <c r="F638" s="93"/>
      <c r="G638" s="93"/>
      <c r="H638" s="93"/>
      <c r="I638" s="93"/>
      <c r="J638" s="93"/>
    </row>
    <row r="639" spans="2:10" x14ac:dyDescent="0.25">
      <c r="B639" s="93"/>
      <c r="C639" s="93"/>
      <c r="D639" s="93"/>
      <c r="E639" s="93"/>
      <c r="F639" s="93"/>
      <c r="G639" s="93"/>
      <c r="H639" s="93"/>
      <c r="I639" s="93"/>
      <c r="J639" s="93"/>
    </row>
    <row r="640" spans="2:10" x14ac:dyDescent="0.25">
      <c r="B640" s="93"/>
      <c r="C640" s="93"/>
      <c r="D640" s="93"/>
      <c r="E640" s="93"/>
      <c r="F640" s="93"/>
      <c r="G640" s="93"/>
      <c r="H640" s="93"/>
      <c r="I640" s="93"/>
      <c r="J640" s="93"/>
    </row>
    <row r="641" spans="2:10" x14ac:dyDescent="0.25">
      <c r="B641" s="93"/>
      <c r="C641" s="93"/>
      <c r="D641" s="93"/>
      <c r="E641" s="93"/>
      <c r="F641" s="93"/>
      <c r="G641" s="93"/>
      <c r="H641" s="93"/>
      <c r="I641" s="93"/>
      <c r="J641" s="93"/>
    </row>
    <row r="642" spans="2:10" x14ac:dyDescent="0.25">
      <c r="B642" s="93"/>
      <c r="C642" s="93"/>
      <c r="D642" s="93"/>
      <c r="E642" s="93"/>
      <c r="F642" s="93"/>
      <c r="G642" s="93"/>
      <c r="H642" s="93"/>
      <c r="I642" s="93"/>
      <c r="J642" s="93"/>
    </row>
    <row r="643" spans="2:10" x14ac:dyDescent="0.25">
      <c r="B643" s="93"/>
      <c r="C643" s="93"/>
      <c r="D643" s="93"/>
      <c r="E643" s="93"/>
      <c r="F643" s="93"/>
      <c r="G643" s="93"/>
      <c r="H643" s="93"/>
      <c r="I643" s="93"/>
      <c r="J643" s="93"/>
    </row>
    <row r="644" spans="2:10" x14ac:dyDescent="0.25">
      <c r="B644" s="93"/>
      <c r="C644" s="93"/>
      <c r="D644" s="93"/>
      <c r="E644" s="93"/>
      <c r="F644" s="93"/>
      <c r="G644" s="93"/>
      <c r="H644" s="93"/>
      <c r="I644" s="93"/>
      <c r="J644" s="93"/>
    </row>
    <row r="645" spans="2:10" x14ac:dyDescent="0.25">
      <c r="B645" s="93"/>
      <c r="C645" s="93"/>
      <c r="D645" s="93"/>
      <c r="E645" s="93"/>
      <c r="F645" s="93"/>
      <c r="G645" s="93"/>
      <c r="H645" s="93"/>
      <c r="I645" s="93"/>
      <c r="J645" s="93"/>
    </row>
    <row r="646" spans="2:10" x14ac:dyDescent="0.25">
      <c r="B646" s="93"/>
      <c r="C646" s="93"/>
      <c r="D646" s="93"/>
      <c r="E646" s="93"/>
      <c r="F646" s="93"/>
      <c r="G646" s="93"/>
      <c r="H646" s="93"/>
      <c r="I646" s="93"/>
      <c r="J646" s="93"/>
    </row>
    <row r="647" spans="2:10" x14ac:dyDescent="0.25">
      <c r="B647" s="93"/>
      <c r="C647" s="93"/>
      <c r="D647" s="93"/>
      <c r="E647" s="93"/>
      <c r="F647" s="93"/>
      <c r="G647" s="93"/>
      <c r="H647" s="93"/>
      <c r="I647" s="93"/>
      <c r="J647" s="93"/>
    </row>
    <row r="648" spans="2:10" x14ac:dyDescent="0.25">
      <c r="B648" s="93"/>
      <c r="C648" s="93"/>
      <c r="D648" s="93"/>
      <c r="E648" s="93"/>
      <c r="F648" s="93"/>
      <c r="G648" s="93"/>
      <c r="H648" s="93"/>
      <c r="I648" s="93"/>
      <c r="J648" s="93"/>
    </row>
    <row r="649" spans="2:10" x14ac:dyDescent="0.25">
      <c r="B649" s="93"/>
      <c r="C649" s="93"/>
      <c r="D649" s="93"/>
      <c r="E649" s="93"/>
      <c r="F649" s="93"/>
      <c r="G649" s="93"/>
      <c r="H649" s="93"/>
      <c r="I649" s="93"/>
      <c r="J649" s="93"/>
    </row>
    <row r="650" spans="2:10" x14ac:dyDescent="0.25">
      <c r="B650" s="93"/>
      <c r="C650" s="93"/>
      <c r="D650" s="93"/>
      <c r="E650" s="93"/>
      <c r="F650" s="93"/>
      <c r="G650" s="93"/>
      <c r="H650" s="93"/>
      <c r="I650" s="93"/>
      <c r="J650" s="93"/>
    </row>
    <row r="651" spans="2:10" x14ac:dyDescent="0.25">
      <c r="B651" s="93"/>
      <c r="C651" s="93"/>
      <c r="D651" s="93"/>
      <c r="E651" s="93"/>
      <c r="F651" s="93"/>
      <c r="G651" s="93"/>
      <c r="H651" s="93"/>
      <c r="I651" s="93"/>
      <c r="J651" s="93"/>
    </row>
    <row r="652" spans="2:10" x14ac:dyDescent="0.25">
      <c r="B652" s="93"/>
      <c r="C652" s="93"/>
      <c r="D652" s="93"/>
      <c r="E652" s="93"/>
      <c r="F652" s="93"/>
      <c r="G652" s="93"/>
      <c r="H652" s="93"/>
      <c r="I652" s="93"/>
      <c r="J652" s="93"/>
    </row>
    <row r="653" spans="2:10" x14ac:dyDescent="0.25">
      <c r="B653" s="93"/>
      <c r="C653" s="93"/>
      <c r="D653" s="93"/>
      <c r="E653" s="93"/>
      <c r="F653" s="93"/>
      <c r="G653" s="93"/>
      <c r="H653" s="93"/>
      <c r="I653" s="93"/>
      <c r="J653" s="93"/>
    </row>
    <row r="654" spans="2:10" x14ac:dyDescent="0.25">
      <c r="B654" s="93"/>
      <c r="C654" s="93"/>
      <c r="D654" s="93"/>
      <c r="E654" s="93"/>
      <c r="F654" s="93"/>
      <c r="G654" s="93"/>
      <c r="H654" s="93"/>
      <c r="I654" s="93"/>
      <c r="J654" s="93"/>
    </row>
    <row r="655" spans="2:10" x14ac:dyDescent="0.25">
      <c r="B655" s="93"/>
      <c r="C655" s="93"/>
      <c r="D655" s="93"/>
      <c r="E655" s="93"/>
      <c r="F655" s="93"/>
      <c r="G655" s="93"/>
      <c r="H655" s="93"/>
      <c r="I655" s="93"/>
      <c r="J655" s="93"/>
    </row>
    <row r="656" spans="2:10" x14ac:dyDescent="0.25">
      <c r="B656" s="93"/>
      <c r="C656" s="93"/>
      <c r="D656" s="93"/>
      <c r="E656" s="93"/>
      <c r="F656" s="93"/>
      <c r="G656" s="93"/>
      <c r="H656" s="93"/>
      <c r="I656" s="93"/>
      <c r="J656" s="93"/>
    </row>
    <row r="657" spans="2:10" x14ac:dyDescent="0.25">
      <c r="B657" s="93"/>
      <c r="C657" s="93"/>
      <c r="D657" s="93"/>
      <c r="E657" s="93"/>
      <c r="F657" s="93"/>
      <c r="G657" s="93"/>
      <c r="H657" s="93"/>
      <c r="I657" s="93"/>
      <c r="J657" s="93"/>
    </row>
    <row r="658" spans="2:10" x14ac:dyDescent="0.25">
      <c r="B658" s="93"/>
      <c r="C658" s="93"/>
      <c r="D658" s="93"/>
      <c r="E658" s="93"/>
      <c r="F658" s="93"/>
      <c r="G658" s="93"/>
      <c r="H658" s="93"/>
      <c r="I658" s="93"/>
      <c r="J658" s="93"/>
    </row>
    <row r="659" spans="2:10" x14ac:dyDescent="0.25">
      <c r="B659" s="93"/>
      <c r="C659" s="93"/>
      <c r="D659" s="93"/>
      <c r="E659" s="93"/>
      <c r="F659" s="93"/>
      <c r="G659" s="93"/>
      <c r="H659" s="93"/>
      <c r="I659" s="93"/>
      <c r="J659" s="93"/>
    </row>
    <row r="660" spans="2:10" x14ac:dyDescent="0.25">
      <c r="B660" s="93"/>
      <c r="C660" s="93"/>
      <c r="D660" s="93"/>
      <c r="E660" s="93"/>
      <c r="F660" s="93"/>
      <c r="G660" s="93"/>
      <c r="H660" s="93"/>
      <c r="I660" s="93"/>
      <c r="J660" s="93"/>
    </row>
    <row r="661" spans="2:10" x14ac:dyDescent="0.25">
      <c r="B661" s="93"/>
      <c r="C661" s="93"/>
      <c r="D661" s="93"/>
      <c r="E661" s="93"/>
      <c r="F661" s="93"/>
      <c r="G661" s="93"/>
      <c r="H661" s="93"/>
      <c r="I661" s="93"/>
      <c r="J661" s="93"/>
    </row>
    <row r="662" spans="2:10" x14ac:dyDescent="0.25">
      <c r="B662" s="93"/>
      <c r="C662" s="93"/>
      <c r="D662" s="93"/>
      <c r="E662" s="93"/>
      <c r="F662" s="93"/>
      <c r="G662" s="93"/>
      <c r="H662" s="93"/>
      <c r="I662" s="93"/>
      <c r="J662" s="93"/>
    </row>
    <row r="663" spans="2:10" x14ac:dyDescent="0.25">
      <c r="B663" s="93"/>
      <c r="C663" s="93"/>
      <c r="D663" s="93"/>
      <c r="E663" s="93"/>
      <c r="F663" s="93"/>
      <c r="G663" s="93"/>
      <c r="H663" s="93"/>
      <c r="I663" s="93"/>
      <c r="J663" s="93"/>
    </row>
    <row r="664" spans="2:10" x14ac:dyDescent="0.25">
      <c r="B664" s="93"/>
      <c r="C664" s="93"/>
      <c r="D664" s="93"/>
      <c r="E664" s="93"/>
      <c r="F664" s="93"/>
      <c r="G664" s="93"/>
      <c r="H664" s="93"/>
      <c r="I664" s="93"/>
      <c r="J664" s="93"/>
    </row>
    <row r="665" spans="2:10" x14ac:dyDescent="0.25">
      <c r="B665" s="93"/>
      <c r="C665" s="93"/>
      <c r="D665" s="93"/>
      <c r="E665" s="93"/>
      <c r="F665" s="93"/>
      <c r="G665" s="93"/>
      <c r="H665" s="93"/>
      <c r="I665" s="93"/>
      <c r="J665" s="93"/>
    </row>
    <row r="666" spans="2:10" x14ac:dyDescent="0.25">
      <c r="B666" s="93"/>
      <c r="C666" s="93"/>
      <c r="D666" s="93"/>
      <c r="E666" s="93"/>
      <c r="F666" s="93"/>
      <c r="G666" s="93"/>
      <c r="H666" s="93"/>
      <c r="I666" s="93"/>
      <c r="J666" s="93"/>
    </row>
    <row r="667" spans="2:10" x14ac:dyDescent="0.25">
      <c r="B667" s="93"/>
      <c r="C667" s="93"/>
      <c r="D667" s="93"/>
      <c r="E667" s="93"/>
      <c r="F667" s="93"/>
      <c r="G667" s="93"/>
      <c r="H667" s="93"/>
      <c r="I667" s="93"/>
      <c r="J667" s="93"/>
    </row>
    <row r="668" spans="2:10" x14ac:dyDescent="0.25">
      <c r="B668" s="93"/>
      <c r="C668" s="93"/>
      <c r="D668" s="93"/>
      <c r="E668" s="93"/>
      <c r="F668" s="93"/>
      <c r="G668" s="93"/>
      <c r="H668" s="93"/>
      <c r="I668" s="93"/>
      <c r="J668" s="93"/>
    </row>
    <row r="669" spans="2:10" x14ac:dyDescent="0.25">
      <c r="B669" s="93"/>
      <c r="C669" s="93"/>
      <c r="D669" s="93"/>
      <c r="E669" s="93"/>
      <c r="F669" s="93"/>
      <c r="G669" s="93"/>
      <c r="H669" s="93"/>
      <c r="I669" s="93"/>
      <c r="J669" s="93"/>
    </row>
    <row r="670" spans="2:10" x14ac:dyDescent="0.25">
      <c r="B670" s="93"/>
      <c r="C670" s="93"/>
      <c r="D670" s="93"/>
      <c r="E670" s="93"/>
      <c r="F670" s="93"/>
      <c r="G670" s="93"/>
      <c r="H670" s="93"/>
      <c r="I670" s="93"/>
      <c r="J670" s="93"/>
    </row>
    <row r="671" spans="2:10" x14ac:dyDescent="0.25">
      <c r="B671" s="93"/>
      <c r="C671" s="93"/>
      <c r="D671" s="93"/>
      <c r="E671" s="93"/>
      <c r="F671" s="93"/>
      <c r="G671" s="93"/>
      <c r="H671" s="93"/>
      <c r="I671" s="93"/>
      <c r="J671" s="93"/>
    </row>
    <row r="672" spans="2:10" x14ac:dyDescent="0.25">
      <c r="B672" s="93"/>
      <c r="C672" s="93"/>
      <c r="D672" s="93"/>
      <c r="E672" s="93"/>
      <c r="F672" s="93"/>
      <c r="G672" s="93"/>
      <c r="H672" s="93"/>
      <c r="I672" s="93"/>
      <c r="J672" s="93"/>
    </row>
    <row r="673" spans="2:10" x14ac:dyDescent="0.25">
      <c r="B673" s="93"/>
      <c r="C673" s="93"/>
      <c r="D673" s="93"/>
      <c r="E673" s="93"/>
      <c r="F673" s="93"/>
      <c r="G673" s="93"/>
      <c r="H673" s="93"/>
      <c r="I673" s="93"/>
      <c r="J673" s="93"/>
    </row>
    <row r="674" spans="2:10" x14ac:dyDescent="0.25">
      <c r="B674" s="93"/>
      <c r="C674" s="93"/>
      <c r="D674" s="93"/>
      <c r="E674" s="93"/>
      <c r="F674" s="93"/>
      <c r="G674" s="93"/>
      <c r="H674" s="93"/>
      <c r="I674" s="93"/>
      <c r="J674" s="93"/>
    </row>
    <row r="675" spans="2:10" x14ac:dyDescent="0.25">
      <c r="B675" s="93"/>
      <c r="C675" s="93"/>
      <c r="D675" s="93"/>
      <c r="E675" s="93"/>
      <c r="F675" s="93"/>
      <c r="G675" s="93"/>
      <c r="H675" s="93"/>
      <c r="I675" s="93"/>
      <c r="J675" s="93"/>
    </row>
    <row r="676" spans="2:10" x14ac:dyDescent="0.25">
      <c r="B676" s="93"/>
      <c r="C676" s="93"/>
      <c r="D676" s="93"/>
      <c r="E676" s="93"/>
      <c r="F676" s="93"/>
      <c r="G676" s="93"/>
      <c r="H676" s="93"/>
      <c r="I676" s="93"/>
      <c r="J676" s="93"/>
    </row>
    <row r="677" spans="2:10" x14ac:dyDescent="0.25">
      <c r="B677" s="93"/>
      <c r="C677" s="93"/>
      <c r="D677" s="93"/>
      <c r="E677" s="93"/>
      <c r="F677" s="93"/>
      <c r="G677" s="93"/>
      <c r="H677" s="93"/>
      <c r="I677" s="93"/>
      <c r="J677" s="93"/>
    </row>
    <row r="678" spans="2:10" x14ac:dyDescent="0.25">
      <c r="B678" s="93"/>
      <c r="C678" s="93"/>
      <c r="D678" s="93"/>
      <c r="E678" s="93"/>
      <c r="F678" s="93"/>
      <c r="G678" s="93"/>
      <c r="H678" s="93"/>
      <c r="I678" s="93"/>
      <c r="J678" s="93"/>
    </row>
    <row r="679" spans="2:10" x14ac:dyDescent="0.25">
      <c r="B679" s="93"/>
      <c r="C679" s="93"/>
      <c r="D679" s="93"/>
      <c r="E679" s="93"/>
      <c r="F679" s="93"/>
      <c r="G679" s="93"/>
      <c r="H679" s="93"/>
      <c r="I679" s="93"/>
      <c r="J679" s="93"/>
    </row>
    <row r="680" spans="2:10" x14ac:dyDescent="0.25">
      <c r="B680" s="93"/>
      <c r="C680" s="93"/>
      <c r="D680" s="93"/>
      <c r="E680" s="93"/>
      <c r="F680" s="93"/>
      <c r="G680" s="93"/>
      <c r="H680" s="93"/>
      <c r="I680" s="93"/>
      <c r="J680" s="93"/>
    </row>
    <row r="681" spans="2:10" x14ac:dyDescent="0.25">
      <c r="B681" s="93"/>
      <c r="C681" s="93"/>
      <c r="D681" s="93"/>
      <c r="E681" s="93"/>
      <c r="F681" s="93"/>
      <c r="G681" s="93"/>
      <c r="H681" s="93"/>
      <c r="I681" s="93"/>
      <c r="J681" s="93"/>
    </row>
    <row r="682" spans="2:10" x14ac:dyDescent="0.25">
      <c r="B682" s="93"/>
      <c r="C682" s="93"/>
      <c r="D682" s="93"/>
      <c r="E682" s="93"/>
      <c r="F682" s="93"/>
      <c r="G682" s="93"/>
      <c r="H682" s="93"/>
      <c r="I682" s="93"/>
      <c r="J682" s="93"/>
    </row>
    <row r="683" spans="2:10" x14ac:dyDescent="0.25">
      <c r="B683" s="93"/>
      <c r="C683" s="93"/>
      <c r="D683" s="93"/>
      <c r="E683" s="93"/>
      <c r="F683" s="93"/>
      <c r="G683" s="93"/>
      <c r="H683" s="93"/>
      <c r="I683" s="93"/>
      <c r="J683" s="93"/>
    </row>
    <row r="684" spans="2:10" x14ac:dyDescent="0.25">
      <c r="B684" s="93"/>
      <c r="C684" s="93"/>
      <c r="D684" s="93"/>
      <c r="E684" s="93"/>
      <c r="F684" s="93"/>
      <c r="G684" s="93"/>
      <c r="H684" s="93"/>
      <c r="I684" s="93"/>
      <c r="J684" s="93"/>
    </row>
    <row r="685" spans="2:10" x14ac:dyDescent="0.25">
      <c r="B685" s="93"/>
      <c r="C685" s="93"/>
      <c r="D685" s="93"/>
      <c r="E685" s="93"/>
      <c r="F685" s="93"/>
      <c r="G685" s="93"/>
      <c r="H685" s="93"/>
      <c r="I685" s="93"/>
      <c r="J685" s="93"/>
    </row>
    <row r="686" spans="2:10" x14ac:dyDescent="0.25">
      <c r="B686" s="93"/>
      <c r="C686" s="93"/>
      <c r="D686" s="93"/>
      <c r="E686" s="93"/>
      <c r="F686" s="93"/>
      <c r="G686" s="93"/>
      <c r="H686" s="93"/>
      <c r="I686" s="93"/>
      <c r="J686" s="93"/>
    </row>
    <row r="687" spans="2:10" x14ac:dyDescent="0.25">
      <c r="B687" s="93"/>
      <c r="C687" s="93"/>
      <c r="D687" s="93"/>
      <c r="E687" s="93"/>
      <c r="F687" s="93"/>
      <c r="G687" s="93"/>
      <c r="H687" s="93"/>
      <c r="I687" s="93"/>
      <c r="J687" s="93"/>
    </row>
    <row r="688" spans="2:10" x14ac:dyDescent="0.25">
      <c r="B688" s="93"/>
      <c r="C688" s="93"/>
      <c r="D688" s="93"/>
      <c r="E688" s="93"/>
      <c r="F688" s="93"/>
      <c r="G688" s="93"/>
      <c r="H688" s="93"/>
      <c r="I688" s="93"/>
      <c r="J688" s="93"/>
    </row>
    <row r="689" spans="2:10" x14ac:dyDescent="0.25">
      <c r="B689" s="93"/>
      <c r="C689" s="93"/>
      <c r="D689" s="93"/>
      <c r="E689" s="93"/>
      <c r="F689" s="93"/>
      <c r="G689" s="93"/>
      <c r="H689" s="93"/>
      <c r="I689" s="93"/>
      <c r="J689" s="93"/>
    </row>
    <row r="690" spans="2:10" x14ac:dyDescent="0.25">
      <c r="B690" s="93"/>
      <c r="C690" s="93"/>
      <c r="D690" s="93"/>
      <c r="E690" s="93"/>
      <c r="F690" s="93"/>
      <c r="G690" s="93"/>
      <c r="H690" s="93"/>
      <c r="I690" s="93"/>
      <c r="J690" s="93"/>
    </row>
    <row r="691" spans="2:10" x14ac:dyDescent="0.25">
      <c r="B691" s="93"/>
      <c r="C691" s="93"/>
      <c r="D691" s="93"/>
      <c r="E691" s="93"/>
      <c r="F691" s="93"/>
      <c r="G691" s="93"/>
      <c r="H691" s="93"/>
      <c r="I691" s="93"/>
      <c r="J691" s="93"/>
    </row>
    <row r="692" spans="2:10" x14ac:dyDescent="0.25">
      <c r="B692" s="93"/>
      <c r="C692" s="93"/>
      <c r="D692" s="93"/>
      <c r="E692" s="93"/>
      <c r="F692" s="93"/>
      <c r="G692" s="93"/>
      <c r="H692" s="93"/>
      <c r="I692" s="93"/>
      <c r="J692" s="93"/>
    </row>
    <row r="693" spans="2:10" x14ac:dyDescent="0.25">
      <c r="B693" s="93"/>
      <c r="C693" s="93"/>
      <c r="D693" s="93"/>
      <c r="E693" s="93"/>
      <c r="F693" s="93"/>
      <c r="G693" s="93"/>
      <c r="H693" s="93"/>
      <c r="I693" s="93"/>
      <c r="J693" s="93"/>
    </row>
    <row r="694" spans="2:10" x14ac:dyDescent="0.25">
      <c r="B694" s="93"/>
      <c r="C694" s="93"/>
      <c r="D694" s="93"/>
      <c r="E694" s="93"/>
      <c r="F694" s="93"/>
      <c r="G694" s="93"/>
      <c r="H694" s="93"/>
      <c r="I694" s="93"/>
      <c r="J694" s="93"/>
    </row>
    <row r="695" spans="2:10" x14ac:dyDescent="0.25">
      <c r="B695" s="93"/>
      <c r="C695" s="93"/>
      <c r="D695" s="93"/>
      <c r="E695" s="93"/>
      <c r="F695" s="93"/>
      <c r="G695" s="93"/>
      <c r="H695" s="93"/>
      <c r="I695" s="93"/>
      <c r="J695" s="93"/>
    </row>
    <row r="696" spans="2:10" x14ac:dyDescent="0.25">
      <c r="B696" s="93"/>
      <c r="C696" s="93"/>
      <c r="D696" s="93"/>
      <c r="E696" s="93"/>
      <c r="F696" s="93"/>
      <c r="G696" s="93"/>
      <c r="H696" s="93"/>
      <c r="I696" s="93"/>
      <c r="J696" s="93"/>
    </row>
    <row r="697" spans="2:10" x14ac:dyDescent="0.25">
      <c r="B697" s="93"/>
      <c r="C697" s="93"/>
      <c r="D697" s="93"/>
      <c r="E697" s="93"/>
      <c r="F697" s="93"/>
      <c r="G697" s="93"/>
      <c r="H697" s="93"/>
      <c r="I697" s="93"/>
      <c r="J697" s="93"/>
    </row>
    <row r="698" spans="2:10" x14ac:dyDescent="0.25">
      <c r="B698" s="93"/>
      <c r="C698" s="93"/>
      <c r="D698" s="93"/>
      <c r="E698" s="93"/>
      <c r="F698" s="93"/>
      <c r="G698" s="93"/>
      <c r="H698" s="93"/>
      <c r="I698" s="93"/>
      <c r="J698" s="93"/>
    </row>
    <row r="699" spans="2:10" x14ac:dyDescent="0.25">
      <c r="B699" s="93"/>
      <c r="C699" s="93"/>
      <c r="D699" s="93"/>
      <c r="E699" s="93"/>
      <c r="F699" s="93"/>
      <c r="G699" s="93"/>
      <c r="H699" s="93"/>
      <c r="I699" s="93"/>
      <c r="J699" s="93"/>
    </row>
    <row r="700" spans="2:10" x14ac:dyDescent="0.25">
      <c r="B700" s="93"/>
      <c r="C700" s="93"/>
      <c r="D700" s="93"/>
      <c r="E700" s="93"/>
      <c r="F700" s="93"/>
      <c r="G700" s="93"/>
      <c r="H700" s="93"/>
      <c r="I700" s="93"/>
      <c r="J700" s="93"/>
    </row>
    <row r="701" spans="2:10" x14ac:dyDescent="0.25">
      <c r="B701" s="93"/>
      <c r="C701" s="93"/>
      <c r="D701" s="93"/>
      <c r="E701" s="93"/>
      <c r="F701" s="93"/>
      <c r="G701" s="93"/>
      <c r="H701" s="93"/>
      <c r="I701" s="93"/>
      <c r="J701" s="93"/>
    </row>
    <row r="702" spans="2:10" x14ac:dyDescent="0.25">
      <c r="B702" s="93"/>
      <c r="C702" s="93"/>
      <c r="D702" s="93"/>
      <c r="E702" s="93"/>
      <c r="F702" s="93"/>
      <c r="G702" s="93"/>
      <c r="H702" s="93"/>
      <c r="I702" s="93"/>
      <c r="J702" s="93"/>
    </row>
    <row r="703" spans="2:10" x14ac:dyDescent="0.25">
      <c r="B703" s="93"/>
      <c r="C703" s="93"/>
      <c r="D703" s="93"/>
      <c r="E703" s="93"/>
      <c r="F703" s="93"/>
      <c r="G703" s="93"/>
      <c r="H703" s="93"/>
      <c r="I703" s="93"/>
      <c r="J703" s="93"/>
    </row>
    <row r="704" spans="2:10" x14ac:dyDescent="0.25">
      <c r="B704" s="93"/>
      <c r="C704" s="93"/>
      <c r="D704" s="93"/>
      <c r="E704" s="93"/>
      <c r="F704" s="93"/>
      <c r="G704" s="93"/>
      <c r="H704" s="93"/>
      <c r="I704" s="93"/>
      <c r="J704" s="93"/>
    </row>
    <row r="705" spans="2:10" x14ac:dyDescent="0.25">
      <c r="B705" s="93"/>
      <c r="C705" s="93"/>
      <c r="D705" s="93"/>
      <c r="E705" s="93"/>
      <c r="F705" s="93"/>
      <c r="G705" s="93"/>
      <c r="H705" s="93"/>
      <c r="I705" s="93"/>
      <c r="J705" s="93"/>
    </row>
    <row r="706" spans="2:10" x14ac:dyDescent="0.25">
      <c r="B706" s="93"/>
      <c r="C706" s="93"/>
      <c r="D706" s="93"/>
      <c r="E706" s="93"/>
      <c r="F706" s="93"/>
      <c r="G706" s="93"/>
      <c r="H706" s="93"/>
      <c r="I706" s="93"/>
      <c r="J706" s="93"/>
    </row>
    <row r="707" spans="2:10" x14ac:dyDescent="0.25">
      <c r="B707" s="93"/>
      <c r="C707" s="93"/>
      <c r="D707" s="93"/>
      <c r="E707" s="93"/>
      <c r="F707" s="93"/>
      <c r="G707" s="93"/>
      <c r="H707" s="93"/>
      <c r="I707" s="93"/>
      <c r="J707" s="93"/>
    </row>
    <row r="708" spans="2:10" x14ac:dyDescent="0.25">
      <c r="B708" s="93"/>
      <c r="C708" s="93"/>
      <c r="D708" s="93"/>
      <c r="E708" s="93"/>
      <c r="F708" s="93"/>
      <c r="G708" s="93"/>
      <c r="H708" s="93"/>
      <c r="I708" s="93"/>
      <c r="J708" s="93"/>
    </row>
    <row r="709" spans="2:10" x14ac:dyDescent="0.25">
      <c r="B709" s="93"/>
      <c r="C709" s="93"/>
      <c r="D709" s="93"/>
      <c r="E709" s="93"/>
      <c r="F709" s="93"/>
      <c r="G709" s="93"/>
      <c r="H709" s="93"/>
      <c r="I709" s="93"/>
      <c r="J709" s="93"/>
    </row>
    <row r="710" spans="2:10" x14ac:dyDescent="0.25">
      <c r="B710" s="93"/>
      <c r="C710" s="93"/>
      <c r="D710" s="93"/>
      <c r="E710" s="93"/>
      <c r="F710" s="93"/>
      <c r="G710" s="93"/>
      <c r="H710" s="93"/>
      <c r="I710" s="93"/>
      <c r="J710" s="93"/>
    </row>
    <row r="711" spans="2:10" x14ac:dyDescent="0.25">
      <c r="B711" s="93"/>
      <c r="C711" s="93"/>
      <c r="D711" s="93"/>
      <c r="E711" s="93"/>
      <c r="F711" s="93"/>
      <c r="G711" s="93"/>
      <c r="H711" s="93"/>
      <c r="I711" s="93"/>
      <c r="J711" s="93"/>
    </row>
    <row r="712" spans="2:10" x14ac:dyDescent="0.25">
      <c r="B712" s="93"/>
      <c r="C712" s="93"/>
      <c r="D712" s="93"/>
      <c r="E712" s="93"/>
      <c r="F712" s="93"/>
      <c r="G712" s="93"/>
      <c r="H712" s="93"/>
      <c r="I712" s="93"/>
      <c r="J712" s="93"/>
    </row>
    <row r="713" spans="2:10" x14ac:dyDescent="0.25">
      <c r="B713" s="93"/>
      <c r="C713" s="93"/>
      <c r="D713" s="93"/>
      <c r="E713" s="93"/>
      <c r="F713" s="93"/>
      <c r="G713" s="93"/>
      <c r="H713" s="93"/>
      <c r="I713" s="93"/>
      <c r="J713" s="93"/>
    </row>
    <row r="714" spans="2:10" x14ac:dyDescent="0.25">
      <c r="B714" s="93"/>
      <c r="C714" s="93"/>
      <c r="D714" s="93"/>
      <c r="E714" s="93"/>
      <c r="F714" s="93"/>
      <c r="G714" s="93"/>
      <c r="H714" s="93"/>
      <c r="I714" s="93"/>
      <c r="J714" s="93"/>
    </row>
    <row r="715" spans="2:10" x14ac:dyDescent="0.25">
      <c r="B715" s="93"/>
      <c r="C715" s="93"/>
      <c r="D715" s="93"/>
      <c r="E715" s="93"/>
      <c r="F715" s="93"/>
      <c r="G715" s="93"/>
      <c r="H715" s="93"/>
      <c r="I715" s="93"/>
      <c r="J715" s="93"/>
    </row>
    <row r="716" spans="2:10" x14ac:dyDescent="0.25">
      <c r="B716" s="93"/>
      <c r="C716" s="93"/>
      <c r="D716" s="93"/>
      <c r="E716" s="93"/>
      <c r="F716" s="93"/>
      <c r="G716" s="93"/>
      <c r="H716" s="93"/>
      <c r="I716" s="93"/>
      <c r="J716" s="93"/>
    </row>
    <row r="717" spans="2:10" x14ac:dyDescent="0.25">
      <c r="B717" s="93"/>
      <c r="C717" s="93"/>
      <c r="D717" s="93"/>
      <c r="E717" s="93"/>
      <c r="F717" s="93"/>
      <c r="G717" s="93"/>
      <c r="H717" s="93"/>
      <c r="I717" s="93"/>
      <c r="J717" s="93"/>
    </row>
    <row r="718" spans="2:10" x14ac:dyDescent="0.25">
      <c r="B718" s="93"/>
      <c r="C718" s="93"/>
      <c r="D718" s="93"/>
      <c r="E718" s="93"/>
      <c r="F718" s="93"/>
      <c r="G718" s="93"/>
      <c r="H718" s="93"/>
      <c r="I718" s="93"/>
      <c r="J718" s="93"/>
    </row>
    <row r="719" spans="2:10" x14ac:dyDescent="0.25">
      <c r="B719" s="93"/>
      <c r="C719" s="93"/>
      <c r="D719" s="93"/>
      <c r="E719" s="93"/>
      <c r="F719" s="93"/>
      <c r="G719" s="93"/>
      <c r="H719" s="93"/>
      <c r="I719" s="93"/>
      <c r="J719" s="93"/>
    </row>
    <row r="720" spans="2:10" x14ac:dyDescent="0.25">
      <c r="B720" s="93"/>
      <c r="C720" s="93"/>
      <c r="D720" s="93"/>
      <c r="E720" s="93"/>
      <c r="F720" s="93"/>
      <c r="G720" s="93"/>
      <c r="H720" s="93"/>
      <c r="I720" s="93"/>
      <c r="J720" s="93"/>
    </row>
    <row r="721" spans="2:10" x14ac:dyDescent="0.25">
      <c r="B721" s="93"/>
      <c r="C721" s="93"/>
      <c r="D721" s="93"/>
      <c r="E721" s="93"/>
      <c r="F721" s="93"/>
      <c r="G721" s="93"/>
      <c r="H721" s="93"/>
      <c r="I721" s="93"/>
      <c r="J721" s="93"/>
    </row>
    <row r="722" spans="2:10" x14ac:dyDescent="0.25">
      <c r="B722" s="93"/>
      <c r="C722" s="93"/>
      <c r="D722" s="93"/>
      <c r="E722" s="93"/>
      <c r="F722" s="93"/>
      <c r="G722" s="93"/>
      <c r="H722" s="93"/>
      <c r="I722" s="93"/>
      <c r="J722" s="93"/>
    </row>
    <row r="723" spans="2:10" x14ac:dyDescent="0.25">
      <c r="B723" s="93"/>
      <c r="C723" s="93"/>
      <c r="D723" s="93"/>
      <c r="E723" s="93"/>
      <c r="F723" s="93"/>
      <c r="G723" s="93"/>
      <c r="H723" s="93"/>
      <c r="I723" s="93"/>
      <c r="J723" s="93"/>
    </row>
    <row r="724" spans="2:10" x14ac:dyDescent="0.25">
      <c r="B724" s="93"/>
      <c r="C724" s="93"/>
      <c r="D724" s="93"/>
      <c r="E724" s="93"/>
      <c r="F724" s="93"/>
      <c r="G724" s="93"/>
      <c r="H724" s="93"/>
      <c r="I724" s="93"/>
      <c r="J724" s="93"/>
    </row>
    <row r="725" spans="2:10" x14ac:dyDescent="0.25">
      <c r="B725" s="93"/>
      <c r="C725" s="93"/>
      <c r="D725" s="93"/>
      <c r="E725" s="93"/>
      <c r="F725" s="93"/>
      <c r="G725" s="93"/>
      <c r="H725" s="93"/>
      <c r="I725" s="93"/>
      <c r="J725" s="93"/>
    </row>
    <row r="726" spans="2:10" x14ac:dyDescent="0.25">
      <c r="B726" s="93"/>
      <c r="C726" s="93"/>
      <c r="D726" s="93"/>
      <c r="E726" s="93"/>
      <c r="F726" s="93"/>
      <c r="G726" s="93"/>
      <c r="H726" s="93"/>
      <c r="I726" s="93"/>
      <c r="J726" s="93"/>
    </row>
    <row r="727" spans="2:10" x14ac:dyDescent="0.25">
      <c r="B727" s="93"/>
      <c r="C727" s="93"/>
      <c r="D727" s="93"/>
      <c r="E727" s="93"/>
      <c r="F727" s="93"/>
      <c r="G727" s="93"/>
      <c r="H727" s="93"/>
      <c r="I727" s="93"/>
      <c r="J727" s="93"/>
    </row>
    <row r="728" spans="2:10" x14ac:dyDescent="0.25">
      <c r="B728" s="93"/>
      <c r="C728" s="93"/>
      <c r="D728" s="93"/>
      <c r="E728" s="93"/>
      <c r="F728" s="93"/>
      <c r="G728" s="93"/>
      <c r="H728" s="93"/>
      <c r="I728" s="93"/>
      <c r="J728" s="93"/>
    </row>
    <row r="729" spans="2:10" x14ac:dyDescent="0.25">
      <c r="B729" s="93"/>
      <c r="C729" s="93"/>
      <c r="D729" s="93"/>
      <c r="E729" s="93"/>
      <c r="F729" s="93"/>
      <c r="G729" s="93"/>
      <c r="H729" s="93"/>
      <c r="I729" s="93"/>
      <c r="J729" s="93"/>
    </row>
    <row r="730" spans="2:10" x14ac:dyDescent="0.25">
      <c r="B730" s="93"/>
      <c r="C730" s="93"/>
      <c r="D730" s="93"/>
      <c r="E730" s="93"/>
      <c r="F730" s="93"/>
      <c r="G730" s="93"/>
      <c r="H730" s="93"/>
      <c r="I730" s="93"/>
      <c r="J730" s="93"/>
    </row>
    <row r="731" spans="2:10" x14ac:dyDescent="0.25">
      <c r="B731" s="93"/>
      <c r="C731" s="93"/>
      <c r="D731" s="93"/>
      <c r="E731" s="93"/>
      <c r="F731" s="93"/>
      <c r="G731" s="93"/>
      <c r="H731" s="93"/>
      <c r="I731" s="93"/>
      <c r="J731" s="93"/>
    </row>
    <row r="732" spans="2:10" x14ac:dyDescent="0.25">
      <c r="B732" s="93"/>
      <c r="C732" s="93"/>
      <c r="D732" s="93"/>
      <c r="E732" s="93"/>
      <c r="F732" s="93"/>
      <c r="G732" s="93"/>
      <c r="H732" s="93"/>
      <c r="I732" s="93"/>
      <c r="J732" s="93"/>
    </row>
    <row r="733" spans="2:10" x14ac:dyDescent="0.25">
      <c r="B733" s="93"/>
      <c r="C733" s="93"/>
      <c r="D733" s="93"/>
      <c r="E733" s="93"/>
      <c r="F733" s="93"/>
      <c r="G733" s="93"/>
      <c r="H733" s="93"/>
      <c r="I733" s="93"/>
      <c r="J733" s="93"/>
    </row>
    <row r="734" spans="2:10" x14ac:dyDescent="0.25">
      <c r="B734" s="93"/>
      <c r="C734" s="93"/>
      <c r="D734" s="93"/>
      <c r="E734" s="93"/>
      <c r="F734" s="93"/>
      <c r="G734" s="93"/>
      <c r="H734" s="93"/>
      <c r="I734" s="93"/>
      <c r="J734" s="93"/>
    </row>
    <row r="735" spans="2:10" x14ac:dyDescent="0.25">
      <c r="B735" s="93"/>
      <c r="C735" s="93"/>
      <c r="D735" s="93"/>
      <c r="E735" s="93"/>
      <c r="F735" s="93"/>
      <c r="G735" s="93"/>
      <c r="H735" s="93"/>
      <c r="I735" s="93"/>
      <c r="J735" s="93"/>
    </row>
    <row r="736" spans="2:10" x14ac:dyDescent="0.25">
      <c r="B736" s="93"/>
      <c r="C736" s="93"/>
      <c r="D736" s="93"/>
      <c r="E736" s="93"/>
      <c r="F736" s="93"/>
      <c r="G736" s="93"/>
      <c r="H736" s="93"/>
      <c r="I736" s="93"/>
      <c r="J736" s="93"/>
    </row>
    <row r="737" spans="2:10" x14ac:dyDescent="0.25">
      <c r="B737" s="93"/>
      <c r="C737" s="93"/>
      <c r="D737" s="93"/>
      <c r="E737" s="93"/>
      <c r="F737" s="93"/>
      <c r="G737" s="93"/>
      <c r="H737" s="93"/>
      <c r="I737" s="93"/>
      <c r="J737" s="93"/>
    </row>
    <row r="738" spans="2:10" x14ac:dyDescent="0.25">
      <c r="B738" s="93"/>
      <c r="C738" s="93"/>
      <c r="D738" s="93"/>
      <c r="E738" s="93"/>
      <c r="F738" s="93"/>
      <c r="G738" s="93"/>
      <c r="H738" s="93"/>
      <c r="I738" s="93"/>
      <c r="J738" s="93"/>
    </row>
    <row r="739" spans="2:10" x14ac:dyDescent="0.25">
      <c r="B739" s="93"/>
      <c r="C739" s="93"/>
      <c r="D739" s="93"/>
      <c r="E739" s="93"/>
      <c r="F739" s="93"/>
      <c r="G739" s="93"/>
      <c r="H739" s="93"/>
      <c r="I739" s="93"/>
      <c r="J739" s="93"/>
    </row>
    <row r="740" spans="2:10" x14ac:dyDescent="0.25">
      <c r="B740" s="93"/>
      <c r="C740" s="93"/>
      <c r="D740" s="93"/>
      <c r="E740" s="93"/>
      <c r="F740" s="93"/>
      <c r="G740" s="93"/>
      <c r="H740" s="93"/>
      <c r="I740" s="93"/>
      <c r="J740" s="93"/>
    </row>
    <row r="741" spans="2:10" x14ac:dyDescent="0.25">
      <c r="B741" s="93"/>
      <c r="C741" s="93"/>
      <c r="D741" s="93"/>
      <c r="E741" s="93"/>
      <c r="F741" s="93"/>
      <c r="G741" s="93"/>
      <c r="H741" s="93"/>
      <c r="I741" s="93"/>
      <c r="J741" s="93"/>
    </row>
    <row r="742" spans="2:10" x14ac:dyDescent="0.25">
      <c r="B742" s="93"/>
      <c r="C742" s="93"/>
      <c r="D742" s="93"/>
      <c r="E742" s="93"/>
      <c r="F742" s="93"/>
      <c r="G742" s="93"/>
      <c r="H742" s="93"/>
      <c r="I742" s="93"/>
      <c r="J742" s="93"/>
    </row>
    <row r="743" spans="2:10" x14ac:dyDescent="0.25">
      <c r="B743" s="93"/>
      <c r="C743" s="93"/>
      <c r="D743" s="93"/>
      <c r="E743" s="93"/>
      <c r="F743" s="93"/>
      <c r="G743" s="93"/>
      <c r="H743" s="93"/>
      <c r="I743" s="93"/>
      <c r="J743" s="93"/>
    </row>
    <row r="744" spans="2:10" x14ac:dyDescent="0.25">
      <c r="B744" s="93"/>
      <c r="C744" s="93"/>
      <c r="D744" s="93"/>
      <c r="E744" s="93"/>
      <c r="F744" s="93"/>
      <c r="G744" s="93"/>
      <c r="H744" s="93"/>
      <c r="I744" s="93"/>
      <c r="J744" s="93"/>
    </row>
    <row r="745" spans="2:10" x14ac:dyDescent="0.25">
      <c r="B745" s="93"/>
      <c r="C745" s="93"/>
      <c r="D745" s="93"/>
      <c r="E745" s="93"/>
      <c r="F745" s="93"/>
      <c r="G745" s="93"/>
      <c r="H745" s="93"/>
      <c r="I745" s="93"/>
      <c r="J745" s="93"/>
    </row>
    <row r="746" spans="2:10" x14ac:dyDescent="0.25">
      <c r="B746" s="93"/>
      <c r="C746" s="93"/>
      <c r="D746" s="93"/>
      <c r="E746" s="93"/>
      <c r="F746" s="93"/>
      <c r="G746" s="93"/>
      <c r="H746" s="93"/>
      <c r="I746" s="93"/>
      <c r="J746" s="93"/>
    </row>
    <row r="747" spans="2:10" x14ac:dyDescent="0.25">
      <c r="B747" s="93"/>
      <c r="C747" s="93"/>
      <c r="D747" s="93"/>
      <c r="E747" s="93"/>
      <c r="F747" s="93"/>
      <c r="G747" s="93"/>
      <c r="H747" s="93"/>
      <c r="I747" s="93"/>
      <c r="J747" s="93"/>
    </row>
    <row r="748" spans="2:10" x14ac:dyDescent="0.25">
      <c r="B748" s="93"/>
      <c r="C748" s="93"/>
      <c r="D748" s="93"/>
      <c r="E748" s="93"/>
      <c r="F748" s="93"/>
      <c r="G748" s="93"/>
      <c r="H748" s="93"/>
      <c r="I748" s="93"/>
      <c r="J748" s="93"/>
    </row>
    <row r="749" spans="2:10" x14ac:dyDescent="0.25">
      <c r="B749" s="93"/>
      <c r="C749" s="93"/>
      <c r="D749" s="93"/>
      <c r="E749" s="93"/>
      <c r="F749" s="93"/>
      <c r="G749" s="93"/>
      <c r="H749" s="93"/>
      <c r="I749" s="93"/>
      <c r="J749" s="93"/>
    </row>
    <row r="750" spans="2:10" x14ac:dyDescent="0.25">
      <c r="B750" s="93"/>
      <c r="C750" s="93"/>
      <c r="D750" s="93"/>
      <c r="E750" s="93"/>
      <c r="F750" s="93"/>
      <c r="G750" s="93"/>
      <c r="H750" s="93"/>
      <c r="I750" s="93"/>
      <c r="J750" s="93"/>
    </row>
    <row r="751" spans="2:10" x14ac:dyDescent="0.25">
      <c r="B751" s="93"/>
      <c r="C751" s="93"/>
      <c r="D751" s="93"/>
      <c r="E751" s="93"/>
      <c r="F751" s="93"/>
      <c r="G751" s="93"/>
      <c r="H751" s="93"/>
      <c r="I751" s="93"/>
      <c r="J751" s="93"/>
    </row>
    <row r="752" spans="2:10" x14ac:dyDescent="0.25">
      <c r="B752" s="93"/>
      <c r="C752" s="93"/>
      <c r="D752" s="93"/>
      <c r="E752" s="93"/>
      <c r="F752" s="93"/>
      <c r="G752" s="93"/>
      <c r="H752" s="93"/>
      <c r="I752" s="93"/>
      <c r="J752" s="93"/>
    </row>
    <row r="753" spans="2:10" x14ac:dyDescent="0.25">
      <c r="B753" s="93"/>
      <c r="C753" s="93"/>
      <c r="D753" s="93"/>
      <c r="E753" s="93"/>
      <c r="F753" s="93"/>
      <c r="G753" s="93"/>
      <c r="H753" s="93"/>
      <c r="I753" s="93"/>
      <c r="J753" s="93"/>
    </row>
    <row r="754" spans="2:10" x14ac:dyDescent="0.25">
      <c r="B754" s="93"/>
      <c r="C754" s="93"/>
      <c r="D754" s="93"/>
      <c r="E754" s="93"/>
      <c r="F754" s="93"/>
      <c r="G754" s="93"/>
      <c r="H754" s="93"/>
      <c r="I754" s="93"/>
      <c r="J754" s="93"/>
    </row>
    <row r="755" spans="2:10" x14ac:dyDescent="0.25">
      <c r="B755" s="93"/>
      <c r="C755" s="93"/>
      <c r="D755" s="93"/>
      <c r="E755" s="93"/>
      <c r="F755" s="93"/>
      <c r="G755" s="93"/>
      <c r="H755" s="93"/>
      <c r="I755" s="93"/>
      <c r="J755" s="93"/>
    </row>
    <row r="756" spans="2:10" x14ac:dyDescent="0.25">
      <c r="B756" s="93"/>
      <c r="C756" s="93"/>
      <c r="D756" s="93"/>
      <c r="E756" s="93"/>
      <c r="F756" s="93"/>
      <c r="G756" s="93"/>
      <c r="H756" s="93"/>
      <c r="I756" s="93"/>
      <c r="J756" s="93"/>
    </row>
    <row r="757" spans="2:10" x14ac:dyDescent="0.25">
      <c r="B757" s="93"/>
      <c r="C757" s="93"/>
      <c r="D757" s="93"/>
      <c r="E757" s="93"/>
      <c r="F757" s="93"/>
      <c r="G757" s="93"/>
      <c r="H757" s="93"/>
      <c r="I757" s="93"/>
      <c r="J757" s="93"/>
    </row>
    <row r="758" spans="2:10" x14ac:dyDescent="0.25">
      <c r="B758" s="93"/>
      <c r="C758" s="93"/>
      <c r="D758" s="93"/>
      <c r="E758" s="93"/>
      <c r="F758" s="93"/>
      <c r="G758" s="93"/>
      <c r="H758" s="93"/>
      <c r="I758" s="93"/>
      <c r="J758" s="93"/>
    </row>
    <row r="759" spans="2:10" x14ac:dyDescent="0.25">
      <c r="B759" s="93"/>
      <c r="C759" s="93"/>
      <c r="D759" s="93"/>
      <c r="E759" s="93"/>
      <c r="F759" s="93"/>
      <c r="G759" s="93"/>
      <c r="H759" s="93"/>
      <c r="I759" s="93"/>
      <c r="J759" s="93"/>
    </row>
    <row r="760" spans="2:10" x14ac:dyDescent="0.25">
      <c r="B760" s="93"/>
      <c r="C760" s="93"/>
      <c r="D760" s="93"/>
      <c r="E760" s="93"/>
      <c r="F760" s="93"/>
      <c r="G760" s="93"/>
      <c r="H760" s="93"/>
      <c r="I760" s="93"/>
      <c r="J760" s="93"/>
    </row>
    <row r="761" spans="2:10" x14ac:dyDescent="0.25">
      <c r="B761" s="93"/>
      <c r="C761" s="93"/>
      <c r="D761" s="93"/>
      <c r="E761" s="93"/>
      <c r="F761" s="93"/>
      <c r="G761" s="93"/>
      <c r="H761" s="93"/>
      <c r="I761" s="93"/>
      <c r="J761" s="93"/>
    </row>
    <row r="762" spans="2:10" x14ac:dyDescent="0.25">
      <c r="B762" s="93"/>
      <c r="C762" s="93"/>
      <c r="D762" s="93"/>
      <c r="E762" s="93"/>
      <c r="F762" s="93"/>
      <c r="G762" s="93"/>
      <c r="H762" s="93"/>
      <c r="I762" s="93"/>
      <c r="J762" s="93"/>
    </row>
    <row r="763" spans="2:10" x14ac:dyDescent="0.25">
      <c r="B763" s="93"/>
      <c r="C763" s="93"/>
      <c r="D763" s="93"/>
      <c r="E763" s="93"/>
      <c r="F763" s="93"/>
      <c r="G763" s="93"/>
      <c r="H763" s="93"/>
      <c r="I763" s="93"/>
      <c r="J763" s="93"/>
    </row>
    <row r="764" spans="2:10" x14ac:dyDescent="0.25">
      <c r="B764" s="93"/>
      <c r="C764" s="93"/>
      <c r="D764" s="93"/>
      <c r="E764" s="93"/>
      <c r="F764" s="93"/>
      <c r="G764" s="93"/>
      <c r="H764" s="93"/>
      <c r="I764" s="93"/>
      <c r="J764" s="93"/>
    </row>
    <row r="765" spans="2:10" x14ac:dyDescent="0.25">
      <c r="B765" s="93"/>
      <c r="C765" s="93"/>
      <c r="D765" s="93"/>
      <c r="E765" s="93"/>
      <c r="F765" s="93"/>
      <c r="G765" s="93"/>
      <c r="H765" s="93"/>
      <c r="I765" s="93"/>
      <c r="J765" s="93"/>
    </row>
    <row r="766" spans="2:10" x14ac:dyDescent="0.25">
      <c r="B766" s="93"/>
      <c r="C766" s="93"/>
      <c r="D766" s="93"/>
      <c r="E766" s="93"/>
      <c r="F766" s="93"/>
      <c r="G766" s="93"/>
      <c r="H766" s="93"/>
      <c r="I766" s="93"/>
      <c r="J766" s="93"/>
    </row>
    <row r="767" spans="2:10" x14ac:dyDescent="0.25">
      <c r="B767" s="93"/>
      <c r="C767" s="93"/>
      <c r="D767" s="93"/>
      <c r="E767" s="93"/>
      <c r="F767" s="93"/>
      <c r="G767" s="93"/>
      <c r="H767" s="93"/>
      <c r="I767" s="93"/>
      <c r="J767" s="93"/>
    </row>
    <row r="768" spans="2:10" x14ac:dyDescent="0.25">
      <c r="B768" s="93"/>
      <c r="C768" s="93"/>
      <c r="D768" s="93"/>
      <c r="E768" s="93"/>
      <c r="F768" s="93"/>
      <c r="G768" s="93"/>
      <c r="H768" s="93"/>
      <c r="I768" s="93"/>
      <c r="J768" s="93"/>
    </row>
    <row r="769" spans="2:10" x14ac:dyDescent="0.25">
      <c r="B769" s="93"/>
      <c r="C769" s="93"/>
      <c r="D769" s="93"/>
      <c r="E769" s="93"/>
      <c r="F769" s="93"/>
      <c r="G769" s="93"/>
      <c r="H769" s="93"/>
      <c r="I769" s="93"/>
      <c r="J769" s="93"/>
    </row>
    <row r="770" spans="2:10" x14ac:dyDescent="0.25">
      <c r="B770" s="93"/>
      <c r="C770" s="93"/>
      <c r="D770" s="93"/>
      <c r="E770" s="93"/>
      <c r="F770" s="93"/>
      <c r="G770" s="93"/>
      <c r="H770" s="93"/>
      <c r="I770" s="93"/>
      <c r="J770" s="93"/>
    </row>
    <row r="771" spans="2:10" x14ac:dyDescent="0.25">
      <c r="B771" s="93"/>
      <c r="C771" s="93"/>
      <c r="D771" s="93"/>
      <c r="E771" s="93"/>
      <c r="F771" s="93"/>
      <c r="G771" s="93"/>
      <c r="H771" s="93"/>
      <c r="I771" s="93"/>
      <c r="J771" s="93"/>
    </row>
    <row r="772" spans="2:10" x14ac:dyDescent="0.25">
      <c r="B772" s="93"/>
      <c r="C772" s="93"/>
      <c r="D772" s="93"/>
      <c r="E772" s="93"/>
      <c r="F772" s="93"/>
      <c r="G772" s="93"/>
      <c r="H772" s="93"/>
      <c r="I772" s="93"/>
      <c r="J772" s="93"/>
    </row>
    <row r="773" spans="2:10" x14ac:dyDescent="0.25">
      <c r="B773" s="93"/>
      <c r="C773" s="93"/>
      <c r="D773" s="93"/>
      <c r="E773" s="93"/>
      <c r="F773" s="93"/>
      <c r="G773" s="93"/>
      <c r="H773" s="93"/>
      <c r="I773" s="93"/>
      <c r="J773" s="93"/>
    </row>
    <row r="774" spans="2:10" x14ac:dyDescent="0.25">
      <c r="B774" s="93"/>
      <c r="C774" s="93"/>
      <c r="D774" s="93"/>
      <c r="E774" s="93"/>
      <c r="F774" s="93"/>
      <c r="G774" s="93"/>
      <c r="H774" s="93"/>
      <c r="I774" s="93"/>
      <c r="J774" s="93"/>
    </row>
    <row r="775" spans="2:10" x14ac:dyDescent="0.25">
      <c r="B775" s="93"/>
      <c r="C775" s="93"/>
      <c r="D775" s="93"/>
      <c r="E775" s="93"/>
      <c r="F775" s="93"/>
      <c r="G775" s="93"/>
      <c r="H775" s="93"/>
      <c r="I775" s="93"/>
      <c r="J775" s="93"/>
    </row>
    <row r="776" spans="2:10" x14ac:dyDescent="0.25">
      <c r="B776" s="93"/>
      <c r="C776" s="93"/>
      <c r="D776" s="93"/>
      <c r="E776" s="93"/>
      <c r="F776" s="93"/>
      <c r="G776" s="93"/>
      <c r="H776" s="93"/>
      <c r="I776" s="93"/>
      <c r="J776" s="93"/>
    </row>
    <row r="777" spans="2:10" x14ac:dyDescent="0.25">
      <c r="B777" s="93"/>
      <c r="C777" s="93"/>
      <c r="D777" s="93"/>
      <c r="E777" s="93"/>
      <c r="F777" s="93"/>
      <c r="G777" s="93"/>
      <c r="H777" s="93"/>
      <c r="I777" s="93"/>
      <c r="J777" s="93"/>
    </row>
    <row r="778" spans="2:10" x14ac:dyDescent="0.25">
      <c r="B778" s="93"/>
      <c r="C778" s="93"/>
      <c r="D778" s="93"/>
      <c r="E778" s="93"/>
      <c r="F778" s="93"/>
      <c r="G778" s="93"/>
      <c r="H778" s="93"/>
      <c r="I778" s="93"/>
      <c r="J778" s="93"/>
    </row>
    <row r="779" spans="2:10" x14ac:dyDescent="0.25">
      <c r="B779" s="93"/>
      <c r="C779" s="93"/>
      <c r="D779" s="93"/>
      <c r="E779" s="93"/>
      <c r="F779" s="93"/>
      <c r="G779" s="93"/>
      <c r="H779" s="93"/>
      <c r="I779" s="93"/>
      <c r="J779" s="93"/>
    </row>
    <row r="780" spans="2:10" x14ac:dyDescent="0.25">
      <c r="B780" s="93"/>
      <c r="C780" s="93"/>
      <c r="D780" s="93"/>
      <c r="E780" s="93"/>
      <c r="F780" s="93"/>
      <c r="G780" s="93"/>
      <c r="H780" s="93"/>
      <c r="I780" s="93"/>
      <c r="J780" s="93"/>
    </row>
    <row r="781" spans="2:10" x14ac:dyDescent="0.25">
      <c r="B781" s="93"/>
      <c r="C781" s="93"/>
      <c r="D781" s="93"/>
      <c r="E781" s="93"/>
      <c r="F781" s="93"/>
      <c r="G781" s="93"/>
      <c r="H781" s="93"/>
      <c r="I781" s="93"/>
      <c r="J781" s="93"/>
    </row>
    <row r="782" spans="2:10" x14ac:dyDescent="0.25">
      <c r="B782" s="93"/>
      <c r="C782" s="93"/>
      <c r="D782" s="93"/>
      <c r="E782" s="93"/>
      <c r="F782" s="93"/>
      <c r="G782" s="93"/>
      <c r="H782" s="93"/>
      <c r="I782" s="93"/>
      <c r="J782" s="93"/>
    </row>
    <row r="783" spans="2:10" x14ac:dyDescent="0.25">
      <c r="B783" s="93"/>
      <c r="C783" s="93"/>
      <c r="D783" s="93"/>
      <c r="E783" s="93"/>
      <c r="F783" s="93"/>
      <c r="G783" s="93"/>
      <c r="H783" s="93"/>
      <c r="I783" s="93"/>
      <c r="J783" s="93"/>
    </row>
    <row r="784" spans="2:10" x14ac:dyDescent="0.25">
      <c r="B784" s="93"/>
      <c r="C784" s="93"/>
      <c r="D784" s="93"/>
      <c r="E784" s="93"/>
      <c r="F784" s="93"/>
      <c r="G784" s="93"/>
      <c r="H784" s="93"/>
      <c r="I784" s="93"/>
      <c r="J784" s="93"/>
    </row>
    <row r="785" spans="2:10" x14ac:dyDescent="0.25">
      <c r="B785" s="93"/>
      <c r="C785" s="93"/>
      <c r="D785" s="93"/>
      <c r="E785" s="93"/>
      <c r="F785" s="93"/>
      <c r="G785" s="93"/>
      <c r="H785" s="93"/>
      <c r="I785" s="93"/>
      <c r="J785" s="93"/>
    </row>
    <row r="786" spans="2:10" x14ac:dyDescent="0.25">
      <c r="B786" s="93"/>
      <c r="C786" s="93"/>
      <c r="D786" s="93"/>
      <c r="E786" s="93"/>
      <c r="F786" s="93"/>
      <c r="G786" s="93"/>
      <c r="H786" s="93"/>
      <c r="I786" s="93"/>
      <c r="J786" s="93"/>
    </row>
    <row r="787" spans="2:10" x14ac:dyDescent="0.25">
      <c r="B787" s="93"/>
      <c r="C787" s="93"/>
      <c r="D787" s="93"/>
      <c r="E787" s="93"/>
      <c r="F787" s="93"/>
      <c r="G787" s="93"/>
      <c r="H787" s="93"/>
      <c r="I787" s="93"/>
      <c r="J787" s="93"/>
    </row>
    <row r="788" spans="2:10" x14ac:dyDescent="0.25">
      <c r="B788" s="93"/>
      <c r="C788" s="93"/>
      <c r="D788" s="93"/>
      <c r="E788" s="93"/>
      <c r="F788" s="93"/>
      <c r="G788" s="93"/>
      <c r="H788" s="93"/>
      <c r="I788" s="93"/>
      <c r="J788" s="93"/>
    </row>
    <row r="789" spans="2:10" x14ac:dyDescent="0.25">
      <c r="B789" s="93"/>
      <c r="C789" s="93"/>
      <c r="D789" s="93"/>
      <c r="E789" s="93"/>
      <c r="F789" s="93"/>
      <c r="G789" s="93"/>
      <c r="H789" s="93"/>
      <c r="I789" s="93"/>
      <c r="J789" s="93"/>
    </row>
    <row r="790" spans="2:10" x14ac:dyDescent="0.25">
      <c r="B790" s="93"/>
      <c r="C790" s="93"/>
      <c r="D790" s="93"/>
      <c r="E790" s="93"/>
      <c r="F790" s="93"/>
      <c r="G790" s="93"/>
      <c r="H790" s="93"/>
      <c r="I790" s="93"/>
      <c r="J790" s="93"/>
    </row>
    <row r="791" spans="2:10" x14ac:dyDescent="0.25">
      <c r="B791" s="93"/>
      <c r="C791" s="93"/>
      <c r="D791" s="93"/>
      <c r="E791" s="93"/>
      <c r="F791" s="93"/>
      <c r="G791" s="93"/>
      <c r="H791" s="93"/>
      <c r="I791" s="93"/>
      <c r="J791" s="93"/>
    </row>
    <row r="792" spans="2:10" x14ac:dyDescent="0.25">
      <c r="B792" s="93"/>
      <c r="C792" s="93"/>
      <c r="D792" s="93"/>
      <c r="E792" s="93"/>
      <c r="F792" s="93"/>
      <c r="G792" s="93"/>
      <c r="H792" s="93"/>
      <c r="I792" s="93"/>
      <c r="J792" s="93"/>
    </row>
    <row r="793" spans="2:10" x14ac:dyDescent="0.25">
      <c r="B793" s="93"/>
      <c r="C793" s="93"/>
      <c r="D793" s="93"/>
      <c r="E793" s="93"/>
      <c r="F793" s="93"/>
      <c r="G793" s="93"/>
      <c r="H793" s="93"/>
      <c r="I793" s="93"/>
      <c r="J793" s="93"/>
    </row>
    <row r="794" spans="2:10" x14ac:dyDescent="0.25">
      <c r="B794" s="93"/>
      <c r="C794" s="93"/>
      <c r="D794" s="93"/>
      <c r="E794" s="93"/>
      <c r="F794" s="93"/>
      <c r="G794" s="93"/>
      <c r="H794" s="93"/>
      <c r="I794" s="93"/>
      <c r="J794" s="93"/>
    </row>
    <row r="795" spans="2:10" x14ac:dyDescent="0.25">
      <c r="B795" s="93"/>
      <c r="C795" s="93"/>
      <c r="D795" s="93"/>
      <c r="E795" s="93"/>
      <c r="F795" s="93"/>
      <c r="G795" s="93"/>
      <c r="H795" s="93"/>
      <c r="I795" s="93"/>
      <c r="J795" s="93"/>
    </row>
    <row r="796" spans="2:10" x14ac:dyDescent="0.25">
      <c r="B796" s="93"/>
      <c r="C796" s="93"/>
      <c r="D796" s="93"/>
      <c r="E796" s="93"/>
      <c r="F796" s="93"/>
      <c r="G796" s="93"/>
      <c r="H796" s="93"/>
      <c r="I796" s="93"/>
      <c r="J796" s="93"/>
    </row>
    <row r="797" spans="2:10" x14ac:dyDescent="0.25">
      <c r="B797" s="93"/>
      <c r="C797" s="93"/>
      <c r="D797" s="93"/>
      <c r="E797" s="93"/>
      <c r="F797" s="93"/>
      <c r="G797" s="93"/>
      <c r="H797" s="93"/>
      <c r="I797" s="93"/>
      <c r="J797" s="93"/>
    </row>
    <row r="798" spans="2:10" x14ac:dyDescent="0.25">
      <c r="B798" s="93"/>
      <c r="C798" s="93"/>
      <c r="D798" s="93"/>
      <c r="E798" s="93"/>
      <c r="F798" s="93"/>
      <c r="G798" s="93"/>
      <c r="H798" s="93"/>
      <c r="I798" s="93"/>
      <c r="J798" s="93"/>
    </row>
    <row r="799" spans="2:10" x14ac:dyDescent="0.25">
      <c r="B799" s="93"/>
      <c r="C799" s="93"/>
      <c r="D799" s="93"/>
      <c r="E799" s="93"/>
      <c r="F799" s="93"/>
      <c r="G799" s="93"/>
      <c r="H799" s="93"/>
      <c r="I799" s="93"/>
      <c r="J799" s="93"/>
    </row>
    <row r="800" spans="2:10" x14ac:dyDescent="0.25">
      <c r="B800" s="93"/>
      <c r="C800" s="93"/>
      <c r="D800" s="93"/>
      <c r="E800" s="93"/>
      <c r="F800" s="93"/>
      <c r="G800" s="93"/>
      <c r="H800" s="93"/>
      <c r="I800" s="93"/>
      <c r="J800" s="93"/>
    </row>
    <row r="801" spans="2:10" x14ac:dyDescent="0.25">
      <c r="B801" s="93"/>
      <c r="C801" s="93"/>
      <c r="D801" s="93"/>
      <c r="E801" s="93"/>
      <c r="F801" s="93"/>
      <c r="G801" s="93"/>
      <c r="H801" s="93"/>
      <c r="I801" s="93"/>
      <c r="J801" s="93"/>
    </row>
    <row r="802" spans="2:10" x14ac:dyDescent="0.25">
      <c r="B802" s="93"/>
      <c r="C802" s="93"/>
      <c r="D802" s="93"/>
      <c r="E802" s="93"/>
      <c r="F802" s="93"/>
      <c r="G802" s="93"/>
      <c r="H802" s="93"/>
      <c r="I802" s="93"/>
      <c r="J802" s="93"/>
    </row>
    <row r="803" spans="2:10" x14ac:dyDescent="0.25">
      <c r="B803" s="93"/>
      <c r="C803" s="93"/>
      <c r="D803" s="93"/>
      <c r="E803" s="93"/>
      <c r="F803" s="93"/>
      <c r="G803" s="93"/>
      <c r="H803" s="93"/>
      <c r="I803" s="93"/>
      <c r="J803" s="93"/>
    </row>
    <row r="804" spans="2:10" x14ac:dyDescent="0.25">
      <c r="B804" s="93"/>
      <c r="C804" s="93"/>
      <c r="D804" s="93"/>
      <c r="E804" s="93"/>
      <c r="F804" s="93"/>
      <c r="G804" s="93"/>
      <c r="H804" s="93"/>
      <c r="I804" s="93"/>
      <c r="J804" s="93"/>
    </row>
    <row r="805" spans="2:10" x14ac:dyDescent="0.25">
      <c r="B805" s="93"/>
      <c r="C805" s="93"/>
      <c r="D805" s="93"/>
      <c r="E805" s="93"/>
      <c r="F805" s="93"/>
      <c r="G805" s="93"/>
      <c r="H805" s="93"/>
      <c r="I805" s="93"/>
      <c r="J805" s="93"/>
    </row>
    <row r="806" spans="2:10" x14ac:dyDescent="0.25">
      <c r="B806" s="93"/>
      <c r="C806" s="93"/>
      <c r="D806" s="93"/>
      <c r="E806" s="93"/>
      <c r="F806" s="93"/>
      <c r="G806" s="93"/>
      <c r="H806" s="93"/>
      <c r="I806" s="93"/>
      <c r="J806" s="93"/>
    </row>
    <row r="807" spans="2:10" x14ac:dyDescent="0.25">
      <c r="B807" s="93"/>
      <c r="C807" s="93"/>
      <c r="D807" s="93"/>
      <c r="E807" s="93"/>
      <c r="F807" s="93"/>
      <c r="G807" s="93"/>
      <c r="H807" s="93"/>
      <c r="I807" s="93"/>
      <c r="J807" s="93"/>
    </row>
    <row r="808" spans="2:10" x14ac:dyDescent="0.25">
      <c r="B808" s="93"/>
      <c r="C808" s="93"/>
      <c r="D808" s="93"/>
      <c r="E808" s="93"/>
      <c r="F808" s="93"/>
      <c r="G808" s="93"/>
      <c r="H808" s="93"/>
      <c r="I808" s="93"/>
      <c r="J808" s="93"/>
    </row>
    <row r="809" spans="2:10" x14ac:dyDescent="0.25">
      <c r="B809" s="93"/>
      <c r="C809" s="93"/>
      <c r="D809" s="93"/>
      <c r="E809" s="93"/>
      <c r="F809" s="93"/>
      <c r="G809" s="93"/>
      <c r="H809" s="93"/>
      <c r="I809" s="93"/>
      <c r="J809" s="93"/>
    </row>
    <row r="810" spans="2:10" x14ac:dyDescent="0.25">
      <c r="B810" s="93"/>
      <c r="C810" s="93"/>
      <c r="D810" s="93"/>
      <c r="E810" s="93"/>
      <c r="F810" s="93"/>
      <c r="G810" s="93"/>
      <c r="H810" s="93"/>
      <c r="I810" s="93"/>
      <c r="J810" s="93"/>
    </row>
    <row r="811" spans="2:10" x14ac:dyDescent="0.25">
      <c r="B811" s="93"/>
      <c r="C811" s="93"/>
      <c r="D811" s="93"/>
      <c r="E811" s="93"/>
      <c r="F811" s="93"/>
      <c r="G811" s="93"/>
      <c r="H811" s="93"/>
      <c r="I811" s="93"/>
      <c r="J811" s="93"/>
    </row>
    <row r="812" spans="2:10" x14ac:dyDescent="0.25">
      <c r="B812" s="93"/>
      <c r="C812" s="93"/>
      <c r="D812" s="93"/>
      <c r="E812" s="93"/>
      <c r="F812" s="93"/>
      <c r="G812" s="93"/>
      <c r="H812" s="93"/>
      <c r="I812" s="93"/>
      <c r="J812" s="93"/>
    </row>
    <row r="813" spans="2:10" x14ac:dyDescent="0.25">
      <c r="B813" s="93"/>
      <c r="C813" s="93"/>
      <c r="D813" s="93"/>
      <c r="E813" s="93"/>
      <c r="F813" s="93"/>
      <c r="G813" s="93"/>
      <c r="H813" s="93"/>
      <c r="I813" s="93"/>
      <c r="J813" s="93"/>
    </row>
    <row r="814" spans="2:10" x14ac:dyDescent="0.25">
      <c r="B814" s="93"/>
      <c r="C814" s="93"/>
      <c r="D814" s="93"/>
      <c r="E814" s="93"/>
      <c r="F814" s="93"/>
      <c r="G814" s="93"/>
      <c r="H814" s="93"/>
      <c r="I814" s="93"/>
      <c r="J814" s="93"/>
    </row>
    <row r="815" spans="2:10" x14ac:dyDescent="0.25">
      <c r="B815" s="93"/>
      <c r="C815" s="93"/>
      <c r="D815" s="93"/>
      <c r="E815" s="93"/>
      <c r="F815" s="93"/>
      <c r="G815" s="93"/>
      <c r="H815" s="93"/>
      <c r="I815" s="93"/>
      <c r="J815" s="93"/>
    </row>
    <row r="816" spans="2:10" x14ac:dyDescent="0.25">
      <c r="B816" s="93"/>
      <c r="C816" s="93"/>
      <c r="D816" s="93"/>
      <c r="E816" s="93"/>
      <c r="F816" s="93"/>
      <c r="G816" s="93"/>
      <c r="H816" s="93"/>
      <c r="I816" s="93"/>
      <c r="J816" s="93"/>
    </row>
    <row r="817" spans="2:10" x14ac:dyDescent="0.25">
      <c r="B817" s="93"/>
      <c r="C817" s="93"/>
      <c r="D817" s="93"/>
      <c r="E817" s="93"/>
      <c r="F817" s="93"/>
      <c r="G817" s="93"/>
      <c r="H817" s="93"/>
      <c r="I817" s="93"/>
      <c r="J817" s="93"/>
    </row>
    <row r="818" spans="2:10" x14ac:dyDescent="0.25">
      <c r="B818" s="93"/>
      <c r="C818" s="93"/>
      <c r="D818" s="93"/>
      <c r="E818" s="93"/>
      <c r="F818" s="93"/>
      <c r="G818" s="93"/>
      <c r="H818" s="93"/>
      <c r="I818" s="93"/>
      <c r="J818" s="93"/>
    </row>
    <row r="819" spans="2:10" x14ac:dyDescent="0.25">
      <c r="B819" s="93"/>
      <c r="C819" s="93"/>
      <c r="D819" s="93"/>
      <c r="E819" s="93"/>
      <c r="F819" s="93"/>
      <c r="G819" s="93"/>
      <c r="H819" s="93"/>
      <c r="I819" s="93"/>
      <c r="J819" s="93"/>
    </row>
    <row r="820" spans="2:10" x14ac:dyDescent="0.25">
      <c r="B820" s="93"/>
      <c r="C820" s="93"/>
      <c r="D820" s="93"/>
      <c r="E820" s="93"/>
      <c r="F820" s="93"/>
      <c r="G820" s="93"/>
      <c r="H820" s="93"/>
      <c r="I820" s="93"/>
      <c r="J820" s="93"/>
    </row>
    <row r="821" spans="2:10" x14ac:dyDescent="0.25">
      <c r="B821" s="93"/>
      <c r="C821" s="93"/>
      <c r="D821" s="93"/>
      <c r="E821" s="93"/>
      <c r="F821" s="93"/>
      <c r="G821" s="93"/>
      <c r="H821" s="93"/>
      <c r="I821" s="93"/>
      <c r="J821" s="93"/>
    </row>
    <row r="822" spans="2:10" x14ac:dyDescent="0.25">
      <c r="B822" s="93"/>
      <c r="C822" s="93"/>
      <c r="D822" s="93"/>
      <c r="E822" s="93"/>
      <c r="F822" s="93"/>
      <c r="G822" s="93"/>
      <c r="H822" s="93"/>
      <c r="I822" s="93"/>
      <c r="J822" s="93"/>
    </row>
    <row r="823" spans="2:10" x14ac:dyDescent="0.25">
      <c r="B823" s="93"/>
      <c r="C823" s="93"/>
      <c r="D823" s="93"/>
      <c r="E823" s="93"/>
      <c r="F823" s="93"/>
      <c r="G823" s="93"/>
      <c r="H823" s="93"/>
      <c r="I823" s="93"/>
      <c r="J823" s="93"/>
    </row>
    <row r="824" spans="2:10" x14ac:dyDescent="0.25">
      <c r="B824" s="93"/>
      <c r="C824" s="93"/>
      <c r="D824" s="93"/>
      <c r="E824" s="93"/>
      <c r="F824" s="93"/>
      <c r="G824" s="93"/>
      <c r="H824" s="93"/>
      <c r="I824" s="93"/>
      <c r="J824" s="93"/>
    </row>
    <row r="825" spans="2:10" x14ac:dyDescent="0.25">
      <c r="B825" s="93"/>
      <c r="C825" s="93"/>
      <c r="D825" s="93"/>
      <c r="E825" s="93"/>
      <c r="F825" s="93"/>
      <c r="G825" s="93"/>
      <c r="H825" s="93"/>
      <c r="I825" s="93"/>
      <c r="J825" s="93"/>
    </row>
    <row r="826" spans="2:10" x14ac:dyDescent="0.25">
      <c r="B826" s="93"/>
      <c r="C826" s="93"/>
      <c r="D826" s="93"/>
      <c r="E826" s="93"/>
      <c r="F826" s="93"/>
      <c r="G826" s="93"/>
      <c r="H826" s="93"/>
      <c r="I826" s="93"/>
      <c r="J826" s="93"/>
    </row>
    <row r="827" spans="2:10" x14ac:dyDescent="0.25">
      <c r="B827" s="93"/>
      <c r="C827" s="93"/>
      <c r="D827" s="93"/>
      <c r="E827" s="93"/>
      <c r="F827" s="93"/>
      <c r="G827" s="93"/>
      <c r="H827" s="93"/>
      <c r="I827" s="93"/>
      <c r="J827" s="93"/>
    </row>
    <row r="828" spans="2:10" x14ac:dyDescent="0.25">
      <c r="B828" s="93"/>
      <c r="C828" s="93"/>
      <c r="D828" s="93"/>
      <c r="E828" s="93"/>
      <c r="F828" s="93"/>
      <c r="G828" s="93"/>
      <c r="H828" s="93"/>
      <c r="I828" s="93"/>
      <c r="J828" s="93"/>
    </row>
    <row r="829" spans="2:10" x14ac:dyDescent="0.25">
      <c r="B829" s="93"/>
      <c r="C829" s="93"/>
      <c r="D829" s="93"/>
      <c r="E829" s="93"/>
      <c r="F829" s="93"/>
      <c r="G829" s="93"/>
      <c r="H829" s="93"/>
      <c r="I829" s="93"/>
      <c r="J829" s="93"/>
    </row>
    <row r="830" spans="2:10" x14ac:dyDescent="0.25">
      <c r="B830" s="93"/>
      <c r="C830" s="93"/>
      <c r="D830" s="93"/>
      <c r="E830" s="93"/>
      <c r="F830" s="93"/>
      <c r="G830" s="93"/>
      <c r="H830" s="93"/>
      <c r="I830" s="93"/>
      <c r="J830" s="93"/>
    </row>
    <row r="831" spans="2:10" x14ac:dyDescent="0.25">
      <c r="B831" s="93"/>
      <c r="C831" s="93"/>
      <c r="D831" s="93"/>
      <c r="E831" s="93"/>
      <c r="F831" s="93"/>
      <c r="G831" s="93"/>
      <c r="H831" s="93"/>
      <c r="I831" s="93"/>
      <c r="J831" s="93"/>
    </row>
    <row r="832" spans="2:10" x14ac:dyDescent="0.25">
      <c r="B832" s="93"/>
      <c r="C832" s="93"/>
      <c r="D832" s="93"/>
      <c r="E832" s="93"/>
      <c r="F832" s="93"/>
      <c r="G832" s="93"/>
      <c r="H832" s="93"/>
      <c r="I832" s="93"/>
      <c r="J832" s="93"/>
    </row>
    <row r="833" spans="2:10" x14ac:dyDescent="0.25">
      <c r="B833" s="93"/>
      <c r="C833" s="93"/>
      <c r="D833" s="93"/>
      <c r="E833" s="93"/>
      <c r="F833" s="93"/>
      <c r="G833" s="93"/>
      <c r="H833" s="93"/>
      <c r="I833" s="93"/>
      <c r="J833" s="93"/>
    </row>
    <row r="834" spans="2:10" x14ac:dyDescent="0.25">
      <c r="B834" s="93"/>
      <c r="C834" s="93"/>
      <c r="D834" s="93"/>
      <c r="E834" s="93"/>
      <c r="F834" s="93"/>
      <c r="G834" s="93"/>
      <c r="H834" s="93"/>
      <c r="I834" s="93"/>
      <c r="J834" s="93"/>
    </row>
    <row r="835" spans="2:10" x14ac:dyDescent="0.25">
      <c r="B835" s="93"/>
      <c r="C835" s="93"/>
      <c r="D835" s="93"/>
      <c r="E835" s="93"/>
      <c r="F835" s="93"/>
      <c r="G835" s="93"/>
      <c r="H835" s="93"/>
      <c r="I835" s="93"/>
      <c r="J835" s="93"/>
    </row>
    <row r="836" spans="2:10" x14ac:dyDescent="0.25">
      <c r="B836" s="93"/>
      <c r="C836" s="93"/>
      <c r="D836" s="93"/>
      <c r="E836" s="93"/>
      <c r="F836" s="93"/>
      <c r="G836" s="93"/>
      <c r="H836" s="93"/>
      <c r="I836" s="93"/>
      <c r="J836" s="93"/>
    </row>
    <row r="837" spans="2:10" x14ac:dyDescent="0.25">
      <c r="B837" s="93"/>
      <c r="C837" s="93"/>
      <c r="D837" s="93"/>
      <c r="E837" s="93"/>
      <c r="F837" s="93"/>
      <c r="G837" s="93"/>
      <c r="H837" s="93"/>
      <c r="I837" s="93"/>
      <c r="J837" s="93"/>
    </row>
    <row r="838" spans="2:10" x14ac:dyDescent="0.25">
      <c r="B838" s="93"/>
      <c r="C838" s="93"/>
      <c r="D838" s="93"/>
      <c r="E838" s="93"/>
      <c r="F838" s="93"/>
      <c r="G838" s="93"/>
      <c r="H838" s="93"/>
      <c r="I838" s="93"/>
      <c r="J838" s="93"/>
    </row>
    <row r="839" spans="2:10" x14ac:dyDescent="0.25">
      <c r="B839" s="93"/>
      <c r="C839" s="93"/>
      <c r="D839" s="93"/>
      <c r="E839" s="93"/>
      <c r="F839" s="93"/>
      <c r="G839" s="93"/>
      <c r="H839" s="93"/>
      <c r="I839" s="93"/>
      <c r="J839" s="93"/>
    </row>
    <row r="840" spans="2:10" x14ac:dyDescent="0.25">
      <c r="B840" s="93"/>
      <c r="C840" s="93"/>
      <c r="D840" s="93"/>
      <c r="E840" s="93"/>
      <c r="F840" s="93"/>
      <c r="G840" s="93"/>
      <c r="H840" s="93"/>
      <c r="I840" s="93"/>
      <c r="J840" s="93"/>
    </row>
    <row r="841" spans="2:10" x14ac:dyDescent="0.25">
      <c r="B841" s="93"/>
      <c r="C841" s="93"/>
      <c r="D841" s="93"/>
      <c r="E841" s="93"/>
      <c r="F841" s="93"/>
      <c r="G841" s="93"/>
      <c r="H841" s="93"/>
      <c r="I841" s="93"/>
      <c r="J841" s="93"/>
    </row>
    <row r="842" spans="2:10" x14ac:dyDescent="0.25">
      <c r="B842" s="93"/>
      <c r="C842" s="93"/>
      <c r="D842" s="93"/>
      <c r="E842" s="93"/>
      <c r="F842" s="93"/>
      <c r="G842" s="93"/>
      <c r="H842" s="93"/>
      <c r="I842" s="93"/>
      <c r="J842" s="93"/>
    </row>
    <row r="843" spans="2:10" x14ac:dyDescent="0.25">
      <c r="B843" s="93"/>
      <c r="C843" s="93"/>
      <c r="D843" s="93"/>
      <c r="E843" s="93"/>
      <c r="F843" s="93"/>
      <c r="G843" s="93"/>
      <c r="H843" s="93"/>
      <c r="I843" s="93"/>
      <c r="J843" s="93"/>
    </row>
    <row r="844" spans="2:10" x14ac:dyDescent="0.25">
      <c r="B844" s="93"/>
      <c r="C844" s="93"/>
      <c r="D844" s="93"/>
      <c r="E844" s="93"/>
      <c r="F844" s="93"/>
      <c r="G844" s="93"/>
      <c r="H844" s="93"/>
      <c r="I844" s="93"/>
      <c r="J844" s="93"/>
    </row>
    <row r="845" spans="2:10" x14ac:dyDescent="0.25">
      <c r="B845" s="93"/>
      <c r="C845" s="93"/>
      <c r="D845" s="93"/>
      <c r="E845" s="93"/>
      <c r="F845" s="93"/>
      <c r="G845" s="93"/>
      <c r="H845" s="93"/>
      <c r="I845" s="93"/>
      <c r="J845" s="93"/>
    </row>
    <row r="846" spans="2:10" x14ac:dyDescent="0.25">
      <c r="B846" s="93"/>
      <c r="C846" s="93"/>
      <c r="D846" s="93"/>
      <c r="E846" s="93"/>
      <c r="F846" s="93"/>
      <c r="G846" s="93"/>
      <c r="H846" s="93"/>
      <c r="I846" s="93"/>
      <c r="J846" s="93"/>
    </row>
    <row r="847" spans="2:10" x14ac:dyDescent="0.25">
      <c r="B847" s="93"/>
      <c r="C847" s="93"/>
      <c r="D847" s="93"/>
      <c r="E847" s="93"/>
      <c r="F847" s="93"/>
      <c r="G847" s="93"/>
      <c r="H847" s="93"/>
      <c r="I847" s="93"/>
      <c r="J847" s="93"/>
    </row>
    <row r="848" spans="2:10" x14ac:dyDescent="0.25">
      <c r="B848" s="93"/>
      <c r="C848" s="93"/>
      <c r="D848" s="93"/>
      <c r="E848" s="93"/>
      <c r="F848" s="93"/>
      <c r="G848" s="93"/>
      <c r="H848" s="93"/>
      <c r="I848" s="93"/>
      <c r="J848" s="93"/>
    </row>
    <row r="849" spans="2:10" x14ac:dyDescent="0.25">
      <c r="B849" s="93"/>
      <c r="C849" s="93"/>
      <c r="D849" s="93"/>
      <c r="E849" s="93"/>
      <c r="F849" s="93"/>
      <c r="G849" s="93"/>
      <c r="H849" s="93"/>
      <c r="I849" s="93"/>
      <c r="J849" s="93"/>
    </row>
    <row r="850" spans="2:10" x14ac:dyDescent="0.25">
      <c r="B850" s="93"/>
      <c r="C850" s="93"/>
      <c r="D850" s="93"/>
      <c r="E850" s="93"/>
      <c r="F850" s="93"/>
      <c r="G850" s="93"/>
      <c r="H850" s="93"/>
      <c r="I850" s="93"/>
      <c r="J850" s="93"/>
    </row>
    <row r="851" spans="2:10" x14ac:dyDescent="0.25">
      <c r="B851" s="93"/>
      <c r="C851" s="93"/>
      <c r="D851" s="93"/>
      <c r="E851" s="93"/>
      <c r="F851" s="93"/>
      <c r="G851" s="93"/>
      <c r="H851" s="93"/>
      <c r="I851" s="93"/>
      <c r="J851" s="93"/>
    </row>
    <row r="852" spans="2:10" x14ac:dyDescent="0.25">
      <c r="B852" s="93"/>
      <c r="C852" s="93"/>
      <c r="D852" s="93"/>
      <c r="E852" s="93"/>
      <c r="F852" s="93"/>
      <c r="G852" s="93"/>
      <c r="H852" s="93"/>
      <c r="I852" s="93"/>
      <c r="J852" s="93"/>
    </row>
    <row r="853" spans="2:10" x14ac:dyDescent="0.25">
      <c r="B853" s="93"/>
      <c r="C853" s="93"/>
      <c r="D853" s="93"/>
      <c r="E853" s="93"/>
      <c r="F853" s="93"/>
      <c r="G853" s="93"/>
      <c r="H853" s="93"/>
      <c r="I853" s="93"/>
      <c r="J853" s="93"/>
    </row>
    <row r="854" spans="2:10" x14ac:dyDescent="0.25">
      <c r="B854" s="93"/>
      <c r="C854" s="93"/>
      <c r="D854" s="93"/>
      <c r="E854" s="93"/>
      <c r="F854" s="93"/>
      <c r="G854" s="93"/>
      <c r="H854" s="93"/>
      <c r="I854" s="93"/>
      <c r="J854" s="93"/>
    </row>
    <row r="855" spans="2:10" x14ac:dyDescent="0.25">
      <c r="B855" s="93"/>
      <c r="C855" s="93"/>
      <c r="D855" s="93"/>
      <c r="E855" s="93"/>
      <c r="F855" s="93"/>
      <c r="G855" s="93"/>
      <c r="H855" s="93"/>
      <c r="I855" s="93"/>
      <c r="J855" s="93"/>
    </row>
    <row r="856" spans="2:10" x14ac:dyDescent="0.25">
      <c r="B856" s="93"/>
      <c r="C856" s="93"/>
      <c r="D856" s="93"/>
      <c r="E856" s="93"/>
      <c r="F856" s="93"/>
      <c r="G856" s="93"/>
      <c r="H856" s="93"/>
      <c r="I856" s="93"/>
      <c r="J856" s="93"/>
    </row>
    <row r="857" spans="2:10" x14ac:dyDescent="0.25">
      <c r="B857" s="93"/>
      <c r="C857" s="93"/>
      <c r="D857" s="93"/>
      <c r="E857" s="93"/>
      <c r="F857" s="93"/>
      <c r="G857" s="93"/>
      <c r="H857" s="93"/>
      <c r="I857" s="93"/>
      <c r="J857" s="93"/>
    </row>
    <row r="858" spans="2:10" x14ac:dyDescent="0.25">
      <c r="B858" s="93"/>
      <c r="C858" s="93"/>
      <c r="D858" s="93"/>
      <c r="E858" s="93"/>
      <c r="F858" s="93"/>
      <c r="G858" s="93"/>
      <c r="H858" s="93"/>
      <c r="I858" s="93"/>
      <c r="J858" s="93"/>
    </row>
    <row r="859" spans="2:10" x14ac:dyDescent="0.25">
      <c r="B859" s="93"/>
      <c r="C859" s="93"/>
      <c r="D859" s="93"/>
      <c r="E859" s="93"/>
      <c r="F859" s="93"/>
      <c r="G859" s="93"/>
      <c r="H859" s="93"/>
      <c r="I859" s="93"/>
      <c r="J859" s="93"/>
    </row>
    <row r="860" spans="2:10" x14ac:dyDescent="0.25">
      <c r="B860" s="93"/>
      <c r="C860" s="93"/>
      <c r="D860" s="93"/>
      <c r="E860" s="93"/>
      <c r="F860" s="93"/>
      <c r="G860" s="93"/>
      <c r="H860" s="93"/>
      <c r="I860" s="93"/>
      <c r="J860" s="93"/>
    </row>
    <row r="861" spans="2:10" x14ac:dyDescent="0.25">
      <c r="B861" s="93"/>
      <c r="C861" s="93"/>
      <c r="D861" s="93"/>
      <c r="E861" s="93"/>
      <c r="F861" s="93"/>
      <c r="G861" s="93"/>
      <c r="H861" s="93"/>
      <c r="I861" s="93"/>
      <c r="J861" s="93"/>
    </row>
    <row r="862" spans="2:10" x14ac:dyDescent="0.25">
      <c r="B862" s="93"/>
      <c r="C862" s="93"/>
      <c r="D862" s="93"/>
      <c r="E862" s="93"/>
      <c r="F862" s="93"/>
      <c r="G862" s="93"/>
      <c r="H862" s="93"/>
      <c r="I862" s="93"/>
      <c r="J862" s="93"/>
    </row>
    <row r="863" spans="2:10" x14ac:dyDescent="0.25">
      <c r="B863" s="93"/>
      <c r="C863" s="93"/>
      <c r="D863" s="93"/>
      <c r="E863" s="93"/>
      <c r="F863" s="93"/>
      <c r="G863" s="93"/>
      <c r="H863" s="93"/>
      <c r="I863" s="93"/>
      <c r="J863" s="93"/>
    </row>
    <row r="864" spans="2:10" x14ac:dyDescent="0.25">
      <c r="B864" s="93"/>
      <c r="C864" s="93"/>
      <c r="D864" s="93"/>
      <c r="E864" s="93"/>
      <c r="F864" s="93"/>
      <c r="G864" s="93"/>
      <c r="H864" s="93"/>
      <c r="I864" s="93"/>
      <c r="J864" s="93"/>
    </row>
    <row r="865" spans="2:10" x14ac:dyDescent="0.25">
      <c r="B865" s="93"/>
      <c r="C865" s="93"/>
      <c r="D865" s="93"/>
      <c r="E865" s="93"/>
      <c r="F865" s="93"/>
      <c r="G865" s="93"/>
      <c r="H865" s="93"/>
      <c r="I865" s="93"/>
      <c r="J865" s="93"/>
    </row>
    <row r="866" spans="2:10" x14ac:dyDescent="0.25">
      <c r="B866" s="93"/>
      <c r="C866" s="93"/>
      <c r="D866" s="93"/>
      <c r="E866" s="93"/>
      <c r="F866" s="93"/>
      <c r="G866" s="93"/>
      <c r="H866" s="93"/>
      <c r="I866" s="93"/>
      <c r="J866" s="93"/>
    </row>
    <row r="867" spans="2:10" x14ac:dyDescent="0.25">
      <c r="B867" s="93"/>
      <c r="C867" s="93"/>
      <c r="D867" s="93"/>
      <c r="E867" s="93"/>
      <c r="F867" s="93"/>
      <c r="G867" s="93"/>
      <c r="H867" s="93"/>
      <c r="I867" s="93"/>
      <c r="J867" s="93"/>
    </row>
    <row r="868" spans="2:10" x14ac:dyDescent="0.25">
      <c r="B868" s="93"/>
      <c r="C868" s="93"/>
      <c r="D868" s="93"/>
      <c r="E868" s="93"/>
      <c r="F868" s="93"/>
      <c r="G868" s="93"/>
      <c r="H868" s="93"/>
      <c r="I868" s="93"/>
      <c r="J868" s="93"/>
    </row>
    <row r="869" spans="2:10" x14ac:dyDescent="0.25">
      <c r="B869" s="93"/>
      <c r="C869" s="93"/>
      <c r="D869" s="93"/>
      <c r="E869" s="93"/>
      <c r="F869" s="93"/>
      <c r="G869" s="93"/>
      <c r="H869" s="93"/>
      <c r="I869" s="93"/>
      <c r="J869" s="93"/>
    </row>
    <row r="870" spans="2:10" x14ac:dyDescent="0.25">
      <c r="B870" s="93"/>
      <c r="C870" s="93"/>
      <c r="D870" s="93"/>
      <c r="E870" s="93"/>
      <c r="F870" s="93"/>
      <c r="G870" s="93"/>
      <c r="H870" s="93"/>
      <c r="I870" s="93"/>
      <c r="J870" s="93"/>
    </row>
    <row r="871" spans="2:10" x14ac:dyDescent="0.25">
      <c r="B871" s="93"/>
      <c r="C871" s="93"/>
      <c r="D871" s="93"/>
      <c r="E871" s="93"/>
      <c r="F871" s="93"/>
      <c r="G871" s="93"/>
      <c r="H871" s="93"/>
      <c r="I871" s="93"/>
      <c r="J871" s="93"/>
    </row>
    <row r="872" spans="2:10" x14ac:dyDescent="0.25">
      <c r="B872" s="93"/>
      <c r="C872" s="93"/>
      <c r="D872" s="93"/>
      <c r="E872" s="93"/>
      <c r="F872" s="93"/>
      <c r="G872" s="93"/>
      <c r="H872" s="93"/>
      <c r="I872" s="93"/>
      <c r="J872" s="93"/>
    </row>
    <row r="873" spans="2:10" x14ac:dyDescent="0.25">
      <c r="B873" s="93"/>
      <c r="C873" s="93"/>
      <c r="D873" s="93"/>
      <c r="E873" s="93"/>
      <c r="F873" s="93"/>
      <c r="G873" s="93"/>
      <c r="H873" s="93"/>
      <c r="I873" s="93"/>
      <c r="J873" s="93"/>
    </row>
    <row r="874" spans="2:10" x14ac:dyDescent="0.25">
      <c r="B874" s="93"/>
      <c r="C874" s="93"/>
      <c r="D874" s="93"/>
      <c r="E874" s="93"/>
      <c r="F874" s="93"/>
      <c r="G874" s="93"/>
      <c r="H874" s="93"/>
      <c r="I874" s="93"/>
      <c r="J874" s="93"/>
    </row>
    <row r="875" spans="2:10" x14ac:dyDescent="0.25">
      <c r="B875" s="93"/>
      <c r="C875" s="93"/>
      <c r="D875" s="93"/>
      <c r="E875" s="93"/>
      <c r="F875" s="93"/>
      <c r="G875" s="93"/>
      <c r="H875" s="93"/>
      <c r="I875" s="93"/>
      <c r="J875" s="93"/>
    </row>
    <row r="876" spans="2:10" x14ac:dyDescent="0.25">
      <c r="B876" s="93"/>
      <c r="C876" s="93"/>
      <c r="D876" s="93"/>
      <c r="E876" s="93"/>
      <c r="F876" s="93"/>
      <c r="G876" s="93"/>
      <c r="H876" s="93"/>
      <c r="I876" s="93"/>
      <c r="J876" s="93"/>
    </row>
    <row r="877" spans="2:10" x14ac:dyDescent="0.25">
      <c r="B877" s="93"/>
      <c r="C877" s="93"/>
      <c r="D877" s="93"/>
      <c r="E877" s="93"/>
      <c r="F877" s="93"/>
      <c r="G877" s="93"/>
      <c r="H877" s="93"/>
      <c r="I877" s="93"/>
      <c r="J877" s="93"/>
    </row>
    <row r="878" spans="2:10" x14ac:dyDescent="0.25">
      <c r="B878" s="93"/>
      <c r="C878" s="93"/>
      <c r="D878" s="93"/>
      <c r="E878" s="93"/>
      <c r="F878" s="93"/>
      <c r="G878" s="93"/>
      <c r="H878" s="93"/>
      <c r="I878" s="93"/>
      <c r="J878" s="93"/>
    </row>
    <row r="879" spans="2:10" x14ac:dyDescent="0.25">
      <c r="B879" s="93"/>
      <c r="C879" s="93"/>
      <c r="D879" s="93"/>
      <c r="E879" s="93"/>
      <c r="F879" s="93"/>
      <c r="G879" s="93"/>
      <c r="H879" s="93"/>
      <c r="I879" s="93"/>
      <c r="J879" s="93"/>
    </row>
    <row r="880" spans="2:10" x14ac:dyDescent="0.25">
      <c r="B880" s="93"/>
      <c r="C880" s="93"/>
      <c r="D880" s="93"/>
      <c r="E880" s="93"/>
      <c r="F880" s="93"/>
      <c r="G880" s="93"/>
      <c r="H880" s="93"/>
      <c r="I880" s="93"/>
      <c r="J880" s="93"/>
    </row>
    <row r="881" spans="2:10" x14ac:dyDescent="0.25">
      <c r="B881" s="93"/>
      <c r="C881" s="93"/>
      <c r="D881" s="93"/>
      <c r="E881" s="93"/>
      <c r="F881" s="93"/>
      <c r="G881" s="93"/>
      <c r="H881" s="93"/>
      <c r="I881" s="93"/>
      <c r="J881" s="93"/>
    </row>
    <row r="882" spans="2:10" x14ac:dyDescent="0.25">
      <c r="B882" s="93"/>
      <c r="C882" s="93"/>
      <c r="D882" s="93"/>
      <c r="E882" s="93"/>
      <c r="F882" s="93"/>
      <c r="G882" s="93"/>
      <c r="H882" s="93"/>
      <c r="I882" s="93"/>
      <c r="J882" s="93"/>
    </row>
    <row r="883" spans="2:10" x14ac:dyDescent="0.25">
      <c r="B883" s="93"/>
      <c r="C883" s="93"/>
      <c r="D883" s="93"/>
      <c r="E883" s="93"/>
      <c r="F883" s="93"/>
      <c r="G883" s="93"/>
      <c r="H883" s="93"/>
      <c r="I883" s="93"/>
      <c r="J883" s="93"/>
    </row>
    <row r="884" spans="2:10" x14ac:dyDescent="0.25">
      <c r="B884" s="93"/>
      <c r="C884" s="93"/>
      <c r="D884" s="93"/>
      <c r="E884" s="93"/>
      <c r="F884" s="93"/>
      <c r="G884" s="93"/>
      <c r="H884" s="93"/>
      <c r="I884" s="93"/>
      <c r="J884" s="93"/>
    </row>
    <row r="885" spans="2:10" x14ac:dyDescent="0.25">
      <c r="B885" s="93"/>
      <c r="C885" s="93"/>
      <c r="D885" s="93"/>
      <c r="E885" s="93"/>
      <c r="F885" s="93"/>
      <c r="G885" s="93"/>
      <c r="H885" s="93"/>
      <c r="I885" s="93"/>
      <c r="J885" s="93"/>
    </row>
    <row r="886" spans="2:10" x14ac:dyDescent="0.25">
      <c r="B886" s="93"/>
      <c r="C886" s="93"/>
      <c r="D886" s="93"/>
      <c r="E886" s="93"/>
      <c r="F886" s="93"/>
      <c r="G886" s="93"/>
      <c r="H886" s="93"/>
      <c r="I886" s="93"/>
      <c r="J886" s="93"/>
    </row>
    <row r="887" spans="2:10" x14ac:dyDescent="0.25">
      <c r="B887" s="93"/>
      <c r="C887" s="93"/>
      <c r="D887" s="93"/>
      <c r="E887" s="93"/>
      <c r="F887" s="93"/>
      <c r="G887" s="93"/>
      <c r="H887" s="93"/>
      <c r="I887" s="93"/>
      <c r="J887" s="93"/>
    </row>
    <row r="888" spans="2:10" x14ac:dyDescent="0.25">
      <c r="B888" s="93"/>
      <c r="C888" s="93"/>
      <c r="D888" s="93"/>
      <c r="E888" s="93"/>
      <c r="F888" s="93"/>
      <c r="G888" s="93"/>
      <c r="H888" s="93"/>
      <c r="I888" s="93"/>
      <c r="J888" s="93"/>
    </row>
    <row r="889" spans="2:10" x14ac:dyDescent="0.25">
      <c r="B889" s="93"/>
      <c r="C889" s="93"/>
      <c r="D889" s="93"/>
      <c r="E889" s="93"/>
      <c r="F889" s="93"/>
      <c r="G889" s="93"/>
      <c r="H889" s="93"/>
      <c r="I889" s="93"/>
      <c r="J889" s="93"/>
    </row>
    <row r="890" spans="2:10" x14ac:dyDescent="0.25">
      <c r="B890" s="93"/>
      <c r="C890" s="93"/>
      <c r="D890" s="93"/>
      <c r="E890" s="93"/>
      <c r="F890" s="93"/>
      <c r="G890" s="93"/>
      <c r="H890" s="93"/>
      <c r="I890" s="93"/>
      <c r="J890" s="93"/>
    </row>
    <row r="891" spans="2:10" x14ac:dyDescent="0.25">
      <c r="B891" s="93"/>
      <c r="C891" s="93"/>
      <c r="D891" s="93"/>
      <c r="E891" s="93"/>
      <c r="F891" s="93"/>
      <c r="G891" s="93"/>
      <c r="H891" s="93"/>
      <c r="I891" s="93"/>
      <c r="J891" s="93"/>
    </row>
    <row r="892" spans="2:10" x14ac:dyDescent="0.25">
      <c r="B892" s="93"/>
      <c r="C892" s="93"/>
      <c r="D892" s="93"/>
      <c r="E892" s="93"/>
      <c r="F892" s="93"/>
      <c r="G892" s="93"/>
      <c r="H892" s="93"/>
      <c r="I892" s="93"/>
      <c r="J892" s="93"/>
    </row>
    <row r="893" spans="2:10" x14ac:dyDescent="0.25">
      <c r="B893" s="93"/>
      <c r="C893" s="93"/>
      <c r="D893" s="93"/>
      <c r="E893" s="93"/>
      <c r="F893" s="93"/>
      <c r="G893" s="93"/>
      <c r="H893" s="93"/>
      <c r="I893" s="93"/>
      <c r="J893" s="93"/>
    </row>
    <row r="894" spans="2:10" x14ac:dyDescent="0.25">
      <c r="B894" s="93"/>
      <c r="C894" s="93"/>
      <c r="D894" s="93"/>
      <c r="E894" s="93"/>
      <c r="F894" s="93"/>
      <c r="G894" s="93"/>
      <c r="H894" s="93"/>
      <c r="I894" s="93"/>
      <c r="J894" s="93"/>
    </row>
    <row r="895" spans="2:10" x14ac:dyDescent="0.25">
      <c r="B895" s="93"/>
      <c r="C895" s="93"/>
      <c r="D895" s="93"/>
      <c r="E895" s="93"/>
      <c r="F895" s="93"/>
      <c r="G895" s="93"/>
      <c r="H895" s="93"/>
      <c r="I895" s="93"/>
      <c r="J895" s="93"/>
    </row>
    <row r="896" spans="2:10" x14ac:dyDescent="0.25">
      <c r="B896" s="93"/>
      <c r="C896" s="93"/>
      <c r="D896" s="93"/>
      <c r="E896" s="93"/>
      <c r="F896" s="93"/>
      <c r="G896" s="93"/>
      <c r="H896" s="93"/>
      <c r="I896" s="93"/>
      <c r="J896" s="93"/>
    </row>
    <row r="897" spans="2:10" x14ac:dyDescent="0.25">
      <c r="B897" s="93"/>
      <c r="C897" s="93"/>
      <c r="D897" s="93"/>
      <c r="E897" s="93"/>
      <c r="F897" s="93"/>
      <c r="G897" s="93"/>
      <c r="H897" s="93"/>
      <c r="I897" s="93"/>
      <c r="J897" s="93"/>
    </row>
    <row r="898" spans="2:10" x14ac:dyDescent="0.25">
      <c r="B898" s="93"/>
      <c r="C898" s="93"/>
      <c r="D898" s="93"/>
      <c r="E898" s="93"/>
      <c r="F898" s="93"/>
      <c r="G898" s="93"/>
      <c r="H898" s="93"/>
      <c r="I898" s="93"/>
      <c r="J898" s="93"/>
    </row>
    <row r="899" spans="2:10" x14ac:dyDescent="0.25">
      <c r="B899" s="93"/>
      <c r="C899" s="93"/>
      <c r="D899" s="93"/>
      <c r="E899" s="93"/>
      <c r="F899" s="93"/>
      <c r="G899" s="93"/>
      <c r="H899" s="93"/>
      <c r="I899" s="93"/>
      <c r="J899" s="93"/>
    </row>
    <row r="900" spans="2:10" x14ac:dyDescent="0.25">
      <c r="B900" s="93"/>
      <c r="C900" s="93"/>
      <c r="D900" s="93"/>
      <c r="E900" s="93"/>
      <c r="F900" s="93"/>
      <c r="G900" s="93"/>
      <c r="H900" s="93"/>
      <c r="I900" s="93"/>
      <c r="J900" s="93"/>
    </row>
    <row r="901" spans="2:10" x14ac:dyDescent="0.25">
      <c r="B901" s="93"/>
      <c r="C901" s="93"/>
      <c r="D901" s="93"/>
      <c r="E901" s="93"/>
      <c r="F901" s="93"/>
      <c r="G901" s="93"/>
      <c r="H901" s="93"/>
      <c r="I901" s="93"/>
      <c r="J901" s="93"/>
    </row>
    <row r="902" spans="2:10" x14ac:dyDescent="0.25">
      <c r="B902" s="93"/>
      <c r="C902" s="93"/>
      <c r="D902" s="93"/>
      <c r="E902" s="93"/>
      <c r="F902" s="93"/>
      <c r="G902" s="93"/>
      <c r="H902" s="93"/>
      <c r="I902" s="93"/>
      <c r="J902" s="93"/>
    </row>
    <row r="903" spans="2:10" x14ac:dyDescent="0.25">
      <c r="B903" s="93"/>
      <c r="C903" s="93"/>
      <c r="D903" s="93"/>
      <c r="E903" s="93"/>
      <c r="F903" s="93"/>
      <c r="G903" s="93"/>
      <c r="H903" s="93"/>
      <c r="I903" s="93"/>
      <c r="J903" s="93"/>
    </row>
    <row r="904" spans="2:10" x14ac:dyDescent="0.25">
      <c r="B904" s="93"/>
      <c r="C904" s="93"/>
      <c r="D904" s="93"/>
      <c r="E904" s="93"/>
      <c r="F904" s="93"/>
      <c r="G904" s="93"/>
      <c r="H904" s="93"/>
      <c r="I904" s="93"/>
      <c r="J904" s="93"/>
    </row>
    <row r="905" spans="2:10" x14ac:dyDescent="0.25">
      <c r="B905" s="93"/>
      <c r="C905" s="93"/>
      <c r="D905" s="93"/>
      <c r="E905" s="93"/>
      <c r="F905" s="93"/>
      <c r="G905" s="93"/>
      <c r="H905" s="93"/>
      <c r="I905" s="93"/>
      <c r="J905" s="93"/>
    </row>
    <row r="906" spans="2:10" x14ac:dyDescent="0.25">
      <c r="B906" s="93"/>
      <c r="C906" s="93"/>
      <c r="D906" s="93"/>
      <c r="E906" s="93"/>
      <c r="F906" s="93"/>
      <c r="G906" s="93"/>
      <c r="H906" s="93"/>
      <c r="I906" s="93"/>
      <c r="J906" s="93"/>
    </row>
    <row r="907" spans="2:10" x14ac:dyDescent="0.25">
      <c r="B907" s="93"/>
      <c r="C907" s="93"/>
      <c r="D907" s="93"/>
      <c r="E907" s="93"/>
      <c r="F907" s="93"/>
      <c r="G907" s="93"/>
      <c r="H907" s="93"/>
      <c r="I907" s="93"/>
      <c r="J907" s="93"/>
    </row>
    <row r="908" spans="2:10" x14ac:dyDescent="0.25">
      <c r="B908" s="93"/>
      <c r="C908" s="93"/>
      <c r="D908" s="93"/>
      <c r="E908" s="93"/>
      <c r="F908" s="93"/>
      <c r="G908" s="93"/>
      <c r="H908" s="93"/>
      <c r="I908" s="93"/>
      <c r="J908" s="93"/>
    </row>
    <row r="909" spans="2:10" x14ac:dyDescent="0.25">
      <c r="B909" s="93"/>
      <c r="C909" s="93"/>
      <c r="D909" s="93"/>
      <c r="E909" s="93"/>
      <c r="F909" s="93"/>
      <c r="G909" s="93"/>
      <c r="H909" s="93"/>
      <c r="I909" s="93"/>
      <c r="J909" s="93"/>
    </row>
    <row r="910" spans="2:10" x14ac:dyDescent="0.25">
      <c r="B910" s="93"/>
      <c r="C910" s="93"/>
      <c r="D910" s="93"/>
      <c r="E910" s="93"/>
      <c r="F910" s="93"/>
      <c r="G910" s="93"/>
      <c r="H910" s="93"/>
      <c r="I910" s="93"/>
      <c r="J910" s="93"/>
    </row>
    <row r="911" spans="2:10" x14ac:dyDescent="0.25">
      <c r="B911" s="93"/>
      <c r="C911" s="93"/>
      <c r="D911" s="93"/>
      <c r="E911" s="93"/>
      <c r="F911" s="93"/>
      <c r="G911" s="93"/>
      <c r="H911" s="93"/>
      <c r="I911" s="93"/>
      <c r="J911" s="93"/>
    </row>
    <row r="912" spans="2:10" x14ac:dyDescent="0.25">
      <c r="B912" s="93"/>
      <c r="C912" s="93"/>
      <c r="D912" s="93"/>
      <c r="E912" s="93"/>
      <c r="F912" s="93"/>
      <c r="G912" s="93"/>
      <c r="H912" s="93"/>
      <c r="I912" s="93"/>
      <c r="J912" s="93"/>
    </row>
    <row r="913" spans="2:10" x14ac:dyDescent="0.25">
      <c r="B913" s="93"/>
      <c r="C913" s="93"/>
      <c r="D913" s="93"/>
      <c r="E913" s="93"/>
      <c r="F913" s="93"/>
      <c r="G913" s="93"/>
      <c r="H913" s="93"/>
      <c r="I913" s="93"/>
      <c r="J913" s="93"/>
    </row>
    <row r="914" spans="2:10" x14ac:dyDescent="0.25">
      <c r="B914" s="93"/>
      <c r="C914" s="93"/>
      <c r="D914" s="93"/>
      <c r="E914" s="93"/>
      <c r="F914" s="93"/>
      <c r="G914" s="93"/>
      <c r="H914" s="93"/>
      <c r="I914" s="93"/>
      <c r="J914" s="93"/>
    </row>
    <row r="915" spans="2:10" x14ac:dyDescent="0.25">
      <c r="B915" s="93"/>
      <c r="C915" s="93"/>
      <c r="D915" s="93"/>
      <c r="E915" s="93"/>
      <c r="F915" s="93"/>
      <c r="G915" s="93"/>
      <c r="H915" s="93"/>
      <c r="I915" s="93"/>
      <c r="J915" s="93"/>
    </row>
    <row r="916" spans="2:10" x14ac:dyDescent="0.25">
      <c r="B916" s="93"/>
      <c r="C916" s="93"/>
      <c r="D916" s="93"/>
      <c r="E916" s="93"/>
      <c r="F916" s="93"/>
      <c r="G916" s="93"/>
      <c r="H916" s="93"/>
      <c r="I916" s="93"/>
      <c r="J916" s="93"/>
    </row>
    <row r="917" spans="2:10" x14ac:dyDescent="0.25">
      <c r="B917" s="93"/>
      <c r="C917" s="93"/>
      <c r="D917" s="93"/>
      <c r="E917" s="93"/>
      <c r="F917" s="93"/>
      <c r="G917" s="93"/>
      <c r="H917" s="93"/>
      <c r="I917" s="93"/>
      <c r="J917" s="93"/>
    </row>
    <row r="918" spans="2:10" x14ac:dyDescent="0.25">
      <c r="B918" s="93"/>
      <c r="C918" s="93"/>
      <c r="D918" s="93"/>
      <c r="E918" s="93"/>
      <c r="F918" s="93"/>
      <c r="G918" s="93"/>
      <c r="H918" s="93"/>
      <c r="I918" s="93"/>
      <c r="J918" s="93"/>
    </row>
    <row r="919" spans="2:10" x14ac:dyDescent="0.25">
      <c r="B919" s="93"/>
      <c r="C919" s="93"/>
      <c r="D919" s="93"/>
      <c r="E919" s="93"/>
      <c r="F919" s="93"/>
      <c r="G919" s="93"/>
      <c r="H919" s="93"/>
      <c r="I919" s="93"/>
      <c r="J919" s="93"/>
    </row>
    <row r="920" spans="2:10" x14ac:dyDescent="0.25">
      <c r="B920" s="93"/>
      <c r="C920" s="93"/>
      <c r="D920" s="93"/>
      <c r="E920" s="93"/>
      <c r="F920" s="93"/>
      <c r="G920" s="93"/>
      <c r="H920" s="93"/>
      <c r="I920" s="93"/>
      <c r="J920" s="93"/>
    </row>
    <row r="921" spans="2:10" x14ac:dyDescent="0.25">
      <c r="B921" s="93"/>
      <c r="C921" s="93"/>
      <c r="D921" s="93"/>
      <c r="E921" s="93"/>
      <c r="F921" s="93"/>
      <c r="G921" s="93"/>
      <c r="H921" s="93"/>
      <c r="I921" s="93"/>
      <c r="J921" s="93"/>
    </row>
    <row r="922" spans="2:10" x14ac:dyDescent="0.25">
      <c r="B922" s="93"/>
      <c r="C922" s="93"/>
      <c r="D922" s="93"/>
      <c r="E922" s="93"/>
      <c r="F922" s="93"/>
      <c r="G922" s="93"/>
      <c r="H922" s="93"/>
      <c r="I922" s="93"/>
      <c r="J922" s="93"/>
    </row>
    <row r="923" spans="2:10" x14ac:dyDescent="0.25">
      <c r="B923" s="93"/>
      <c r="C923" s="93"/>
      <c r="D923" s="93"/>
      <c r="E923" s="93"/>
      <c r="F923" s="93"/>
      <c r="G923" s="93"/>
      <c r="H923" s="93"/>
      <c r="I923" s="93"/>
      <c r="J923" s="93"/>
    </row>
    <row r="924" spans="2:10" x14ac:dyDescent="0.25">
      <c r="B924" s="93"/>
      <c r="C924" s="93"/>
      <c r="D924" s="93"/>
      <c r="E924" s="93"/>
      <c r="F924" s="93"/>
      <c r="G924" s="93"/>
      <c r="H924" s="93"/>
      <c r="I924" s="93"/>
      <c r="J924" s="93"/>
    </row>
    <row r="925" spans="2:10" x14ac:dyDescent="0.25">
      <c r="B925" s="93"/>
      <c r="C925" s="93"/>
      <c r="D925" s="93"/>
      <c r="E925" s="93"/>
      <c r="F925" s="93"/>
      <c r="G925" s="93"/>
      <c r="H925" s="93"/>
      <c r="I925" s="93"/>
      <c r="J925" s="93"/>
    </row>
    <row r="926" spans="2:10" x14ac:dyDescent="0.25">
      <c r="B926" s="93"/>
      <c r="C926" s="93"/>
      <c r="D926" s="93"/>
      <c r="E926" s="93"/>
      <c r="F926" s="93"/>
      <c r="G926" s="93"/>
      <c r="H926" s="93"/>
      <c r="I926" s="93"/>
      <c r="J926" s="93"/>
    </row>
    <row r="927" spans="2:10" x14ac:dyDescent="0.25">
      <c r="B927" s="93"/>
      <c r="C927" s="93"/>
      <c r="D927" s="93"/>
      <c r="E927" s="93"/>
      <c r="F927" s="93"/>
      <c r="G927" s="93"/>
      <c r="H927" s="93"/>
      <c r="I927" s="93"/>
      <c r="J927" s="93"/>
    </row>
    <row r="928" spans="2:10" x14ac:dyDescent="0.25">
      <c r="B928" s="93"/>
      <c r="C928" s="93"/>
      <c r="D928" s="93"/>
      <c r="E928" s="93"/>
      <c r="F928" s="93"/>
      <c r="G928" s="93"/>
      <c r="H928" s="93"/>
      <c r="I928" s="93"/>
      <c r="J928" s="93"/>
    </row>
    <row r="929" spans="2:10" x14ac:dyDescent="0.25">
      <c r="B929" s="93"/>
      <c r="C929" s="93"/>
      <c r="D929" s="93"/>
      <c r="E929" s="93"/>
      <c r="F929" s="93"/>
      <c r="G929" s="93"/>
      <c r="H929" s="93"/>
      <c r="I929" s="93"/>
      <c r="J929" s="93"/>
    </row>
    <row r="930" spans="2:10" x14ac:dyDescent="0.25">
      <c r="B930" s="93"/>
      <c r="C930" s="93"/>
      <c r="D930" s="93"/>
      <c r="E930" s="93"/>
      <c r="F930" s="93"/>
      <c r="G930" s="93"/>
      <c r="H930" s="93"/>
      <c r="I930" s="93"/>
      <c r="J930" s="93"/>
    </row>
    <row r="931" spans="2:10" x14ac:dyDescent="0.25">
      <c r="B931" s="93"/>
      <c r="C931" s="93"/>
      <c r="D931" s="93"/>
      <c r="E931" s="93"/>
      <c r="F931" s="93"/>
      <c r="G931" s="93"/>
      <c r="H931" s="93"/>
      <c r="I931" s="93"/>
      <c r="J931" s="93"/>
    </row>
    <row r="932" spans="2:10" x14ac:dyDescent="0.25">
      <c r="B932" s="93"/>
      <c r="C932" s="93"/>
      <c r="D932" s="93"/>
      <c r="E932" s="93"/>
      <c r="F932" s="93"/>
      <c r="G932" s="93"/>
      <c r="H932" s="93"/>
      <c r="I932" s="93"/>
      <c r="J932" s="93"/>
    </row>
    <row r="933" spans="2:10" x14ac:dyDescent="0.25">
      <c r="B933" s="93"/>
      <c r="C933" s="93"/>
      <c r="D933" s="93"/>
      <c r="E933" s="93"/>
      <c r="F933" s="93"/>
      <c r="G933" s="93"/>
      <c r="H933" s="93"/>
      <c r="I933" s="93"/>
      <c r="J933" s="93"/>
    </row>
    <row r="934" spans="2:10" x14ac:dyDescent="0.25">
      <c r="B934" s="93"/>
      <c r="C934" s="93"/>
      <c r="D934" s="93"/>
      <c r="E934" s="93"/>
      <c r="F934" s="93"/>
      <c r="G934" s="93"/>
      <c r="H934" s="93"/>
      <c r="I934" s="93"/>
      <c r="J934" s="93"/>
    </row>
    <row r="935" spans="2:10" x14ac:dyDescent="0.25">
      <c r="B935" s="93"/>
      <c r="C935" s="93"/>
      <c r="D935" s="93"/>
      <c r="E935" s="93"/>
      <c r="F935" s="93"/>
      <c r="G935" s="93"/>
      <c r="H935" s="93"/>
      <c r="I935" s="93"/>
      <c r="J935" s="93"/>
    </row>
    <row r="936" spans="2:10" x14ac:dyDescent="0.25">
      <c r="B936" s="93"/>
      <c r="C936" s="93"/>
      <c r="D936" s="93"/>
      <c r="E936" s="93"/>
      <c r="F936" s="93"/>
      <c r="G936" s="93"/>
      <c r="H936" s="93"/>
      <c r="I936" s="93"/>
      <c r="J936" s="93"/>
    </row>
    <row r="937" spans="2:10" x14ac:dyDescent="0.25">
      <c r="B937" s="93"/>
      <c r="C937" s="93"/>
      <c r="D937" s="93"/>
      <c r="E937" s="93"/>
      <c r="F937" s="93"/>
      <c r="G937" s="93"/>
      <c r="H937" s="93"/>
      <c r="I937" s="93"/>
      <c r="J937" s="93"/>
    </row>
    <row r="938" spans="2:10" x14ac:dyDescent="0.25">
      <c r="B938" s="93"/>
      <c r="C938" s="93"/>
      <c r="D938" s="93"/>
      <c r="E938" s="93"/>
      <c r="F938" s="93"/>
      <c r="G938" s="93"/>
      <c r="H938" s="93"/>
      <c r="I938" s="93"/>
      <c r="J938" s="93"/>
    </row>
    <row r="939" spans="2:10" x14ac:dyDescent="0.25">
      <c r="B939" s="93"/>
      <c r="C939" s="93"/>
      <c r="D939" s="93"/>
      <c r="E939" s="93"/>
      <c r="F939" s="93"/>
      <c r="G939" s="93"/>
      <c r="H939" s="93"/>
      <c r="I939" s="93"/>
      <c r="J939" s="93"/>
    </row>
    <row r="940" spans="2:10" x14ac:dyDescent="0.25">
      <c r="B940" s="93"/>
      <c r="C940" s="93"/>
      <c r="D940" s="93"/>
      <c r="E940" s="93"/>
      <c r="F940" s="93"/>
      <c r="G940" s="93"/>
      <c r="H940" s="93"/>
      <c r="I940" s="93"/>
      <c r="J940" s="93"/>
    </row>
    <row r="941" spans="2:10" x14ac:dyDescent="0.25">
      <c r="B941" s="93"/>
      <c r="C941" s="93"/>
      <c r="D941" s="93"/>
      <c r="E941" s="93"/>
      <c r="F941" s="93"/>
      <c r="G941" s="93"/>
      <c r="H941" s="93"/>
      <c r="I941" s="93"/>
      <c r="J941" s="93"/>
    </row>
    <row r="942" spans="2:10" x14ac:dyDescent="0.25">
      <c r="B942" s="93"/>
      <c r="C942" s="93"/>
      <c r="D942" s="93"/>
      <c r="E942" s="93"/>
      <c r="F942" s="93"/>
      <c r="G942" s="93"/>
      <c r="H942" s="93"/>
      <c r="I942" s="93"/>
      <c r="J942" s="93"/>
    </row>
    <row r="943" spans="2:10" x14ac:dyDescent="0.25">
      <c r="B943" s="93"/>
      <c r="C943" s="93"/>
      <c r="D943" s="93"/>
      <c r="E943" s="93"/>
      <c r="F943" s="93"/>
      <c r="G943" s="93"/>
      <c r="H943" s="93"/>
      <c r="I943" s="93"/>
      <c r="J943" s="93"/>
    </row>
    <row r="944" spans="2:10" x14ac:dyDescent="0.25">
      <c r="B944" s="93"/>
      <c r="C944" s="93"/>
      <c r="D944" s="93"/>
      <c r="E944" s="93"/>
      <c r="F944" s="93"/>
      <c r="G944" s="93"/>
      <c r="H944" s="93"/>
      <c r="I944" s="93"/>
      <c r="J944" s="93"/>
    </row>
    <row r="945" spans="2:10" x14ac:dyDescent="0.25">
      <c r="B945" s="93"/>
      <c r="C945" s="93"/>
      <c r="D945" s="93"/>
      <c r="E945" s="93"/>
      <c r="F945" s="93"/>
      <c r="G945" s="93"/>
      <c r="H945" s="93"/>
      <c r="I945" s="93"/>
      <c r="J945" s="93"/>
    </row>
    <row r="946" spans="2:10" x14ac:dyDescent="0.25">
      <c r="B946" s="93"/>
      <c r="C946" s="93"/>
      <c r="D946" s="93"/>
      <c r="E946" s="93"/>
      <c r="F946" s="93"/>
      <c r="G946" s="93"/>
      <c r="H946" s="93"/>
      <c r="I946" s="93"/>
      <c r="J946" s="93"/>
    </row>
    <row r="947" spans="2:10" x14ac:dyDescent="0.25">
      <c r="B947" s="93"/>
      <c r="C947" s="93"/>
      <c r="D947" s="93"/>
      <c r="E947" s="93"/>
      <c r="F947" s="93"/>
      <c r="G947" s="93"/>
      <c r="H947" s="93"/>
      <c r="I947" s="93"/>
      <c r="J947" s="93"/>
    </row>
    <row r="948" spans="2:10" x14ac:dyDescent="0.25">
      <c r="B948" s="93"/>
      <c r="C948" s="93"/>
      <c r="D948" s="93"/>
      <c r="E948" s="93"/>
      <c r="F948" s="93"/>
      <c r="G948" s="93"/>
      <c r="H948" s="93"/>
      <c r="I948" s="93"/>
      <c r="J948" s="93"/>
    </row>
    <row r="949" spans="2:10" x14ac:dyDescent="0.25">
      <c r="B949" s="93"/>
      <c r="C949" s="93"/>
      <c r="D949" s="93"/>
      <c r="E949" s="93"/>
      <c r="F949" s="93"/>
      <c r="G949" s="93"/>
      <c r="H949" s="93"/>
      <c r="I949" s="93"/>
      <c r="J949" s="93"/>
    </row>
    <row r="950" spans="2:10" x14ac:dyDescent="0.25">
      <c r="B950" s="93"/>
      <c r="C950" s="93"/>
      <c r="D950" s="93"/>
      <c r="E950" s="93"/>
      <c r="F950" s="93"/>
      <c r="G950" s="93"/>
      <c r="H950" s="93"/>
      <c r="I950" s="93"/>
      <c r="J950" s="93"/>
    </row>
    <row r="951" spans="2:10" x14ac:dyDescent="0.25">
      <c r="B951" s="93"/>
      <c r="C951" s="93"/>
      <c r="D951" s="93"/>
      <c r="E951" s="93"/>
      <c r="F951" s="93"/>
      <c r="G951" s="93"/>
      <c r="H951" s="93"/>
      <c r="I951" s="93"/>
      <c r="J951" s="93"/>
    </row>
    <row r="952" spans="2:10" x14ac:dyDescent="0.25">
      <c r="B952" s="93"/>
      <c r="C952" s="93"/>
      <c r="D952" s="93"/>
      <c r="E952" s="93"/>
      <c r="F952" s="93"/>
      <c r="G952" s="93"/>
      <c r="H952" s="93"/>
      <c r="I952" s="93"/>
      <c r="J952" s="93"/>
    </row>
    <row r="953" spans="2:10" x14ac:dyDescent="0.25">
      <c r="B953" s="93"/>
      <c r="C953" s="93"/>
      <c r="D953" s="93"/>
      <c r="E953" s="93"/>
      <c r="F953" s="93"/>
      <c r="G953" s="93"/>
      <c r="H953" s="93"/>
      <c r="I953" s="93"/>
      <c r="J953" s="93"/>
    </row>
    <row r="954" spans="2:10" x14ac:dyDescent="0.25">
      <c r="B954" s="93"/>
      <c r="C954" s="93"/>
      <c r="D954" s="93"/>
      <c r="E954" s="93"/>
      <c r="F954" s="93"/>
      <c r="G954" s="93"/>
      <c r="H954" s="93"/>
      <c r="I954" s="93"/>
      <c r="J954" s="93"/>
    </row>
    <row r="955" spans="2:10" x14ac:dyDescent="0.25">
      <c r="B955" s="93"/>
      <c r="C955" s="93"/>
      <c r="D955" s="93"/>
      <c r="E955" s="93"/>
      <c r="F955" s="93"/>
      <c r="G955" s="93"/>
      <c r="H955" s="93"/>
      <c r="I955" s="93"/>
      <c r="J955" s="93"/>
    </row>
    <row r="956" spans="2:10" x14ac:dyDescent="0.25">
      <c r="B956" s="93"/>
      <c r="C956" s="93"/>
      <c r="D956" s="93"/>
      <c r="E956" s="93"/>
      <c r="F956" s="93"/>
      <c r="G956" s="93"/>
      <c r="H956" s="93"/>
      <c r="I956" s="93"/>
      <c r="J956" s="93"/>
    </row>
    <row r="957" spans="2:10" x14ac:dyDescent="0.25">
      <c r="B957" s="93"/>
      <c r="C957" s="93"/>
      <c r="D957" s="93"/>
      <c r="E957" s="93"/>
      <c r="F957" s="93"/>
      <c r="G957" s="93"/>
      <c r="H957" s="93"/>
      <c r="I957" s="93"/>
      <c r="J957" s="93"/>
    </row>
    <row r="958" spans="2:10" x14ac:dyDescent="0.25">
      <c r="B958" s="93"/>
      <c r="C958" s="93"/>
      <c r="D958" s="93"/>
      <c r="E958" s="93"/>
      <c r="F958" s="93"/>
      <c r="G958" s="93"/>
      <c r="H958" s="93"/>
      <c r="I958" s="93"/>
      <c r="J958" s="93"/>
    </row>
    <row r="959" spans="2:10" x14ac:dyDescent="0.25">
      <c r="B959" s="93"/>
      <c r="C959" s="93"/>
      <c r="D959" s="93"/>
      <c r="E959" s="93"/>
      <c r="F959" s="93"/>
      <c r="G959" s="93"/>
      <c r="H959" s="93"/>
      <c r="I959" s="93"/>
      <c r="J959" s="93"/>
    </row>
    <row r="960" spans="2:10" x14ac:dyDescent="0.25">
      <c r="B960" s="93"/>
      <c r="C960" s="93"/>
      <c r="D960" s="93"/>
      <c r="E960" s="93"/>
      <c r="F960" s="93"/>
      <c r="G960" s="93"/>
      <c r="H960" s="93"/>
      <c r="I960" s="93"/>
      <c r="J960" s="93"/>
    </row>
    <row r="961" spans="2:10" x14ac:dyDescent="0.25">
      <c r="B961" s="93"/>
      <c r="C961" s="93"/>
      <c r="D961" s="93"/>
      <c r="E961" s="93"/>
      <c r="F961" s="93"/>
      <c r="G961" s="93"/>
      <c r="H961" s="93"/>
      <c r="I961" s="93"/>
      <c r="J961" s="93"/>
    </row>
    <row r="962" spans="2:10" x14ac:dyDescent="0.25">
      <c r="B962" s="93"/>
      <c r="C962" s="93"/>
      <c r="D962" s="93"/>
      <c r="E962" s="93"/>
      <c r="F962" s="93"/>
      <c r="G962" s="93"/>
      <c r="H962" s="93"/>
      <c r="I962" s="93"/>
      <c r="J962" s="93"/>
    </row>
    <row r="963" spans="2:10" x14ac:dyDescent="0.25">
      <c r="B963" s="93"/>
      <c r="C963" s="93"/>
      <c r="D963" s="93"/>
      <c r="E963" s="93"/>
      <c r="F963" s="93"/>
      <c r="G963" s="93"/>
      <c r="H963" s="93"/>
      <c r="I963" s="93"/>
      <c r="J963" s="93"/>
    </row>
    <row r="964" spans="2:10" x14ac:dyDescent="0.25">
      <c r="B964" s="93"/>
      <c r="C964" s="93"/>
      <c r="D964" s="93"/>
      <c r="E964" s="93"/>
      <c r="F964" s="93"/>
      <c r="G964" s="93"/>
      <c r="H964" s="93"/>
      <c r="I964" s="93"/>
      <c r="J964" s="93"/>
    </row>
    <row r="965" spans="2:10" x14ac:dyDescent="0.25">
      <c r="B965" s="93"/>
      <c r="C965" s="93"/>
      <c r="D965" s="93"/>
      <c r="E965" s="93"/>
      <c r="F965" s="93"/>
      <c r="G965" s="93"/>
      <c r="H965" s="93"/>
      <c r="I965" s="93"/>
      <c r="J965" s="93"/>
    </row>
    <row r="966" spans="2:10" x14ac:dyDescent="0.25">
      <c r="B966" s="93"/>
      <c r="C966" s="93"/>
      <c r="D966" s="93"/>
      <c r="E966" s="93"/>
      <c r="F966" s="93"/>
      <c r="G966" s="93"/>
      <c r="H966" s="93"/>
      <c r="I966" s="93"/>
      <c r="J966" s="93"/>
    </row>
    <row r="967" spans="2:10" x14ac:dyDescent="0.25">
      <c r="B967" s="93"/>
      <c r="C967" s="93"/>
      <c r="D967" s="93"/>
      <c r="E967" s="93"/>
      <c r="F967" s="93"/>
      <c r="G967" s="93"/>
      <c r="H967" s="93"/>
      <c r="I967" s="93"/>
      <c r="J967" s="93"/>
    </row>
    <row r="968" spans="2:10" x14ac:dyDescent="0.25">
      <c r="B968" s="93"/>
      <c r="C968" s="93"/>
      <c r="D968" s="93"/>
      <c r="E968" s="93"/>
      <c r="F968" s="93"/>
      <c r="G968" s="93"/>
      <c r="H968" s="93"/>
      <c r="I968" s="93"/>
      <c r="J968" s="93"/>
    </row>
    <row r="969" spans="2:10" x14ac:dyDescent="0.25">
      <c r="B969" s="93"/>
      <c r="C969" s="93"/>
      <c r="D969" s="93"/>
      <c r="E969" s="93"/>
      <c r="F969" s="93"/>
      <c r="G969" s="93"/>
      <c r="H969" s="93"/>
      <c r="I969" s="93"/>
      <c r="J969" s="93"/>
    </row>
    <row r="970" spans="2:10" x14ac:dyDescent="0.25">
      <c r="B970" s="93"/>
      <c r="C970" s="93"/>
      <c r="D970" s="93"/>
      <c r="E970" s="93"/>
      <c r="F970" s="93"/>
      <c r="G970" s="93"/>
      <c r="H970" s="93"/>
      <c r="I970" s="93"/>
      <c r="J970" s="93"/>
    </row>
    <row r="971" spans="2:10" x14ac:dyDescent="0.25">
      <c r="B971" s="93"/>
      <c r="C971" s="93"/>
      <c r="D971" s="93"/>
      <c r="E971" s="93"/>
      <c r="F971" s="93"/>
      <c r="G971" s="93"/>
      <c r="H971" s="93"/>
      <c r="I971" s="93"/>
      <c r="J971" s="93"/>
    </row>
    <row r="972" spans="2:10" x14ac:dyDescent="0.25">
      <c r="B972" s="93"/>
      <c r="C972" s="93"/>
      <c r="D972" s="93"/>
      <c r="E972" s="93"/>
      <c r="F972" s="93"/>
      <c r="G972" s="93"/>
      <c r="H972" s="93"/>
      <c r="I972" s="93"/>
      <c r="J972" s="93"/>
    </row>
    <row r="973" spans="2:10" x14ac:dyDescent="0.25">
      <c r="B973" s="93"/>
      <c r="C973" s="93"/>
      <c r="D973" s="93"/>
      <c r="E973" s="93"/>
      <c r="F973" s="93"/>
      <c r="G973" s="93"/>
      <c r="H973" s="93"/>
      <c r="I973" s="93"/>
      <c r="J973" s="93"/>
    </row>
    <row r="974" spans="2:10" x14ac:dyDescent="0.25">
      <c r="B974" s="93"/>
      <c r="C974" s="93"/>
      <c r="D974" s="93"/>
      <c r="E974" s="93"/>
      <c r="F974" s="93"/>
      <c r="G974" s="93"/>
      <c r="H974" s="93"/>
      <c r="I974" s="93"/>
      <c r="J974" s="93"/>
    </row>
    <row r="975" spans="2:10" x14ac:dyDescent="0.25">
      <c r="B975" s="93"/>
      <c r="C975" s="93"/>
      <c r="D975" s="93"/>
      <c r="E975" s="93"/>
      <c r="F975" s="93"/>
      <c r="G975" s="93"/>
      <c r="H975" s="93"/>
      <c r="I975" s="93"/>
      <c r="J975" s="93"/>
    </row>
    <row r="976" spans="2:10" x14ac:dyDescent="0.25">
      <c r="B976" s="93"/>
      <c r="C976" s="93"/>
      <c r="D976" s="93"/>
      <c r="E976" s="93"/>
      <c r="F976" s="93"/>
      <c r="G976" s="93"/>
      <c r="H976" s="93"/>
      <c r="I976" s="93"/>
      <c r="J976" s="93"/>
    </row>
    <row r="977" spans="2:10" x14ac:dyDescent="0.25">
      <c r="B977" s="93"/>
      <c r="C977" s="93"/>
      <c r="D977" s="93"/>
      <c r="E977" s="93"/>
      <c r="F977" s="93"/>
      <c r="G977" s="93"/>
      <c r="H977" s="93"/>
      <c r="I977" s="93"/>
      <c r="J977" s="93"/>
    </row>
    <row r="978" spans="2:10" x14ac:dyDescent="0.25">
      <c r="B978" s="93"/>
      <c r="C978" s="93"/>
      <c r="D978" s="93"/>
      <c r="E978" s="93"/>
      <c r="F978" s="93"/>
      <c r="G978" s="93"/>
      <c r="H978" s="93"/>
      <c r="I978" s="93"/>
      <c r="J978" s="93"/>
    </row>
    <row r="979" spans="2:10" x14ac:dyDescent="0.25">
      <c r="B979" s="93"/>
      <c r="C979" s="93"/>
      <c r="D979" s="93"/>
      <c r="E979" s="93"/>
      <c r="F979" s="93"/>
      <c r="G979" s="93"/>
      <c r="H979" s="93"/>
      <c r="I979" s="93"/>
      <c r="J979" s="93"/>
    </row>
    <row r="980" spans="2:10" x14ac:dyDescent="0.25">
      <c r="B980" s="93"/>
      <c r="C980" s="93"/>
      <c r="D980" s="93"/>
      <c r="E980" s="93"/>
      <c r="F980" s="93"/>
      <c r="G980" s="93"/>
      <c r="H980" s="93"/>
      <c r="I980" s="93"/>
      <c r="J980" s="93"/>
    </row>
    <row r="981" spans="2:10" x14ac:dyDescent="0.25">
      <c r="B981" s="93"/>
      <c r="C981" s="93"/>
      <c r="D981" s="93"/>
      <c r="E981" s="93"/>
      <c r="F981" s="93"/>
      <c r="G981" s="93"/>
      <c r="H981" s="93"/>
      <c r="I981" s="93"/>
      <c r="J981" s="93"/>
    </row>
    <row r="982" spans="2:10" x14ac:dyDescent="0.25">
      <c r="B982" s="93"/>
      <c r="C982" s="93"/>
      <c r="D982" s="93"/>
      <c r="E982" s="93"/>
      <c r="F982" s="93"/>
      <c r="G982" s="93"/>
      <c r="H982" s="93"/>
      <c r="I982" s="93"/>
      <c r="J982" s="93"/>
    </row>
    <row r="983" spans="2:10" x14ac:dyDescent="0.25">
      <c r="B983" s="93"/>
      <c r="C983" s="93"/>
      <c r="D983" s="93"/>
      <c r="E983" s="93"/>
      <c r="F983" s="93"/>
      <c r="G983" s="93"/>
      <c r="H983" s="93"/>
      <c r="I983" s="93"/>
      <c r="J983" s="93"/>
    </row>
    <row r="984" spans="2:10" x14ac:dyDescent="0.25">
      <c r="B984" s="93"/>
      <c r="C984" s="93"/>
      <c r="D984" s="93"/>
      <c r="E984" s="93"/>
      <c r="F984" s="93"/>
      <c r="G984" s="93"/>
      <c r="H984" s="93"/>
      <c r="I984" s="93"/>
      <c r="J984" s="93"/>
    </row>
    <row r="985" spans="2:10" x14ac:dyDescent="0.25">
      <c r="B985" s="93"/>
      <c r="C985" s="93"/>
      <c r="D985" s="93"/>
      <c r="E985" s="93"/>
      <c r="F985" s="93"/>
      <c r="G985" s="93"/>
      <c r="H985" s="93"/>
      <c r="I985" s="93"/>
      <c r="J985" s="93"/>
    </row>
    <row r="986" spans="2:10" x14ac:dyDescent="0.25">
      <c r="B986" s="93"/>
      <c r="C986" s="93"/>
      <c r="D986" s="93"/>
      <c r="E986" s="93"/>
      <c r="F986" s="93"/>
      <c r="G986" s="93"/>
      <c r="H986" s="93"/>
      <c r="I986" s="93"/>
      <c r="J986" s="93"/>
    </row>
    <row r="987" spans="2:10" x14ac:dyDescent="0.25">
      <c r="B987" s="93"/>
      <c r="C987" s="93"/>
      <c r="D987" s="93"/>
      <c r="E987" s="93"/>
      <c r="F987" s="93"/>
      <c r="G987" s="93"/>
      <c r="H987" s="93"/>
      <c r="I987" s="93"/>
      <c r="J987" s="93"/>
    </row>
    <row r="988" spans="2:10" x14ac:dyDescent="0.25">
      <c r="B988" s="93"/>
      <c r="C988" s="93"/>
      <c r="D988" s="93"/>
      <c r="E988" s="93"/>
      <c r="F988" s="93"/>
      <c r="G988" s="93"/>
      <c r="H988" s="93"/>
      <c r="I988" s="93"/>
      <c r="J988" s="93"/>
    </row>
    <row r="989" spans="2:10" x14ac:dyDescent="0.25">
      <c r="B989" s="93"/>
      <c r="C989" s="93"/>
      <c r="D989" s="93"/>
      <c r="E989" s="93"/>
      <c r="F989" s="93"/>
      <c r="G989" s="93"/>
      <c r="H989" s="93"/>
      <c r="I989" s="93"/>
      <c r="J989" s="93"/>
    </row>
    <row r="990" spans="2:10" x14ac:dyDescent="0.25">
      <c r="B990" s="93"/>
      <c r="C990" s="93"/>
      <c r="D990" s="93"/>
      <c r="E990" s="93"/>
      <c r="F990" s="93"/>
      <c r="G990" s="93"/>
      <c r="H990" s="93"/>
      <c r="I990" s="93"/>
      <c r="J990" s="93"/>
    </row>
    <row r="991" spans="2:10" x14ac:dyDescent="0.25">
      <c r="B991" s="93"/>
      <c r="C991" s="93"/>
      <c r="D991" s="93"/>
      <c r="E991" s="93"/>
      <c r="F991" s="93"/>
      <c r="G991" s="93"/>
      <c r="H991" s="93"/>
      <c r="I991" s="93"/>
      <c r="J991" s="93"/>
    </row>
    <row r="992" spans="2:10" x14ac:dyDescent="0.25">
      <c r="B992" s="93"/>
      <c r="C992" s="93"/>
      <c r="D992" s="93"/>
      <c r="E992" s="93"/>
      <c r="F992" s="93"/>
      <c r="G992" s="93"/>
      <c r="H992" s="93"/>
      <c r="I992" s="93"/>
      <c r="J992" s="93"/>
    </row>
    <row r="993" spans="2:10" x14ac:dyDescent="0.25">
      <c r="B993" s="93"/>
      <c r="C993" s="93"/>
      <c r="D993" s="93"/>
      <c r="E993" s="93"/>
      <c r="F993" s="93"/>
      <c r="G993" s="93"/>
      <c r="H993" s="93"/>
      <c r="I993" s="93"/>
      <c r="J993" s="93"/>
    </row>
    <row r="994" spans="2:10" x14ac:dyDescent="0.25">
      <c r="B994" s="93"/>
      <c r="C994" s="93"/>
      <c r="D994" s="93"/>
      <c r="E994" s="93"/>
      <c r="F994" s="93"/>
      <c r="G994" s="93"/>
      <c r="H994" s="93"/>
      <c r="I994" s="93"/>
      <c r="J994" s="93"/>
    </row>
    <row r="995" spans="2:10" x14ac:dyDescent="0.25">
      <c r="B995" s="93"/>
      <c r="C995" s="93"/>
      <c r="D995" s="93"/>
      <c r="E995" s="93"/>
      <c r="F995" s="93"/>
      <c r="G995" s="93"/>
      <c r="H995" s="93"/>
      <c r="I995" s="93"/>
      <c r="J995" s="93"/>
    </row>
    <row r="996" spans="2:10" x14ac:dyDescent="0.25">
      <c r="B996" s="93"/>
      <c r="C996" s="93"/>
      <c r="D996" s="93"/>
      <c r="E996" s="93"/>
      <c r="F996" s="93"/>
      <c r="G996" s="93"/>
      <c r="H996" s="93"/>
      <c r="I996" s="93"/>
      <c r="J996" s="93"/>
    </row>
    <row r="997" spans="2:10" x14ac:dyDescent="0.25">
      <c r="B997" s="93"/>
      <c r="C997" s="93"/>
      <c r="D997" s="93"/>
      <c r="E997" s="93"/>
      <c r="F997" s="93"/>
      <c r="G997" s="93"/>
      <c r="H997" s="93"/>
      <c r="I997" s="93"/>
      <c r="J997" s="93"/>
    </row>
    <row r="998" spans="2:10" x14ac:dyDescent="0.25">
      <c r="B998" s="93"/>
      <c r="C998" s="93"/>
      <c r="D998" s="93"/>
      <c r="E998" s="93"/>
      <c r="F998" s="93"/>
      <c r="G998" s="93"/>
      <c r="H998" s="93"/>
      <c r="I998" s="93"/>
      <c r="J998" s="93"/>
    </row>
    <row r="999" spans="2:10" x14ac:dyDescent="0.25">
      <c r="B999" s="93"/>
      <c r="C999" s="93"/>
      <c r="D999" s="93"/>
      <c r="E999" s="93"/>
      <c r="F999" s="93"/>
      <c r="G999" s="93"/>
      <c r="H999" s="93"/>
      <c r="I999" s="93"/>
      <c r="J999" s="93"/>
    </row>
    <row r="1000" spans="2:10" x14ac:dyDescent="0.25">
      <c r="B1000" s="93"/>
      <c r="C1000" s="93"/>
      <c r="D1000" s="93"/>
      <c r="E1000" s="93"/>
      <c r="F1000" s="93"/>
      <c r="G1000" s="93"/>
      <c r="H1000" s="93"/>
      <c r="I1000" s="93"/>
      <c r="J1000" s="93"/>
    </row>
    <row r="1001" spans="2:10" x14ac:dyDescent="0.25">
      <c r="B1001" s="93"/>
      <c r="C1001" s="93"/>
      <c r="D1001" s="93"/>
      <c r="E1001" s="93"/>
      <c r="F1001" s="93"/>
      <c r="G1001" s="93"/>
      <c r="H1001" s="93"/>
      <c r="I1001" s="93"/>
      <c r="J1001" s="93"/>
    </row>
    <row r="1002" spans="2:10" x14ac:dyDescent="0.25">
      <c r="B1002" s="93"/>
      <c r="C1002" s="93"/>
      <c r="D1002" s="93"/>
      <c r="E1002" s="93"/>
      <c r="F1002" s="93"/>
      <c r="G1002" s="93"/>
      <c r="H1002" s="93"/>
      <c r="I1002" s="93"/>
      <c r="J1002" s="93"/>
    </row>
    <row r="1003" spans="2:10" x14ac:dyDescent="0.25">
      <c r="B1003" s="93"/>
      <c r="C1003" s="93"/>
      <c r="D1003" s="93"/>
      <c r="E1003" s="93"/>
      <c r="F1003" s="93"/>
      <c r="G1003" s="93"/>
      <c r="H1003" s="93"/>
      <c r="I1003" s="93"/>
      <c r="J1003" s="93"/>
    </row>
    <row r="1004" spans="2:10" x14ac:dyDescent="0.25">
      <c r="B1004" s="93"/>
      <c r="C1004" s="93"/>
      <c r="D1004" s="93"/>
      <c r="E1004" s="93"/>
      <c r="F1004" s="93"/>
      <c r="G1004" s="93"/>
      <c r="H1004" s="93"/>
      <c r="I1004" s="93"/>
      <c r="J1004" s="93"/>
    </row>
    <row r="1005" spans="2:10" x14ac:dyDescent="0.25">
      <c r="B1005" s="93"/>
      <c r="C1005" s="93"/>
      <c r="D1005" s="93"/>
      <c r="E1005" s="93"/>
      <c r="F1005" s="93"/>
      <c r="G1005" s="93"/>
      <c r="H1005" s="93"/>
      <c r="I1005" s="93"/>
      <c r="J1005" s="93"/>
    </row>
    <row r="1006" spans="2:10" x14ac:dyDescent="0.25">
      <c r="B1006" s="93"/>
      <c r="C1006" s="93"/>
      <c r="D1006" s="93"/>
      <c r="E1006" s="93"/>
      <c r="F1006" s="93"/>
      <c r="G1006" s="93"/>
      <c r="H1006" s="93"/>
      <c r="I1006" s="93"/>
      <c r="J1006" s="93"/>
    </row>
    <row r="1007" spans="2:10" x14ac:dyDescent="0.25">
      <c r="B1007" s="93"/>
      <c r="C1007" s="93"/>
      <c r="D1007" s="93"/>
      <c r="E1007" s="93"/>
      <c r="F1007" s="93"/>
      <c r="G1007" s="93"/>
      <c r="H1007" s="93"/>
      <c r="I1007" s="93"/>
      <c r="J1007" s="93"/>
    </row>
    <row r="1008" spans="2:10" x14ac:dyDescent="0.25">
      <c r="B1008" s="93"/>
      <c r="C1008" s="93"/>
      <c r="D1008" s="93"/>
      <c r="E1008" s="93"/>
      <c r="F1008" s="93"/>
      <c r="G1008" s="93"/>
      <c r="H1008" s="93"/>
      <c r="I1008" s="93"/>
      <c r="J1008" s="93"/>
    </row>
    <row r="1009" spans="2:10" x14ac:dyDescent="0.25">
      <c r="B1009" s="93"/>
      <c r="C1009" s="93"/>
      <c r="D1009" s="93"/>
      <c r="E1009" s="93"/>
      <c r="F1009" s="93"/>
      <c r="G1009" s="93"/>
      <c r="H1009" s="93"/>
      <c r="I1009" s="93"/>
      <c r="J1009" s="93"/>
    </row>
    <row r="1010" spans="2:10" x14ac:dyDescent="0.25">
      <c r="B1010" s="93"/>
      <c r="C1010" s="93"/>
      <c r="D1010" s="93"/>
      <c r="E1010" s="93"/>
      <c r="F1010" s="93"/>
      <c r="G1010" s="93"/>
      <c r="H1010" s="93"/>
      <c r="I1010" s="93"/>
      <c r="J1010" s="93"/>
    </row>
    <row r="1011" spans="2:10" x14ac:dyDescent="0.25">
      <c r="B1011" s="93"/>
      <c r="C1011" s="93"/>
      <c r="D1011" s="93"/>
      <c r="E1011" s="93"/>
      <c r="F1011" s="93"/>
      <c r="G1011" s="93"/>
      <c r="H1011" s="93"/>
      <c r="I1011" s="93"/>
      <c r="J1011" s="93"/>
    </row>
    <row r="1012" spans="2:10" x14ac:dyDescent="0.25">
      <c r="B1012" s="93"/>
      <c r="C1012" s="93"/>
      <c r="D1012" s="93"/>
      <c r="E1012" s="93"/>
      <c r="F1012" s="93"/>
      <c r="G1012" s="93"/>
      <c r="H1012" s="93"/>
      <c r="I1012" s="93"/>
      <c r="J1012" s="93"/>
    </row>
    <row r="1013" spans="2:10" x14ac:dyDescent="0.25">
      <c r="B1013" s="93"/>
      <c r="C1013" s="93"/>
      <c r="D1013" s="93"/>
      <c r="E1013" s="93"/>
      <c r="F1013" s="93"/>
      <c r="G1013" s="93"/>
      <c r="H1013" s="93"/>
      <c r="I1013" s="93"/>
      <c r="J1013" s="93"/>
    </row>
    <row r="1014" spans="2:10" x14ac:dyDescent="0.25">
      <c r="B1014" s="93"/>
      <c r="C1014" s="93"/>
      <c r="D1014" s="93"/>
      <c r="E1014" s="93"/>
      <c r="F1014" s="93"/>
      <c r="G1014" s="93"/>
      <c r="H1014" s="93"/>
      <c r="I1014" s="93"/>
      <c r="J1014" s="93"/>
    </row>
    <row r="1015" spans="2:10" x14ac:dyDescent="0.25">
      <c r="B1015" s="93"/>
      <c r="C1015" s="93"/>
      <c r="D1015" s="93"/>
      <c r="E1015" s="93"/>
      <c r="F1015" s="93"/>
      <c r="G1015" s="93"/>
      <c r="H1015" s="93"/>
      <c r="I1015" s="93"/>
      <c r="J1015" s="93"/>
    </row>
    <row r="1016" spans="2:10" x14ac:dyDescent="0.25">
      <c r="B1016" s="93"/>
      <c r="C1016" s="93"/>
      <c r="D1016" s="93"/>
      <c r="E1016" s="93"/>
      <c r="F1016" s="93"/>
      <c r="G1016" s="93"/>
      <c r="H1016" s="93"/>
      <c r="I1016" s="93"/>
      <c r="J1016" s="93"/>
    </row>
    <row r="1017" spans="2:10" x14ac:dyDescent="0.25">
      <c r="B1017" s="93"/>
      <c r="C1017" s="93"/>
      <c r="D1017" s="93"/>
      <c r="E1017" s="93"/>
      <c r="F1017" s="93"/>
      <c r="G1017" s="93"/>
      <c r="H1017" s="93"/>
      <c r="I1017" s="93"/>
      <c r="J1017" s="93"/>
    </row>
    <row r="1018" spans="2:10" x14ac:dyDescent="0.25">
      <c r="B1018" s="93"/>
      <c r="C1018" s="93"/>
      <c r="D1018" s="93"/>
      <c r="E1018" s="93"/>
      <c r="F1018" s="93"/>
      <c r="G1018" s="93"/>
      <c r="H1018" s="93"/>
      <c r="I1018" s="93"/>
      <c r="J1018" s="93"/>
    </row>
    <row r="1019" spans="2:10" x14ac:dyDescent="0.25">
      <c r="B1019" s="93"/>
      <c r="C1019" s="93"/>
      <c r="D1019" s="93"/>
      <c r="E1019" s="93"/>
      <c r="F1019" s="93"/>
      <c r="G1019" s="93"/>
      <c r="H1019" s="93"/>
      <c r="I1019" s="93"/>
      <c r="J1019" s="93"/>
    </row>
    <row r="1020" spans="2:10" x14ac:dyDescent="0.25">
      <c r="B1020" s="93"/>
      <c r="C1020" s="93"/>
      <c r="D1020" s="93"/>
      <c r="E1020" s="93"/>
      <c r="F1020" s="93"/>
      <c r="G1020" s="93"/>
      <c r="H1020" s="93"/>
      <c r="I1020" s="93"/>
      <c r="J1020" s="93"/>
    </row>
    <row r="1021" spans="2:10" x14ac:dyDescent="0.25">
      <c r="B1021" s="93"/>
      <c r="C1021" s="93"/>
      <c r="D1021" s="93"/>
      <c r="E1021" s="93"/>
      <c r="F1021" s="93"/>
      <c r="G1021" s="93"/>
      <c r="H1021" s="93"/>
      <c r="I1021" s="93"/>
      <c r="J1021" s="93"/>
    </row>
    <row r="1022" spans="2:10" x14ac:dyDescent="0.25">
      <c r="B1022" s="93"/>
      <c r="C1022" s="93"/>
      <c r="D1022" s="93"/>
      <c r="E1022" s="93"/>
      <c r="F1022" s="93"/>
      <c r="G1022" s="93"/>
      <c r="H1022" s="93"/>
      <c r="I1022" s="93"/>
      <c r="J1022" s="93"/>
    </row>
    <row r="1023" spans="2:10" x14ac:dyDescent="0.25">
      <c r="B1023" s="93"/>
      <c r="C1023" s="93"/>
      <c r="D1023" s="93"/>
      <c r="E1023" s="93"/>
      <c r="F1023" s="93"/>
      <c r="G1023" s="93"/>
      <c r="H1023" s="93"/>
      <c r="I1023" s="93"/>
      <c r="J1023" s="93"/>
    </row>
    <row r="1024" spans="2:10" x14ac:dyDescent="0.25">
      <c r="B1024" s="93"/>
      <c r="C1024" s="93"/>
      <c r="D1024" s="93"/>
      <c r="E1024" s="93"/>
      <c r="F1024" s="93"/>
      <c r="G1024" s="93"/>
      <c r="H1024" s="93"/>
      <c r="I1024" s="93"/>
      <c r="J1024" s="93"/>
    </row>
    <row r="1025" spans="2:10" x14ac:dyDescent="0.25">
      <c r="B1025" s="93"/>
      <c r="C1025" s="93"/>
      <c r="D1025" s="93"/>
      <c r="E1025" s="93"/>
      <c r="F1025" s="93"/>
      <c r="G1025" s="93"/>
      <c r="H1025" s="93"/>
      <c r="I1025" s="93"/>
      <c r="J1025" s="93"/>
    </row>
    <row r="1026" spans="2:10" x14ac:dyDescent="0.25">
      <c r="B1026" s="93"/>
      <c r="C1026" s="93"/>
      <c r="D1026" s="93"/>
      <c r="E1026" s="93"/>
      <c r="F1026" s="93"/>
      <c r="G1026" s="93"/>
      <c r="H1026" s="93"/>
      <c r="I1026" s="93"/>
      <c r="J1026" s="93"/>
    </row>
    <row r="1027" spans="2:10" x14ac:dyDescent="0.25">
      <c r="B1027" s="93"/>
      <c r="C1027" s="93"/>
      <c r="D1027" s="93"/>
      <c r="E1027" s="93"/>
      <c r="F1027" s="93"/>
      <c r="G1027" s="93"/>
      <c r="H1027" s="93"/>
      <c r="I1027" s="93"/>
      <c r="J1027" s="93"/>
    </row>
    <row r="1028" spans="2:10" x14ac:dyDescent="0.25">
      <c r="B1028" s="93"/>
      <c r="C1028" s="93"/>
      <c r="D1028" s="93"/>
      <c r="E1028" s="93"/>
      <c r="F1028" s="93"/>
      <c r="G1028" s="93"/>
      <c r="H1028" s="93"/>
      <c r="I1028" s="93"/>
      <c r="J1028" s="93"/>
    </row>
    <row r="1029" spans="2:10" x14ac:dyDescent="0.25">
      <c r="B1029" s="93"/>
      <c r="C1029" s="93"/>
      <c r="D1029" s="93"/>
      <c r="E1029" s="93"/>
      <c r="F1029" s="93"/>
      <c r="G1029" s="93"/>
      <c r="H1029" s="93"/>
      <c r="I1029" s="93"/>
      <c r="J1029" s="93"/>
    </row>
    <row r="1030" spans="2:10" x14ac:dyDescent="0.25">
      <c r="B1030" s="93"/>
      <c r="C1030" s="93"/>
      <c r="D1030" s="93"/>
      <c r="E1030" s="93"/>
      <c r="F1030" s="93"/>
      <c r="G1030" s="93"/>
      <c r="H1030" s="93"/>
      <c r="I1030" s="93"/>
      <c r="J1030" s="93"/>
    </row>
    <row r="1031" spans="2:10" x14ac:dyDescent="0.25">
      <c r="B1031" s="93"/>
      <c r="C1031" s="93"/>
      <c r="D1031" s="93"/>
      <c r="E1031" s="93"/>
      <c r="F1031" s="93"/>
      <c r="G1031" s="93"/>
      <c r="H1031" s="93"/>
      <c r="I1031" s="93"/>
      <c r="J1031" s="93"/>
    </row>
    <row r="1032" spans="2:10" x14ac:dyDescent="0.25">
      <c r="B1032" s="93"/>
      <c r="C1032" s="93"/>
      <c r="D1032" s="93"/>
      <c r="E1032" s="93"/>
      <c r="F1032" s="93"/>
      <c r="G1032" s="93"/>
      <c r="H1032" s="93"/>
      <c r="I1032" s="93"/>
      <c r="J1032" s="93"/>
    </row>
    <row r="1033" spans="2:10" x14ac:dyDescent="0.25">
      <c r="B1033" s="93"/>
      <c r="C1033" s="93"/>
      <c r="D1033" s="93"/>
      <c r="E1033" s="93"/>
      <c r="F1033" s="93"/>
      <c r="G1033" s="93"/>
      <c r="H1033" s="93"/>
      <c r="I1033" s="93"/>
      <c r="J1033" s="93"/>
    </row>
    <row r="1034" spans="2:10" x14ac:dyDescent="0.25">
      <c r="B1034" s="93"/>
      <c r="C1034" s="93"/>
      <c r="D1034" s="93"/>
      <c r="E1034" s="93"/>
      <c r="F1034" s="93"/>
      <c r="G1034" s="93"/>
      <c r="H1034" s="93"/>
      <c r="I1034" s="93"/>
      <c r="J1034" s="93"/>
    </row>
    <row r="1035" spans="2:10" x14ac:dyDescent="0.25">
      <c r="B1035" s="93"/>
      <c r="C1035" s="93"/>
      <c r="D1035" s="93"/>
      <c r="E1035" s="93"/>
      <c r="F1035" s="93"/>
      <c r="G1035" s="93"/>
      <c r="H1035" s="93"/>
      <c r="I1035" s="93"/>
      <c r="J1035" s="93"/>
    </row>
    <row r="1036" spans="2:10" x14ac:dyDescent="0.25">
      <c r="B1036" s="93"/>
      <c r="C1036" s="93"/>
      <c r="D1036" s="93"/>
      <c r="E1036" s="93"/>
      <c r="F1036" s="93"/>
      <c r="G1036" s="93"/>
      <c r="H1036" s="93"/>
      <c r="I1036" s="93"/>
      <c r="J1036" s="93"/>
    </row>
    <row r="1037" spans="2:10" x14ac:dyDescent="0.25">
      <c r="B1037" s="93"/>
      <c r="C1037" s="93"/>
      <c r="D1037" s="93"/>
      <c r="E1037" s="93"/>
      <c r="F1037" s="93"/>
      <c r="G1037" s="93"/>
      <c r="H1037" s="93"/>
      <c r="I1037" s="93"/>
      <c r="J1037" s="93"/>
    </row>
    <row r="1038" spans="2:10" x14ac:dyDescent="0.25">
      <c r="B1038" s="93"/>
      <c r="C1038" s="93"/>
      <c r="D1038" s="93"/>
      <c r="E1038" s="93"/>
      <c r="F1038" s="93"/>
      <c r="G1038" s="93"/>
      <c r="H1038" s="93"/>
      <c r="I1038" s="93"/>
      <c r="J1038" s="93"/>
    </row>
    <row r="1039" spans="2:10" x14ac:dyDescent="0.25">
      <c r="B1039" s="93"/>
      <c r="C1039" s="93"/>
      <c r="D1039" s="93"/>
      <c r="E1039" s="93"/>
      <c r="F1039" s="93"/>
      <c r="G1039" s="93"/>
      <c r="H1039" s="93"/>
      <c r="I1039" s="93"/>
      <c r="J1039" s="93"/>
    </row>
    <row r="1040" spans="2:10" x14ac:dyDescent="0.25">
      <c r="B1040" s="93"/>
      <c r="C1040" s="93"/>
      <c r="D1040" s="93"/>
      <c r="E1040" s="93"/>
      <c r="F1040" s="93"/>
      <c r="G1040" s="93"/>
      <c r="H1040" s="93"/>
      <c r="I1040" s="93"/>
      <c r="J1040" s="93"/>
    </row>
    <row r="1041" spans="2:10" x14ac:dyDescent="0.25">
      <c r="B1041" s="93"/>
      <c r="C1041" s="93"/>
      <c r="D1041" s="93"/>
      <c r="E1041" s="93"/>
      <c r="F1041" s="93"/>
      <c r="G1041" s="93"/>
      <c r="H1041" s="93"/>
      <c r="I1041" s="93"/>
      <c r="J1041" s="93"/>
    </row>
    <row r="1042" spans="2:10" x14ac:dyDescent="0.25">
      <c r="B1042" s="93"/>
      <c r="C1042" s="93"/>
      <c r="D1042" s="93"/>
      <c r="E1042" s="93"/>
      <c r="F1042" s="93"/>
      <c r="G1042" s="93"/>
      <c r="H1042" s="93"/>
      <c r="I1042" s="93"/>
      <c r="J1042" s="93"/>
    </row>
    <row r="1043" spans="2:10" x14ac:dyDescent="0.25">
      <c r="B1043" s="93"/>
      <c r="C1043" s="93"/>
      <c r="D1043" s="93"/>
      <c r="E1043" s="93"/>
      <c r="F1043" s="93"/>
      <c r="G1043" s="93"/>
      <c r="H1043" s="93"/>
      <c r="I1043" s="93"/>
      <c r="J1043" s="93"/>
    </row>
    <row r="1044" spans="2:10" x14ac:dyDescent="0.25">
      <c r="B1044" s="93"/>
      <c r="C1044" s="93"/>
      <c r="D1044" s="93"/>
      <c r="E1044" s="93"/>
      <c r="F1044" s="93"/>
      <c r="G1044" s="93"/>
      <c r="H1044" s="93"/>
      <c r="I1044" s="93"/>
      <c r="J1044" s="93"/>
    </row>
    <row r="1045" spans="2:10" x14ac:dyDescent="0.25">
      <c r="B1045" s="93"/>
      <c r="C1045" s="93"/>
      <c r="D1045" s="93"/>
      <c r="E1045" s="93"/>
      <c r="F1045" s="93"/>
      <c r="G1045" s="93"/>
      <c r="H1045" s="93"/>
      <c r="I1045" s="93"/>
      <c r="J1045" s="93"/>
    </row>
    <row r="1046" spans="2:10" x14ac:dyDescent="0.25">
      <c r="B1046" s="93"/>
      <c r="C1046" s="93"/>
      <c r="D1046" s="93"/>
      <c r="E1046" s="93"/>
      <c r="F1046" s="93"/>
      <c r="G1046" s="93"/>
      <c r="H1046" s="93"/>
      <c r="I1046" s="93"/>
      <c r="J1046" s="93"/>
    </row>
    <row r="1047" spans="2:10" x14ac:dyDescent="0.25">
      <c r="B1047" s="93"/>
      <c r="C1047" s="93"/>
      <c r="D1047" s="93"/>
      <c r="E1047" s="93"/>
      <c r="F1047" s="93"/>
      <c r="G1047" s="93"/>
      <c r="H1047" s="93"/>
      <c r="I1047" s="93"/>
      <c r="J1047" s="93"/>
    </row>
    <row r="1048" spans="2:10" x14ac:dyDescent="0.25">
      <c r="B1048" s="93"/>
      <c r="C1048" s="93"/>
      <c r="D1048" s="93"/>
      <c r="E1048" s="93"/>
      <c r="F1048" s="93"/>
      <c r="G1048" s="93"/>
      <c r="H1048" s="93"/>
      <c r="I1048" s="93"/>
      <c r="J1048" s="93"/>
    </row>
    <row r="1049" spans="2:10" x14ac:dyDescent="0.25">
      <c r="B1049" s="93"/>
      <c r="C1049" s="93"/>
      <c r="D1049" s="93"/>
      <c r="E1049" s="93"/>
      <c r="F1049" s="93"/>
      <c r="G1049" s="93"/>
      <c r="H1049" s="93"/>
      <c r="I1049" s="93"/>
      <c r="J1049" s="93"/>
    </row>
    <row r="1050" spans="2:10" x14ac:dyDescent="0.25">
      <c r="B1050" s="93"/>
      <c r="C1050" s="93"/>
      <c r="D1050" s="93"/>
      <c r="E1050" s="93"/>
      <c r="F1050" s="93"/>
      <c r="G1050" s="93"/>
      <c r="H1050" s="93"/>
      <c r="I1050" s="93"/>
      <c r="J1050" s="93"/>
    </row>
    <row r="1051" spans="2:10" x14ac:dyDescent="0.25">
      <c r="B1051" s="93"/>
      <c r="C1051" s="93"/>
      <c r="D1051" s="93"/>
      <c r="E1051" s="93"/>
      <c r="F1051" s="93"/>
      <c r="G1051" s="93"/>
      <c r="H1051" s="93"/>
      <c r="I1051" s="93"/>
      <c r="J1051" s="93"/>
    </row>
    <row r="1052" spans="2:10" x14ac:dyDescent="0.25">
      <c r="B1052" s="93"/>
      <c r="C1052" s="93"/>
      <c r="D1052" s="93"/>
      <c r="E1052" s="93"/>
      <c r="F1052" s="93"/>
      <c r="G1052" s="93"/>
      <c r="H1052" s="93"/>
      <c r="I1052" s="93"/>
      <c r="J1052" s="93"/>
    </row>
    <row r="1053" spans="2:10" x14ac:dyDescent="0.25">
      <c r="B1053" s="93"/>
      <c r="C1053" s="93"/>
      <c r="D1053" s="93"/>
      <c r="E1053" s="93"/>
      <c r="F1053" s="93"/>
      <c r="G1053" s="93"/>
      <c r="H1053" s="93"/>
      <c r="I1053" s="93"/>
      <c r="J1053" s="93"/>
    </row>
    <row r="1054" spans="2:10" x14ac:dyDescent="0.25">
      <c r="B1054" s="93"/>
      <c r="C1054" s="93"/>
      <c r="D1054" s="93"/>
      <c r="E1054" s="93"/>
      <c r="F1054" s="93"/>
      <c r="G1054" s="93"/>
      <c r="H1054" s="93"/>
      <c r="I1054" s="93"/>
      <c r="J1054" s="93"/>
    </row>
    <row r="1055" spans="2:10" x14ac:dyDescent="0.25">
      <c r="B1055" s="93"/>
      <c r="C1055" s="93"/>
      <c r="D1055" s="93"/>
      <c r="E1055" s="93"/>
      <c r="F1055" s="93"/>
      <c r="G1055" s="93"/>
      <c r="H1055" s="93"/>
      <c r="I1055" s="93"/>
      <c r="J1055" s="93"/>
    </row>
    <row r="1056" spans="2:10" x14ac:dyDescent="0.25">
      <c r="B1056" s="93"/>
      <c r="C1056" s="93"/>
      <c r="D1056" s="93"/>
      <c r="E1056" s="93"/>
      <c r="F1056" s="93"/>
      <c r="G1056" s="93"/>
      <c r="H1056" s="93"/>
      <c r="I1056" s="93"/>
      <c r="J1056" s="93"/>
    </row>
    <row r="1057" spans="2:10" x14ac:dyDescent="0.25">
      <c r="B1057" s="93"/>
      <c r="C1057" s="93"/>
      <c r="D1057" s="93"/>
      <c r="E1057" s="93"/>
      <c r="F1057" s="93"/>
      <c r="G1057" s="93"/>
      <c r="H1057" s="93"/>
      <c r="I1057" s="93"/>
      <c r="J1057" s="93"/>
    </row>
    <row r="1058" spans="2:10" x14ac:dyDescent="0.25">
      <c r="B1058" s="93"/>
      <c r="C1058" s="93"/>
      <c r="D1058" s="93"/>
      <c r="E1058" s="93"/>
      <c r="F1058" s="93"/>
      <c r="G1058" s="93"/>
      <c r="H1058" s="93"/>
      <c r="I1058" s="93"/>
      <c r="J1058" s="93"/>
    </row>
    <row r="1059" spans="2:10" x14ac:dyDescent="0.25">
      <c r="B1059" s="93"/>
      <c r="C1059" s="93"/>
      <c r="D1059" s="93"/>
      <c r="E1059" s="93"/>
      <c r="F1059" s="93"/>
      <c r="G1059" s="93"/>
      <c r="H1059" s="93"/>
      <c r="I1059" s="93"/>
      <c r="J1059" s="93"/>
    </row>
    <row r="1060" spans="2:10" x14ac:dyDescent="0.25">
      <c r="B1060" s="93"/>
      <c r="C1060" s="93"/>
      <c r="D1060" s="93"/>
      <c r="E1060" s="93"/>
      <c r="F1060" s="93"/>
      <c r="G1060" s="93"/>
      <c r="H1060" s="93"/>
      <c r="I1060" s="93"/>
      <c r="J1060" s="93"/>
    </row>
    <row r="1061" spans="2:10" x14ac:dyDescent="0.25">
      <c r="B1061" s="93"/>
      <c r="C1061" s="93"/>
      <c r="D1061" s="93"/>
      <c r="E1061" s="93"/>
      <c r="F1061" s="93"/>
      <c r="G1061" s="93"/>
      <c r="H1061" s="93"/>
      <c r="I1061" s="93"/>
      <c r="J1061" s="93"/>
    </row>
    <row r="1062" spans="2:10" x14ac:dyDescent="0.25">
      <c r="B1062" s="93"/>
      <c r="C1062" s="93"/>
      <c r="D1062" s="93"/>
      <c r="E1062" s="93"/>
      <c r="F1062" s="93"/>
      <c r="G1062" s="93"/>
      <c r="H1062" s="93"/>
      <c r="I1062" s="93"/>
      <c r="J1062" s="93"/>
    </row>
    <row r="1063" spans="2:10" x14ac:dyDescent="0.25">
      <c r="B1063" s="93"/>
      <c r="C1063" s="93"/>
      <c r="D1063" s="93"/>
      <c r="E1063" s="93"/>
      <c r="F1063" s="93"/>
      <c r="G1063" s="93"/>
      <c r="H1063" s="93"/>
      <c r="I1063" s="93"/>
      <c r="J1063" s="93"/>
    </row>
    <row r="1064" spans="2:10" x14ac:dyDescent="0.25">
      <c r="B1064" s="93"/>
      <c r="C1064" s="93"/>
      <c r="D1064" s="93"/>
      <c r="E1064" s="93"/>
      <c r="F1064" s="93"/>
      <c r="G1064" s="93"/>
      <c r="H1064" s="93"/>
      <c r="I1064" s="93"/>
      <c r="J1064" s="93"/>
    </row>
    <row r="1065" spans="2:10" x14ac:dyDescent="0.25">
      <c r="B1065" s="93"/>
      <c r="C1065" s="93"/>
      <c r="D1065" s="93"/>
      <c r="E1065" s="93"/>
      <c r="F1065" s="93"/>
      <c r="G1065" s="93"/>
      <c r="H1065" s="93"/>
      <c r="I1065" s="93"/>
      <c r="J1065" s="93"/>
    </row>
    <row r="1066" spans="2:10" x14ac:dyDescent="0.25">
      <c r="B1066" s="93"/>
      <c r="C1066" s="93"/>
      <c r="D1066" s="93"/>
      <c r="E1066" s="93"/>
      <c r="F1066" s="93"/>
      <c r="G1066" s="93"/>
      <c r="H1066" s="93"/>
      <c r="I1066" s="93"/>
      <c r="J1066" s="93"/>
    </row>
    <row r="1067" spans="2:10" x14ac:dyDescent="0.25">
      <c r="B1067" s="93"/>
      <c r="C1067" s="93"/>
      <c r="D1067" s="93"/>
      <c r="E1067" s="93"/>
      <c r="F1067" s="93"/>
      <c r="G1067" s="93"/>
      <c r="H1067" s="93"/>
      <c r="I1067" s="93"/>
      <c r="J1067" s="93"/>
    </row>
    <row r="1068" spans="2:10" x14ac:dyDescent="0.25">
      <c r="B1068" s="93"/>
      <c r="C1068" s="93"/>
      <c r="D1068" s="93"/>
      <c r="E1068" s="93"/>
      <c r="F1068" s="93"/>
      <c r="G1068" s="93"/>
      <c r="H1068" s="93"/>
      <c r="I1068" s="93"/>
      <c r="J1068" s="93"/>
    </row>
    <row r="1069" spans="2:10" x14ac:dyDescent="0.25">
      <c r="B1069" s="93"/>
      <c r="C1069" s="93"/>
      <c r="D1069" s="93"/>
      <c r="E1069" s="93"/>
      <c r="F1069" s="93"/>
      <c r="G1069" s="93"/>
      <c r="H1069" s="93"/>
      <c r="I1069" s="93"/>
      <c r="J1069" s="93"/>
    </row>
    <row r="1070" spans="2:10" x14ac:dyDescent="0.25">
      <c r="B1070" s="93"/>
      <c r="C1070" s="93"/>
      <c r="D1070" s="93"/>
      <c r="E1070" s="93"/>
      <c r="F1070" s="93"/>
      <c r="G1070" s="93"/>
      <c r="H1070" s="93"/>
      <c r="I1070" s="93"/>
      <c r="J1070" s="93"/>
    </row>
    <row r="1071" spans="2:10" x14ac:dyDescent="0.25">
      <c r="B1071" s="93"/>
      <c r="C1071" s="93"/>
      <c r="D1071" s="93"/>
      <c r="E1071" s="93"/>
      <c r="F1071" s="93"/>
      <c r="G1071" s="93"/>
      <c r="H1071" s="93"/>
      <c r="I1071" s="93"/>
      <c r="J1071" s="93"/>
    </row>
    <row r="1072" spans="2:10" x14ac:dyDescent="0.25">
      <c r="B1072" s="93"/>
      <c r="C1072" s="93"/>
      <c r="D1072" s="93"/>
      <c r="E1072" s="93"/>
      <c r="F1072" s="93"/>
      <c r="G1072" s="93"/>
      <c r="H1072" s="93"/>
      <c r="I1072" s="93"/>
      <c r="J1072" s="93"/>
    </row>
    <row r="1073" spans="2:10" x14ac:dyDescent="0.25">
      <c r="B1073" s="93"/>
      <c r="C1073" s="93"/>
      <c r="D1073" s="93"/>
      <c r="E1073" s="93"/>
      <c r="F1073" s="93"/>
      <c r="G1073" s="93"/>
      <c r="H1073" s="93"/>
      <c r="I1073" s="93"/>
      <c r="J1073" s="93"/>
    </row>
    <row r="1074" spans="2:10" x14ac:dyDescent="0.25">
      <c r="B1074" s="93"/>
      <c r="C1074" s="93"/>
      <c r="D1074" s="93"/>
      <c r="E1074" s="93"/>
      <c r="F1074" s="93"/>
      <c r="G1074" s="93"/>
      <c r="H1074" s="93"/>
      <c r="I1074" s="93"/>
      <c r="J1074" s="93"/>
    </row>
    <row r="1075" spans="2:10" x14ac:dyDescent="0.25">
      <c r="B1075" s="93"/>
      <c r="C1075" s="93"/>
      <c r="D1075" s="93"/>
      <c r="E1075" s="93"/>
      <c r="F1075" s="93"/>
      <c r="G1075" s="93"/>
      <c r="H1075" s="93"/>
      <c r="I1075" s="93"/>
      <c r="J1075" s="93"/>
    </row>
    <row r="1076" spans="2:10" x14ac:dyDescent="0.25">
      <c r="B1076" s="93"/>
      <c r="C1076" s="93"/>
      <c r="D1076" s="93"/>
      <c r="E1076" s="93"/>
      <c r="F1076" s="93"/>
      <c r="G1076" s="93"/>
      <c r="H1076" s="93"/>
      <c r="I1076" s="93"/>
      <c r="J1076" s="93"/>
    </row>
    <row r="1077" spans="2:10" x14ac:dyDescent="0.25">
      <c r="B1077" s="93"/>
      <c r="C1077" s="93"/>
      <c r="D1077" s="93"/>
      <c r="E1077" s="93"/>
      <c r="F1077" s="93"/>
      <c r="G1077" s="93"/>
      <c r="H1077" s="93"/>
      <c r="I1077" s="93"/>
      <c r="J1077" s="93"/>
    </row>
    <row r="1078" spans="2:10" x14ac:dyDescent="0.25">
      <c r="B1078" s="93"/>
      <c r="C1078" s="93"/>
      <c r="D1078" s="93"/>
      <c r="E1078" s="93"/>
      <c r="F1078" s="93"/>
      <c r="G1078" s="93"/>
      <c r="H1078" s="93"/>
      <c r="I1078" s="93"/>
      <c r="J1078" s="93"/>
    </row>
    <row r="1079" spans="2:10" x14ac:dyDescent="0.25">
      <c r="B1079" s="93"/>
      <c r="C1079" s="93"/>
      <c r="D1079" s="93"/>
      <c r="E1079" s="93"/>
      <c r="F1079" s="93"/>
      <c r="G1079" s="93"/>
      <c r="H1079" s="93"/>
      <c r="I1079" s="93"/>
      <c r="J1079" s="93"/>
    </row>
    <row r="1080" spans="2:10" x14ac:dyDescent="0.25">
      <c r="B1080" s="93"/>
      <c r="C1080" s="93"/>
      <c r="D1080" s="93"/>
      <c r="E1080" s="93"/>
      <c r="F1080" s="93"/>
      <c r="G1080" s="93"/>
      <c r="H1080" s="93"/>
      <c r="I1080" s="93"/>
      <c r="J1080" s="93"/>
    </row>
    <row r="1081" spans="2:10" x14ac:dyDescent="0.25">
      <c r="B1081" s="93"/>
      <c r="C1081" s="93"/>
      <c r="D1081" s="93"/>
      <c r="E1081" s="93"/>
      <c r="F1081" s="93"/>
      <c r="G1081" s="93"/>
      <c r="H1081" s="93"/>
      <c r="I1081" s="93"/>
      <c r="J1081" s="93"/>
    </row>
    <row r="1082" spans="2:10" x14ac:dyDescent="0.25">
      <c r="B1082" s="93"/>
      <c r="C1082" s="93"/>
      <c r="D1082" s="93"/>
      <c r="E1082" s="93"/>
      <c r="F1082" s="93"/>
      <c r="G1082" s="93"/>
      <c r="H1082" s="93"/>
      <c r="I1082" s="93"/>
      <c r="J1082" s="93"/>
    </row>
    <row r="1083" spans="2:10" x14ac:dyDescent="0.25">
      <c r="B1083" s="93"/>
      <c r="C1083" s="93"/>
      <c r="D1083" s="93"/>
      <c r="E1083" s="93"/>
      <c r="F1083" s="93"/>
      <c r="G1083" s="93"/>
      <c r="H1083" s="93"/>
      <c r="I1083" s="93"/>
      <c r="J1083" s="93"/>
    </row>
    <row r="1084" spans="2:10" x14ac:dyDescent="0.25">
      <c r="B1084" s="93"/>
      <c r="C1084" s="93"/>
      <c r="D1084" s="93"/>
      <c r="E1084" s="93"/>
      <c r="F1084" s="93"/>
      <c r="G1084" s="93"/>
      <c r="H1084" s="93"/>
      <c r="I1084" s="93"/>
      <c r="J1084" s="93"/>
    </row>
    <row r="1085" spans="2:10" x14ac:dyDescent="0.25">
      <c r="B1085" s="93"/>
      <c r="C1085" s="93"/>
      <c r="D1085" s="93"/>
      <c r="E1085" s="93"/>
      <c r="F1085" s="93"/>
      <c r="G1085" s="93"/>
      <c r="H1085" s="93"/>
      <c r="I1085" s="93"/>
      <c r="J1085" s="93"/>
    </row>
    <row r="1086" spans="2:10" x14ac:dyDescent="0.25">
      <c r="B1086" s="93"/>
      <c r="C1086" s="93"/>
      <c r="D1086" s="93"/>
      <c r="E1086" s="93"/>
      <c r="F1086" s="93"/>
      <c r="G1086" s="93"/>
      <c r="H1086" s="93"/>
      <c r="I1086" s="93"/>
      <c r="J1086" s="93"/>
    </row>
    <row r="1087" spans="2:10" x14ac:dyDescent="0.25">
      <c r="B1087" s="93"/>
      <c r="C1087" s="93"/>
      <c r="D1087" s="93"/>
      <c r="E1087" s="93"/>
      <c r="F1087" s="93"/>
      <c r="G1087" s="93"/>
      <c r="H1087" s="93"/>
      <c r="I1087" s="93"/>
      <c r="J1087" s="93"/>
    </row>
    <row r="1088" spans="2:10" x14ac:dyDescent="0.25">
      <c r="B1088" s="93"/>
      <c r="C1088" s="93"/>
      <c r="D1088" s="93"/>
      <c r="E1088" s="93"/>
      <c r="F1088" s="93"/>
      <c r="G1088" s="93"/>
      <c r="H1088" s="93"/>
      <c r="I1088" s="93"/>
      <c r="J1088" s="93"/>
    </row>
    <row r="1089" spans="2:10" x14ac:dyDescent="0.25">
      <c r="B1089" s="93"/>
      <c r="C1089" s="93"/>
      <c r="D1089" s="93"/>
      <c r="E1089" s="93"/>
      <c r="F1089" s="93"/>
      <c r="G1089" s="93"/>
      <c r="H1089" s="93"/>
      <c r="I1089" s="93"/>
      <c r="J1089" s="93"/>
    </row>
    <row r="1090" spans="2:10" x14ac:dyDescent="0.25">
      <c r="B1090" s="93"/>
      <c r="C1090" s="93"/>
      <c r="D1090" s="93"/>
      <c r="E1090" s="93"/>
      <c r="F1090" s="93"/>
      <c r="G1090" s="93"/>
      <c r="H1090" s="93"/>
      <c r="I1090" s="93"/>
      <c r="J1090" s="93"/>
    </row>
    <row r="1091" spans="2:10" x14ac:dyDescent="0.25">
      <c r="B1091" s="93"/>
      <c r="C1091" s="93"/>
      <c r="D1091" s="93"/>
      <c r="E1091" s="93"/>
      <c r="F1091" s="93"/>
      <c r="G1091" s="93"/>
      <c r="H1091" s="93"/>
      <c r="I1091" s="93"/>
      <c r="J1091" s="93"/>
    </row>
    <row r="1092" spans="2:10" x14ac:dyDescent="0.25">
      <c r="B1092" s="93"/>
      <c r="C1092" s="93"/>
      <c r="D1092" s="93"/>
      <c r="E1092" s="93"/>
      <c r="F1092" s="93"/>
      <c r="G1092" s="93"/>
      <c r="H1092" s="93"/>
      <c r="I1092" s="93"/>
      <c r="J1092" s="93"/>
    </row>
    <row r="1093" spans="2:10" x14ac:dyDescent="0.25">
      <c r="B1093" s="93"/>
      <c r="C1093" s="93"/>
      <c r="D1093" s="93"/>
      <c r="E1093" s="93"/>
      <c r="F1093" s="93"/>
      <c r="G1093" s="93"/>
      <c r="H1093" s="93"/>
      <c r="I1093" s="93"/>
      <c r="J1093" s="93"/>
    </row>
    <row r="1094" spans="2:10" x14ac:dyDescent="0.25">
      <c r="B1094" s="93"/>
      <c r="C1094" s="93"/>
      <c r="D1094" s="93"/>
      <c r="E1094" s="93"/>
      <c r="F1094" s="93"/>
      <c r="G1094" s="93"/>
      <c r="H1094" s="93"/>
      <c r="I1094" s="93"/>
      <c r="J1094" s="93"/>
    </row>
    <row r="1095" spans="2:10" x14ac:dyDescent="0.25">
      <c r="B1095" s="93"/>
      <c r="C1095" s="93"/>
      <c r="D1095" s="93"/>
      <c r="E1095" s="93"/>
      <c r="F1095" s="93"/>
      <c r="G1095" s="93"/>
      <c r="H1095" s="93"/>
      <c r="I1095" s="93"/>
      <c r="J1095" s="93"/>
    </row>
    <row r="1096" spans="2:10" x14ac:dyDescent="0.25">
      <c r="B1096" s="93"/>
      <c r="C1096" s="93"/>
      <c r="D1096" s="93"/>
      <c r="E1096" s="93"/>
      <c r="F1096" s="93"/>
      <c r="G1096" s="93"/>
      <c r="H1096" s="93"/>
      <c r="I1096" s="93"/>
      <c r="J1096" s="93"/>
    </row>
    <row r="1097" spans="2:10" x14ac:dyDescent="0.25">
      <c r="B1097" s="93"/>
      <c r="C1097" s="93"/>
      <c r="D1097" s="93"/>
      <c r="E1097" s="93"/>
      <c r="F1097" s="93"/>
      <c r="G1097" s="93"/>
      <c r="H1097" s="93"/>
      <c r="I1097" s="93"/>
      <c r="J1097" s="93"/>
    </row>
    <row r="1098" spans="2:10" x14ac:dyDescent="0.25">
      <c r="B1098" s="93"/>
      <c r="C1098" s="93"/>
      <c r="D1098" s="93"/>
      <c r="E1098" s="93"/>
      <c r="F1098" s="93"/>
      <c r="G1098" s="93"/>
      <c r="H1098" s="93"/>
      <c r="I1098" s="93"/>
      <c r="J1098" s="93"/>
    </row>
    <row r="1099" spans="2:10" x14ac:dyDescent="0.25">
      <c r="B1099" s="93"/>
      <c r="C1099" s="93"/>
      <c r="D1099" s="93"/>
      <c r="E1099" s="93"/>
      <c r="F1099" s="93"/>
      <c r="G1099" s="93"/>
      <c r="H1099" s="93"/>
      <c r="I1099" s="93"/>
      <c r="J1099" s="93"/>
    </row>
    <row r="1100" spans="2:10" x14ac:dyDescent="0.25">
      <c r="B1100" s="93"/>
      <c r="C1100" s="93"/>
      <c r="D1100" s="93"/>
      <c r="E1100" s="93"/>
      <c r="F1100" s="93"/>
      <c r="G1100" s="93"/>
      <c r="H1100" s="93"/>
      <c r="I1100" s="93"/>
      <c r="J1100" s="93"/>
    </row>
    <row r="1101" spans="2:10" x14ac:dyDescent="0.25">
      <c r="B1101" s="93"/>
      <c r="C1101" s="93"/>
      <c r="D1101" s="93"/>
      <c r="E1101" s="93"/>
      <c r="F1101" s="93"/>
      <c r="G1101" s="93"/>
      <c r="H1101" s="93"/>
      <c r="I1101" s="93"/>
      <c r="J1101" s="93"/>
    </row>
    <row r="1102" spans="2:10" x14ac:dyDescent="0.25">
      <c r="B1102" s="93"/>
      <c r="C1102" s="93"/>
      <c r="D1102" s="93"/>
      <c r="E1102" s="93"/>
      <c r="F1102" s="93"/>
      <c r="G1102" s="93"/>
      <c r="H1102" s="93"/>
      <c r="I1102" s="93"/>
      <c r="J1102" s="93"/>
    </row>
    <row r="1103" spans="2:10" x14ac:dyDescent="0.25">
      <c r="B1103" s="93"/>
      <c r="C1103" s="93"/>
      <c r="D1103" s="93"/>
      <c r="E1103" s="93"/>
      <c r="F1103" s="93"/>
      <c r="G1103" s="93"/>
      <c r="H1103" s="93"/>
      <c r="I1103" s="93"/>
      <c r="J1103" s="93"/>
    </row>
    <row r="1104" spans="2:10" x14ac:dyDescent="0.25">
      <c r="B1104" s="93"/>
      <c r="C1104" s="93"/>
      <c r="D1104" s="93"/>
      <c r="E1104" s="93"/>
      <c r="F1104" s="93"/>
      <c r="G1104" s="93"/>
      <c r="H1104" s="93"/>
      <c r="I1104" s="93"/>
      <c r="J1104" s="93"/>
    </row>
    <row r="1105" spans="2:10" x14ac:dyDescent="0.25">
      <c r="B1105" s="93"/>
      <c r="C1105" s="93"/>
      <c r="D1105" s="93"/>
      <c r="E1105" s="93"/>
      <c r="F1105" s="93"/>
      <c r="G1105" s="93"/>
      <c r="H1105" s="93"/>
      <c r="I1105" s="93"/>
      <c r="J1105" s="93"/>
    </row>
    <row r="1106" spans="2:10" x14ac:dyDescent="0.25">
      <c r="B1106" s="93"/>
      <c r="C1106" s="93"/>
      <c r="D1106" s="93"/>
      <c r="E1106" s="93"/>
      <c r="F1106" s="93"/>
      <c r="G1106" s="93"/>
      <c r="H1106" s="93"/>
      <c r="I1106" s="93"/>
      <c r="J1106" s="93"/>
    </row>
    <row r="1107" spans="2:10" x14ac:dyDescent="0.25">
      <c r="B1107" s="93"/>
      <c r="C1107" s="93"/>
      <c r="D1107" s="93"/>
      <c r="E1107" s="93"/>
      <c r="F1107" s="93"/>
      <c r="G1107" s="93"/>
      <c r="H1107" s="93"/>
      <c r="I1107" s="93"/>
      <c r="J1107" s="93"/>
    </row>
    <row r="1108" spans="2:10" x14ac:dyDescent="0.25">
      <c r="B1108" s="93"/>
      <c r="C1108" s="93"/>
      <c r="D1108" s="93"/>
      <c r="E1108" s="93"/>
      <c r="F1108" s="93"/>
      <c r="G1108" s="93"/>
      <c r="H1108" s="93"/>
      <c r="I1108" s="93"/>
      <c r="J1108" s="93"/>
    </row>
    <row r="1109" spans="2:10" x14ac:dyDescent="0.25">
      <c r="B1109" s="93"/>
      <c r="C1109" s="93"/>
      <c r="D1109" s="93"/>
      <c r="E1109" s="93"/>
      <c r="F1109" s="93"/>
      <c r="G1109" s="93"/>
      <c r="H1109" s="93"/>
      <c r="I1109" s="93"/>
      <c r="J1109" s="93"/>
    </row>
    <row r="1110" spans="2:10" x14ac:dyDescent="0.25">
      <c r="B1110" s="93"/>
      <c r="C1110" s="93"/>
      <c r="D1110" s="93"/>
      <c r="E1110" s="93"/>
      <c r="F1110" s="93"/>
      <c r="G1110" s="93"/>
      <c r="H1110" s="93"/>
      <c r="I1110" s="93"/>
      <c r="J1110" s="93"/>
    </row>
    <row r="1111" spans="2:10" x14ac:dyDescent="0.25">
      <c r="B1111" s="93"/>
      <c r="C1111" s="93"/>
      <c r="D1111" s="93"/>
      <c r="E1111" s="93"/>
      <c r="F1111" s="93"/>
      <c r="G1111" s="93"/>
      <c r="H1111" s="93"/>
      <c r="I1111" s="93"/>
      <c r="J1111" s="93"/>
    </row>
    <row r="1112" spans="2:10" x14ac:dyDescent="0.25">
      <c r="B1112" s="93"/>
      <c r="C1112" s="93"/>
      <c r="D1112" s="93"/>
      <c r="E1112" s="93"/>
      <c r="F1112" s="93"/>
      <c r="G1112" s="93"/>
      <c r="H1112" s="93"/>
      <c r="I1112" s="93"/>
      <c r="J1112" s="93"/>
    </row>
    <row r="1113" spans="2:10" x14ac:dyDescent="0.25">
      <c r="B1113" s="93"/>
      <c r="C1113" s="93"/>
      <c r="D1113" s="93"/>
      <c r="E1113" s="93"/>
      <c r="F1113" s="93"/>
      <c r="G1113" s="93"/>
      <c r="H1113" s="93"/>
      <c r="I1113" s="93"/>
      <c r="J1113" s="93"/>
    </row>
    <row r="1114" spans="2:10" x14ac:dyDescent="0.25">
      <c r="B1114" s="93"/>
      <c r="C1114" s="93"/>
      <c r="D1114" s="93"/>
      <c r="E1114" s="93"/>
      <c r="F1114" s="93"/>
      <c r="G1114" s="93"/>
      <c r="H1114" s="93"/>
      <c r="I1114" s="93"/>
      <c r="J1114" s="93"/>
    </row>
    <row r="1115" spans="2:10" x14ac:dyDescent="0.25">
      <c r="B1115" s="93"/>
      <c r="C1115" s="93"/>
      <c r="D1115" s="93"/>
      <c r="E1115" s="93"/>
      <c r="F1115" s="93"/>
      <c r="G1115" s="93"/>
      <c r="H1115" s="93"/>
      <c r="I1115" s="93"/>
      <c r="J1115" s="93"/>
    </row>
    <row r="1116" spans="2:10" x14ac:dyDescent="0.25">
      <c r="B1116" s="93"/>
      <c r="C1116" s="93"/>
      <c r="D1116" s="93"/>
      <c r="E1116" s="93"/>
      <c r="F1116" s="93"/>
      <c r="G1116" s="93"/>
      <c r="H1116" s="93"/>
      <c r="I1116" s="93"/>
      <c r="J1116" s="93"/>
    </row>
    <row r="1117" spans="2:10" x14ac:dyDescent="0.25">
      <c r="B1117" s="93"/>
      <c r="C1117" s="93"/>
      <c r="D1117" s="93"/>
      <c r="E1117" s="93"/>
      <c r="F1117" s="93"/>
      <c r="G1117" s="93"/>
      <c r="H1117" s="93"/>
      <c r="I1117" s="93"/>
      <c r="J1117" s="93"/>
    </row>
    <row r="1118" spans="2:10" x14ac:dyDescent="0.25">
      <c r="B1118" s="93"/>
      <c r="C1118" s="93"/>
      <c r="D1118" s="93"/>
      <c r="E1118" s="93"/>
      <c r="F1118" s="93"/>
      <c r="G1118" s="93"/>
      <c r="H1118" s="93"/>
      <c r="I1118" s="93"/>
      <c r="J1118" s="93"/>
    </row>
    <row r="1119" spans="2:10" x14ac:dyDescent="0.25">
      <c r="B1119" s="93"/>
      <c r="C1119" s="93"/>
      <c r="D1119" s="93"/>
      <c r="E1119" s="93"/>
      <c r="F1119" s="93"/>
      <c r="G1119" s="93"/>
      <c r="H1119" s="93"/>
      <c r="I1119" s="93"/>
      <c r="J1119" s="93"/>
    </row>
    <row r="1120" spans="2:10" x14ac:dyDescent="0.25">
      <c r="B1120" s="93"/>
      <c r="C1120" s="93"/>
      <c r="D1120" s="93"/>
      <c r="E1120" s="93"/>
      <c r="F1120" s="93"/>
      <c r="G1120" s="93"/>
      <c r="H1120" s="93"/>
      <c r="I1120" s="93"/>
      <c r="J1120" s="93"/>
    </row>
    <row r="1121" spans="2:10" x14ac:dyDescent="0.25">
      <c r="B1121" s="93"/>
      <c r="C1121" s="93"/>
      <c r="D1121" s="93"/>
      <c r="E1121" s="93"/>
      <c r="F1121" s="93"/>
      <c r="G1121" s="93"/>
      <c r="H1121" s="93"/>
      <c r="I1121" s="93"/>
      <c r="J1121" s="93"/>
    </row>
    <row r="1122" spans="2:10" x14ac:dyDescent="0.25">
      <c r="B1122" s="93"/>
      <c r="C1122" s="93"/>
      <c r="D1122" s="93"/>
      <c r="E1122" s="93"/>
      <c r="F1122" s="93"/>
      <c r="G1122" s="93"/>
      <c r="H1122" s="93"/>
      <c r="I1122" s="93"/>
      <c r="J1122" s="93"/>
    </row>
    <row r="1123" spans="2:10" x14ac:dyDescent="0.25">
      <c r="B1123" s="93"/>
      <c r="C1123" s="93"/>
      <c r="D1123" s="93"/>
      <c r="E1123" s="93"/>
      <c r="F1123" s="93"/>
      <c r="G1123" s="93"/>
      <c r="H1123" s="93"/>
      <c r="I1123" s="93"/>
      <c r="J1123" s="93"/>
    </row>
    <row r="1124" spans="2:10" x14ac:dyDescent="0.25">
      <c r="B1124" s="93"/>
      <c r="C1124" s="93"/>
      <c r="D1124" s="93"/>
      <c r="E1124" s="93"/>
      <c r="F1124" s="93"/>
      <c r="G1124" s="93"/>
      <c r="H1124" s="93"/>
      <c r="I1124" s="93"/>
      <c r="J1124" s="93"/>
    </row>
    <row r="1125" spans="2:10" x14ac:dyDescent="0.25">
      <c r="B1125" s="93"/>
      <c r="C1125" s="93"/>
      <c r="D1125" s="93"/>
      <c r="E1125" s="93"/>
      <c r="F1125" s="93"/>
      <c r="G1125" s="93"/>
      <c r="H1125" s="93"/>
      <c r="I1125" s="93"/>
      <c r="J1125" s="93"/>
    </row>
    <row r="1126" spans="2:10" x14ac:dyDescent="0.25">
      <c r="B1126" s="93"/>
      <c r="C1126" s="93"/>
      <c r="D1126" s="93"/>
      <c r="E1126" s="93"/>
      <c r="F1126" s="93"/>
      <c r="G1126" s="93"/>
      <c r="H1126" s="93"/>
      <c r="I1126" s="93"/>
      <c r="J1126" s="93"/>
    </row>
    <row r="1127" spans="2:10" x14ac:dyDescent="0.25">
      <c r="B1127" s="93"/>
      <c r="C1127" s="93"/>
      <c r="D1127" s="93"/>
      <c r="E1127" s="93"/>
      <c r="F1127" s="93"/>
      <c r="G1127" s="93"/>
      <c r="H1127" s="93"/>
      <c r="I1127" s="93"/>
      <c r="J1127" s="93"/>
    </row>
    <row r="1128" spans="2:10" x14ac:dyDescent="0.25">
      <c r="B1128" s="93"/>
      <c r="C1128" s="93"/>
      <c r="D1128" s="93"/>
      <c r="E1128" s="93"/>
      <c r="F1128" s="93"/>
      <c r="G1128" s="93"/>
      <c r="H1128" s="93"/>
      <c r="I1128" s="93"/>
      <c r="J1128" s="93"/>
    </row>
    <row r="1129" spans="2:10" x14ac:dyDescent="0.25">
      <c r="B1129" s="93"/>
      <c r="C1129" s="93"/>
      <c r="D1129" s="93"/>
      <c r="E1129" s="93"/>
      <c r="F1129" s="93"/>
      <c r="G1129" s="93"/>
      <c r="H1129" s="93"/>
      <c r="I1129" s="93"/>
      <c r="J1129" s="93"/>
    </row>
    <row r="1130" spans="2:10" x14ac:dyDescent="0.25">
      <c r="B1130" s="93"/>
      <c r="C1130" s="93"/>
      <c r="D1130" s="93"/>
      <c r="E1130" s="93"/>
      <c r="F1130" s="93"/>
      <c r="G1130" s="93"/>
      <c r="H1130" s="93"/>
      <c r="I1130" s="93"/>
      <c r="J1130" s="93"/>
    </row>
    <row r="1131" spans="2:10" x14ac:dyDescent="0.25">
      <c r="B1131" s="93"/>
      <c r="C1131" s="93"/>
      <c r="D1131" s="93"/>
      <c r="E1131" s="93"/>
      <c r="F1131" s="93"/>
      <c r="G1131" s="93"/>
      <c r="H1131" s="93"/>
      <c r="I1131" s="93"/>
      <c r="J1131" s="93"/>
    </row>
    <row r="1132" spans="2:10" x14ac:dyDescent="0.25">
      <c r="B1132" s="93"/>
      <c r="C1132" s="93"/>
      <c r="D1132" s="93"/>
      <c r="E1132" s="93"/>
      <c r="F1132" s="93"/>
      <c r="G1132" s="93"/>
      <c r="H1132" s="93"/>
      <c r="I1132" s="93"/>
      <c r="J1132" s="93"/>
    </row>
    <row r="1133" spans="2:10" x14ac:dyDescent="0.25">
      <c r="B1133" s="93"/>
      <c r="C1133" s="93"/>
      <c r="D1133" s="93"/>
      <c r="E1133" s="93"/>
      <c r="F1133" s="93"/>
      <c r="G1133" s="93"/>
      <c r="H1133" s="93"/>
      <c r="I1133" s="93"/>
      <c r="J1133" s="93"/>
    </row>
    <row r="1134" spans="2:10" x14ac:dyDescent="0.25">
      <c r="B1134" s="93"/>
      <c r="C1134" s="93"/>
      <c r="D1134" s="93"/>
      <c r="E1134" s="93"/>
      <c r="F1134" s="93"/>
      <c r="G1134" s="93"/>
      <c r="H1134" s="93"/>
      <c r="I1134" s="93"/>
      <c r="J1134" s="93"/>
    </row>
    <row r="1135" spans="2:10" x14ac:dyDescent="0.25">
      <c r="B1135" s="93"/>
      <c r="C1135" s="93"/>
      <c r="D1135" s="93"/>
      <c r="E1135" s="93"/>
      <c r="F1135" s="93"/>
      <c r="G1135" s="93"/>
      <c r="H1135" s="93"/>
      <c r="I1135" s="93"/>
      <c r="J1135" s="93"/>
    </row>
    <row r="1136" spans="2:10" x14ac:dyDescent="0.25">
      <c r="B1136" s="93"/>
      <c r="C1136" s="93"/>
      <c r="D1136" s="93"/>
      <c r="E1136" s="93"/>
      <c r="F1136" s="93"/>
      <c r="G1136" s="93"/>
      <c r="H1136" s="93"/>
      <c r="I1136" s="93"/>
      <c r="J1136" s="93"/>
    </row>
    <row r="1137" spans="2:10" x14ac:dyDescent="0.25">
      <c r="B1137" s="93"/>
      <c r="C1137" s="93"/>
      <c r="D1137" s="93"/>
      <c r="E1137" s="93"/>
      <c r="F1137" s="93"/>
      <c r="G1137" s="93"/>
      <c r="H1137" s="93"/>
      <c r="I1137" s="93"/>
      <c r="J1137" s="93"/>
    </row>
    <row r="1138" spans="2:10" x14ac:dyDescent="0.25">
      <c r="B1138" s="93"/>
      <c r="C1138" s="93"/>
      <c r="D1138" s="93"/>
      <c r="E1138" s="93"/>
      <c r="F1138" s="93"/>
      <c r="G1138" s="93"/>
      <c r="H1138" s="93"/>
      <c r="I1138" s="93"/>
      <c r="J1138" s="93"/>
    </row>
    <row r="1139" spans="2:10" x14ac:dyDescent="0.25">
      <c r="B1139" s="93"/>
      <c r="C1139" s="93"/>
      <c r="D1139" s="93"/>
      <c r="E1139" s="93"/>
      <c r="F1139" s="93"/>
      <c r="G1139" s="93"/>
      <c r="H1139" s="93"/>
      <c r="I1139" s="93"/>
      <c r="J1139" s="93"/>
    </row>
    <row r="1140" spans="2:10" x14ac:dyDescent="0.25">
      <c r="B1140" s="93"/>
      <c r="C1140" s="93"/>
      <c r="D1140" s="93"/>
      <c r="E1140" s="93"/>
      <c r="F1140" s="93"/>
      <c r="G1140" s="93"/>
      <c r="H1140" s="93"/>
      <c r="I1140" s="93"/>
      <c r="J1140" s="93"/>
    </row>
    <row r="1141" spans="2:10" x14ac:dyDescent="0.25">
      <c r="B1141" s="93"/>
      <c r="C1141" s="93"/>
      <c r="D1141" s="93"/>
      <c r="E1141" s="93"/>
      <c r="F1141" s="93"/>
      <c r="G1141" s="93"/>
      <c r="H1141" s="93"/>
      <c r="I1141" s="93"/>
      <c r="J1141" s="93"/>
    </row>
    <row r="1142" spans="2:10" x14ac:dyDescent="0.25">
      <c r="B1142" s="93"/>
      <c r="C1142" s="93"/>
      <c r="D1142" s="93"/>
      <c r="E1142" s="93"/>
      <c r="F1142" s="93"/>
      <c r="G1142" s="93"/>
      <c r="H1142" s="93"/>
      <c r="I1142" s="93"/>
      <c r="J1142" s="93"/>
    </row>
    <row r="1143" spans="2:10" x14ac:dyDescent="0.25">
      <c r="B1143" s="93"/>
      <c r="C1143" s="93"/>
      <c r="D1143" s="93"/>
      <c r="E1143" s="93"/>
      <c r="F1143" s="93"/>
      <c r="G1143" s="93"/>
      <c r="H1143" s="93"/>
      <c r="I1143" s="93"/>
      <c r="J1143" s="93"/>
    </row>
    <row r="1144" spans="2:10" x14ac:dyDescent="0.25">
      <c r="B1144" s="93"/>
      <c r="C1144" s="93"/>
      <c r="D1144" s="93"/>
      <c r="E1144" s="93"/>
      <c r="F1144" s="93"/>
      <c r="G1144" s="93"/>
      <c r="H1144" s="93"/>
      <c r="I1144" s="93"/>
      <c r="J1144" s="93"/>
    </row>
    <row r="1145" spans="2:10" x14ac:dyDescent="0.25">
      <c r="B1145" s="93"/>
      <c r="C1145" s="93"/>
      <c r="D1145" s="93"/>
      <c r="E1145" s="93"/>
      <c r="F1145" s="93"/>
      <c r="G1145" s="93"/>
      <c r="H1145" s="93"/>
      <c r="I1145" s="93"/>
      <c r="J1145" s="93"/>
    </row>
    <row r="1146" spans="2:10" x14ac:dyDescent="0.25">
      <c r="B1146" s="93"/>
      <c r="C1146" s="93"/>
      <c r="D1146" s="93"/>
      <c r="E1146" s="93"/>
      <c r="F1146" s="93"/>
      <c r="G1146" s="93"/>
      <c r="H1146" s="93"/>
      <c r="I1146" s="93"/>
      <c r="J1146" s="93"/>
    </row>
    <row r="1147" spans="2:10" x14ac:dyDescent="0.25">
      <c r="B1147" s="93"/>
      <c r="C1147" s="93"/>
      <c r="D1147" s="93"/>
      <c r="E1147" s="93"/>
      <c r="F1147" s="93"/>
      <c r="G1147" s="93"/>
      <c r="H1147" s="93"/>
      <c r="I1147" s="93"/>
      <c r="J1147" s="93"/>
    </row>
    <row r="1148" spans="2:10" x14ac:dyDescent="0.25">
      <c r="B1148" s="93"/>
      <c r="C1148" s="93"/>
      <c r="D1148" s="93"/>
      <c r="E1148" s="93"/>
      <c r="F1148" s="93"/>
      <c r="G1148" s="93"/>
      <c r="H1148" s="93"/>
      <c r="I1148" s="93"/>
      <c r="J1148" s="93"/>
    </row>
    <row r="1149" spans="2:10" x14ac:dyDescent="0.25">
      <c r="B1149" s="93"/>
      <c r="C1149" s="93"/>
      <c r="D1149" s="93"/>
      <c r="E1149" s="93"/>
      <c r="F1149" s="93"/>
      <c r="G1149" s="93"/>
      <c r="H1149" s="93"/>
      <c r="I1149" s="93"/>
      <c r="J1149" s="93"/>
    </row>
    <row r="1150" spans="2:10" x14ac:dyDescent="0.25">
      <c r="B1150" s="93"/>
      <c r="C1150" s="93"/>
      <c r="D1150" s="93"/>
      <c r="E1150" s="93"/>
      <c r="F1150" s="93"/>
      <c r="G1150" s="93"/>
      <c r="H1150" s="93"/>
      <c r="I1150" s="93"/>
      <c r="J1150" s="93"/>
    </row>
    <row r="1151" spans="2:10" x14ac:dyDescent="0.25">
      <c r="B1151" s="93"/>
      <c r="C1151" s="93"/>
      <c r="D1151" s="93"/>
      <c r="E1151" s="93"/>
      <c r="F1151" s="93"/>
      <c r="G1151" s="93"/>
      <c r="H1151" s="93"/>
      <c r="I1151" s="93"/>
      <c r="J1151" s="93"/>
    </row>
    <row r="1152" spans="2:10" x14ac:dyDescent="0.25">
      <c r="B1152" s="93"/>
      <c r="C1152" s="93"/>
      <c r="D1152" s="93"/>
      <c r="E1152" s="93"/>
      <c r="F1152" s="93"/>
      <c r="G1152" s="93"/>
      <c r="H1152" s="93"/>
      <c r="I1152" s="93"/>
      <c r="J1152" s="93"/>
    </row>
    <row r="1153" spans="2:10" x14ac:dyDescent="0.25">
      <c r="B1153" s="93"/>
      <c r="C1153" s="93"/>
      <c r="D1153" s="93"/>
      <c r="E1153" s="93"/>
      <c r="F1153" s="93"/>
      <c r="G1153" s="93"/>
      <c r="H1153" s="93"/>
      <c r="I1153" s="93"/>
      <c r="J1153" s="93"/>
    </row>
    <row r="1154" spans="2:10" x14ac:dyDescent="0.25">
      <c r="B1154" s="93"/>
      <c r="C1154" s="93"/>
      <c r="D1154" s="93"/>
      <c r="E1154" s="93"/>
      <c r="F1154" s="93"/>
      <c r="G1154" s="93"/>
      <c r="H1154" s="93"/>
      <c r="I1154" s="93"/>
      <c r="J1154" s="93"/>
    </row>
    <row r="1155" spans="2:10" x14ac:dyDescent="0.25">
      <c r="B1155" s="93"/>
      <c r="C1155" s="93"/>
      <c r="D1155" s="93"/>
      <c r="E1155" s="93"/>
      <c r="F1155" s="93"/>
      <c r="G1155" s="93"/>
      <c r="H1155" s="93"/>
      <c r="I1155" s="93"/>
      <c r="J1155" s="93"/>
    </row>
    <row r="1156" spans="2:10" x14ac:dyDescent="0.25">
      <c r="B1156" s="93"/>
      <c r="C1156" s="93"/>
      <c r="D1156" s="93"/>
      <c r="E1156" s="93"/>
      <c r="F1156" s="93"/>
      <c r="G1156" s="93"/>
      <c r="H1156" s="93"/>
      <c r="I1156" s="93"/>
      <c r="J1156" s="93"/>
    </row>
    <row r="1157" spans="2:10" x14ac:dyDescent="0.25">
      <c r="B1157" s="93"/>
      <c r="C1157" s="93"/>
      <c r="D1157" s="93"/>
      <c r="E1157" s="93"/>
      <c r="F1157" s="93"/>
      <c r="G1157" s="93"/>
      <c r="H1157" s="93"/>
      <c r="I1157" s="93"/>
      <c r="J1157" s="93"/>
    </row>
    <row r="1158" spans="2:10" x14ac:dyDescent="0.25">
      <c r="B1158" s="93"/>
      <c r="C1158" s="93"/>
      <c r="D1158" s="93"/>
      <c r="E1158" s="93"/>
      <c r="F1158" s="93"/>
      <c r="G1158" s="93"/>
      <c r="H1158" s="93"/>
      <c r="I1158" s="93"/>
      <c r="J1158" s="93"/>
    </row>
    <row r="1159" spans="2:10" x14ac:dyDescent="0.25">
      <c r="B1159" s="93"/>
      <c r="C1159" s="93"/>
      <c r="D1159" s="93"/>
      <c r="E1159" s="93"/>
      <c r="F1159" s="93"/>
      <c r="G1159" s="93"/>
      <c r="H1159" s="93"/>
      <c r="I1159" s="93"/>
      <c r="J1159" s="93"/>
    </row>
    <row r="1160" spans="2:10" x14ac:dyDescent="0.25">
      <c r="B1160" s="93"/>
      <c r="C1160" s="93"/>
      <c r="D1160" s="93"/>
      <c r="E1160" s="93"/>
      <c r="F1160" s="93"/>
      <c r="G1160" s="93"/>
      <c r="H1160" s="93"/>
      <c r="I1160" s="93"/>
      <c r="J1160" s="93"/>
    </row>
    <row r="1161" spans="2:10" x14ac:dyDescent="0.25">
      <c r="B1161" s="93"/>
      <c r="C1161" s="93"/>
      <c r="D1161" s="93"/>
      <c r="E1161" s="93"/>
      <c r="F1161" s="93"/>
      <c r="G1161" s="93"/>
      <c r="H1161" s="93"/>
      <c r="I1161" s="93"/>
      <c r="J1161" s="93"/>
    </row>
    <row r="1162" spans="2:10" x14ac:dyDescent="0.25">
      <c r="B1162" s="93"/>
      <c r="C1162" s="93"/>
      <c r="D1162" s="93"/>
      <c r="E1162" s="93"/>
      <c r="F1162" s="93"/>
      <c r="G1162" s="93"/>
      <c r="H1162" s="93"/>
      <c r="I1162" s="93"/>
      <c r="J1162" s="93"/>
    </row>
    <row r="1163" spans="2:10" x14ac:dyDescent="0.25">
      <c r="B1163" s="93"/>
      <c r="C1163" s="93"/>
      <c r="D1163" s="93"/>
      <c r="E1163" s="93"/>
      <c r="F1163" s="93"/>
      <c r="G1163" s="93"/>
      <c r="H1163" s="93"/>
      <c r="I1163" s="93"/>
      <c r="J1163" s="93"/>
    </row>
    <row r="1164" spans="2:10" x14ac:dyDescent="0.25">
      <c r="B1164" s="93"/>
      <c r="C1164" s="93"/>
      <c r="D1164" s="93"/>
      <c r="E1164" s="93"/>
      <c r="F1164" s="93"/>
      <c r="G1164" s="93"/>
      <c r="H1164" s="93"/>
      <c r="I1164" s="93"/>
      <c r="J1164" s="93"/>
    </row>
    <row r="1165" spans="2:10" x14ac:dyDescent="0.25">
      <c r="B1165" s="93"/>
      <c r="C1165" s="93"/>
      <c r="D1165" s="93"/>
      <c r="E1165" s="93"/>
      <c r="F1165" s="93"/>
      <c r="G1165" s="93"/>
      <c r="H1165" s="93"/>
      <c r="I1165" s="93"/>
      <c r="J1165" s="93"/>
    </row>
    <row r="1166" spans="2:10" x14ac:dyDescent="0.25">
      <c r="B1166" s="93"/>
      <c r="C1166" s="93"/>
      <c r="D1166" s="93"/>
      <c r="E1166" s="93"/>
      <c r="F1166" s="93"/>
      <c r="G1166" s="93"/>
      <c r="H1166" s="93"/>
      <c r="I1166" s="93"/>
      <c r="J1166" s="93"/>
    </row>
    <row r="1167" spans="2:10" x14ac:dyDescent="0.25">
      <c r="B1167" s="93"/>
      <c r="C1167" s="93"/>
      <c r="D1167" s="93"/>
      <c r="E1167" s="93"/>
      <c r="F1167" s="93"/>
      <c r="G1167" s="93"/>
      <c r="H1167" s="93"/>
      <c r="I1167" s="93"/>
      <c r="J1167" s="93"/>
    </row>
    <row r="1168" spans="2:10" x14ac:dyDescent="0.25">
      <c r="B1168" s="93"/>
      <c r="C1168" s="93"/>
      <c r="D1168" s="93"/>
      <c r="E1168" s="93"/>
      <c r="F1168" s="93"/>
      <c r="G1168" s="93"/>
      <c r="H1168" s="93"/>
      <c r="I1168" s="93"/>
      <c r="J1168" s="93"/>
    </row>
    <row r="1169" spans="2:10" x14ac:dyDescent="0.25">
      <c r="B1169" s="93"/>
      <c r="C1169" s="93"/>
      <c r="D1169" s="93"/>
      <c r="E1169" s="93"/>
      <c r="F1169" s="93"/>
      <c r="G1169" s="93"/>
      <c r="H1169" s="93"/>
      <c r="I1169" s="93"/>
      <c r="J1169" s="93"/>
    </row>
    <row r="1170" spans="2:10" x14ac:dyDescent="0.25">
      <c r="B1170" s="93"/>
      <c r="C1170" s="93"/>
      <c r="D1170" s="93"/>
      <c r="E1170" s="93"/>
      <c r="F1170" s="93"/>
      <c r="G1170" s="93"/>
      <c r="H1170" s="93"/>
      <c r="I1170" s="93"/>
      <c r="J1170" s="93"/>
    </row>
    <row r="1171" spans="2:10" x14ac:dyDescent="0.25">
      <c r="B1171" s="93"/>
      <c r="C1171" s="93"/>
      <c r="D1171" s="93"/>
      <c r="E1171" s="93"/>
      <c r="F1171" s="93"/>
      <c r="G1171" s="93"/>
      <c r="H1171" s="93"/>
      <c r="I1171" s="93"/>
      <c r="J1171" s="93"/>
    </row>
    <row r="1172" spans="2:10" x14ac:dyDescent="0.25">
      <c r="B1172" s="93"/>
      <c r="C1172" s="93"/>
      <c r="D1172" s="93"/>
      <c r="E1172" s="93"/>
      <c r="F1172" s="93"/>
      <c r="G1172" s="93"/>
      <c r="H1172" s="93"/>
      <c r="I1172" s="93"/>
      <c r="J1172" s="93"/>
    </row>
    <row r="1173" spans="2:10" x14ac:dyDescent="0.25">
      <c r="B1173" s="93"/>
      <c r="C1173" s="93"/>
      <c r="D1173" s="93"/>
      <c r="E1173" s="93"/>
      <c r="F1173" s="93"/>
      <c r="G1173" s="93"/>
      <c r="H1173" s="93"/>
      <c r="I1173" s="93"/>
      <c r="J1173" s="93"/>
    </row>
    <row r="1174" spans="2:10" x14ac:dyDescent="0.25">
      <c r="B1174" s="93"/>
      <c r="C1174" s="93"/>
      <c r="D1174" s="93"/>
      <c r="E1174" s="93"/>
      <c r="F1174" s="93"/>
      <c r="G1174" s="93"/>
      <c r="H1174" s="93"/>
      <c r="I1174" s="93"/>
      <c r="J1174" s="93"/>
    </row>
    <row r="1175" spans="2:10" x14ac:dyDescent="0.25">
      <c r="B1175" s="93"/>
      <c r="C1175" s="93"/>
      <c r="D1175" s="93"/>
      <c r="E1175" s="93"/>
      <c r="F1175" s="93"/>
      <c r="G1175" s="93"/>
      <c r="H1175" s="93"/>
      <c r="I1175" s="93"/>
      <c r="J1175" s="93"/>
    </row>
    <row r="1176" spans="2:10" x14ac:dyDescent="0.25">
      <c r="B1176" s="93"/>
      <c r="C1176" s="93"/>
      <c r="D1176" s="93"/>
      <c r="E1176" s="93"/>
      <c r="F1176" s="93"/>
      <c r="G1176" s="93"/>
      <c r="H1176" s="93"/>
      <c r="I1176" s="93"/>
      <c r="J1176" s="93"/>
    </row>
    <row r="1177" spans="2:10" x14ac:dyDescent="0.25">
      <c r="B1177" s="93"/>
      <c r="C1177" s="93"/>
      <c r="D1177" s="93"/>
      <c r="E1177" s="93"/>
      <c r="F1177" s="93"/>
      <c r="G1177" s="93"/>
      <c r="H1177" s="93"/>
      <c r="I1177" s="93"/>
      <c r="J1177" s="93"/>
    </row>
    <row r="1178" spans="2:10" x14ac:dyDescent="0.25">
      <c r="B1178" s="93"/>
      <c r="C1178" s="93"/>
      <c r="D1178" s="93"/>
      <c r="E1178" s="93"/>
      <c r="F1178" s="93"/>
      <c r="G1178" s="93"/>
      <c r="H1178" s="93"/>
      <c r="I1178" s="93"/>
      <c r="J1178" s="93"/>
    </row>
    <row r="1179" spans="2:10" x14ac:dyDescent="0.25">
      <c r="B1179" s="93"/>
      <c r="C1179" s="93"/>
      <c r="D1179" s="93"/>
      <c r="E1179" s="93"/>
      <c r="F1179" s="93"/>
      <c r="G1179" s="93"/>
      <c r="H1179" s="93"/>
      <c r="I1179" s="93"/>
      <c r="J1179" s="93"/>
    </row>
    <row r="1180" spans="2:10" x14ac:dyDescent="0.25">
      <c r="B1180" s="93"/>
      <c r="C1180" s="93"/>
      <c r="D1180" s="93"/>
      <c r="E1180" s="93"/>
      <c r="F1180" s="93"/>
      <c r="G1180" s="93"/>
      <c r="H1180" s="93"/>
      <c r="I1180" s="93"/>
      <c r="J1180" s="93"/>
    </row>
    <row r="1181" spans="2:10" x14ac:dyDescent="0.25">
      <c r="B1181" s="93"/>
      <c r="C1181" s="93"/>
      <c r="D1181" s="93"/>
      <c r="E1181" s="93"/>
      <c r="F1181" s="93"/>
      <c r="G1181" s="93"/>
      <c r="H1181" s="93"/>
      <c r="I1181" s="93"/>
      <c r="J1181" s="93"/>
    </row>
    <row r="1182" spans="2:10" x14ac:dyDescent="0.25">
      <c r="B1182" s="93"/>
      <c r="C1182" s="93"/>
      <c r="D1182" s="93"/>
      <c r="E1182" s="93"/>
      <c r="F1182" s="93"/>
      <c r="G1182" s="93"/>
      <c r="H1182" s="93"/>
      <c r="I1182" s="93"/>
      <c r="J1182" s="93"/>
    </row>
    <row r="1183" spans="2:10" x14ac:dyDescent="0.25">
      <c r="B1183" s="93"/>
      <c r="C1183" s="93"/>
      <c r="D1183" s="93"/>
      <c r="E1183" s="93"/>
      <c r="F1183" s="93"/>
      <c r="G1183" s="93"/>
      <c r="H1183" s="93"/>
      <c r="I1183" s="93"/>
      <c r="J1183" s="93"/>
    </row>
    <row r="1184" spans="2:10" x14ac:dyDescent="0.25">
      <c r="B1184" s="93"/>
      <c r="C1184" s="93"/>
      <c r="D1184" s="93"/>
      <c r="E1184" s="93"/>
      <c r="F1184" s="93"/>
      <c r="G1184" s="93"/>
      <c r="H1184" s="93"/>
      <c r="I1184" s="93"/>
      <c r="J1184" s="93"/>
    </row>
    <row r="1185" spans="2:10" x14ac:dyDescent="0.25">
      <c r="B1185" s="93"/>
      <c r="C1185" s="93"/>
      <c r="D1185" s="93"/>
      <c r="E1185" s="93"/>
      <c r="F1185" s="93"/>
      <c r="G1185" s="93"/>
      <c r="H1185" s="93"/>
      <c r="I1185" s="93"/>
      <c r="J1185" s="93"/>
    </row>
    <row r="1186" spans="2:10" x14ac:dyDescent="0.25">
      <c r="B1186" s="93"/>
      <c r="C1186" s="93"/>
      <c r="D1186" s="93"/>
      <c r="E1186" s="93"/>
      <c r="F1186" s="93"/>
      <c r="G1186" s="93"/>
      <c r="H1186" s="93"/>
      <c r="I1186" s="93"/>
      <c r="J1186" s="93"/>
    </row>
    <row r="1187" spans="2:10" x14ac:dyDescent="0.25">
      <c r="B1187" s="93"/>
      <c r="C1187" s="93"/>
      <c r="D1187" s="93"/>
      <c r="E1187" s="93"/>
      <c r="F1187" s="93"/>
      <c r="G1187" s="93"/>
      <c r="H1187" s="93"/>
      <c r="I1187" s="93"/>
      <c r="J1187" s="93"/>
    </row>
    <row r="1188" spans="2:10" x14ac:dyDescent="0.25">
      <c r="B1188" s="93"/>
      <c r="C1188" s="93"/>
      <c r="D1188" s="93"/>
      <c r="E1188" s="93"/>
      <c r="F1188" s="93"/>
      <c r="G1188" s="93"/>
      <c r="H1188" s="93"/>
      <c r="I1188" s="93"/>
      <c r="J1188" s="93"/>
    </row>
    <row r="1189" spans="2:10" x14ac:dyDescent="0.25">
      <c r="B1189" s="93"/>
      <c r="C1189" s="93"/>
      <c r="D1189" s="93"/>
      <c r="E1189" s="93"/>
      <c r="F1189" s="93"/>
      <c r="G1189" s="93"/>
      <c r="H1189" s="93"/>
      <c r="I1189" s="93"/>
      <c r="J1189" s="93"/>
    </row>
    <row r="1190" spans="2:10" x14ac:dyDescent="0.25">
      <c r="B1190" s="93"/>
      <c r="C1190" s="93"/>
      <c r="D1190" s="93"/>
      <c r="E1190" s="93"/>
      <c r="F1190" s="93"/>
      <c r="G1190" s="93"/>
      <c r="H1190" s="93"/>
      <c r="I1190" s="93"/>
      <c r="J1190" s="93"/>
    </row>
    <row r="1191" spans="2:10" x14ac:dyDescent="0.25">
      <c r="B1191" s="93"/>
      <c r="C1191" s="93"/>
      <c r="D1191" s="93"/>
      <c r="E1191" s="93"/>
      <c r="F1191" s="93"/>
      <c r="G1191" s="93"/>
      <c r="H1191" s="93"/>
      <c r="I1191" s="93"/>
      <c r="J1191" s="93"/>
    </row>
    <row r="1192" spans="2:10" x14ac:dyDescent="0.25">
      <c r="B1192" s="93"/>
      <c r="C1192" s="93"/>
      <c r="D1192" s="93"/>
      <c r="E1192" s="93"/>
      <c r="F1192" s="93"/>
      <c r="G1192" s="93"/>
      <c r="H1192" s="93"/>
      <c r="I1192" s="93"/>
      <c r="J1192" s="93"/>
    </row>
    <row r="1193" spans="2:10" x14ac:dyDescent="0.25">
      <c r="B1193" s="93"/>
      <c r="C1193" s="93"/>
      <c r="D1193" s="93"/>
      <c r="E1193" s="93"/>
      <c r="F1193" s="93"/>
      <c r="G1193" s="93"/>
      <c r="H1193" s="93"/>
      <c r="I1193" s="93"/>
      <c r="J1193" s="93"/>
    </row>
    <row r="1194" spans="2:10" x14ac:dyDescent="0.25">
      <c r="B1194" s="93"/>
      <c r="C1194" s="93"/>
      <c r="D1194" s="93"/>
      <c r="E1194" s="93"/>
      <c r="F1194" s="93"/>
      <c r="G1194" s="93"/>
      <c r="H1194" s="93"/>
      <c r="I1194" s="93"/>
      <c r="J1194" s="93"/>
    </row>
    <row r="1195" spans="2:10" x14ac:dyDescent="0.25">
      <c r="B1195" s="93"/>
      <c r="C1195" s="93"/>
      <c r="D1195" s="93"/>
      <c r="E1195" s="93"/>
      <c r="F1195" s="93"/>
      <c r="G1195" s="93"/>
      <c r="H1195" s="93"/>
      <c r="I1195" s="93"/>
      <c r="J1195" s="93"/>
    </row>
    <row r="1196" spans="2:10" x14ac:dyDescent="0.25">
      <c r="B1196" s="93"/>
      <c r="C1196" s="93"/>
      <c r="D1196" s="93"/>
      <c r="E1196" s="93"/>
      <c r="F1196" s="93"/>
      <c r="G1196" s="93"/>
      <c r="H1196" s="93"/>
      <c r="I1196" s="93"/>
      <c r="J1196" s="93"/>
    </row>
    <row r="1197" spans="2:10" x14ac:dyDescent="0.25">
      <c r="B1197" s="93"/>
      <c r="C1197" s="93"/>
      <c r="D1197" s="93"/>
      <c r="E1197" s="93"/>
      <c r="F1197" s="93"/>
      <c r="G1197" s="93"/>
      <c r="H1197" s="93"/>
      <c r="I1197" s="93"/>
      <c r="J1197" s="93"/>
    </row>
    <row r="1198" spans="2:10" x14ac:dyDescent="0.25">
      <c r="B1198" s="93"/>
      <c r="C1198" s="93"/>
      <c r="D1198" s="93"/>
      <c r="E1198" s="93"/>
      <c r="F1198" s="93"/>
      <c r="G1198" s="93"/>
      <c r="H1198" s="93"/>
      <c r="I1198" s="93"/>
      <c r="J1198" s="93"/>
    </row>
    <row r="1199" spans="2:10" x14ac:dyDescent="0.25">
      <c r="B1199" s="93"/>
      <c r="C1199" s="93"/>
      <c r="D1199" s="93"/>
      <c r="E1199" s="93"/>
      <c r="F1199" s="93"/>
      <c r="G1199" s="93"/>
      <c r="H1199" s="93"/>
      <c r="I1199" s="93"/>
      <c r="J1199" s="93"/>
    </row>
    <row r="1200" spans="2:10" x14ac:dyDescent="0.25">
      <c r="B1200" s="93"/>
      <c r="C1200" s="93"/>
      <c r="D1200" s="93"/>
      <c r="E1200" s="93"/>
      <c r="F1200" s="93"/>
      <c r="G1200" s="93"/>
      <c r="H1200" s="93"/>
      <c r="I1200" s="93"/>
      <c r="J1200" s="93"/>
    </row>
    <row r="1201" spans="2:10" x14ac:dyDescent="0.25">
      <c r="B1201" s="93"/>
      <c r="C1201" s="93"/>
      <c r="D1201" s="93"/>
      <c r="E1201" s="93"/>
      <c r="F1201" s="93"/>
      <c r="G1201" s="93"/>
      <c r="H1201" s="93"/>
      <c r="I1201" s="93"/>
      <c r="J1201" s="93"/>
    </row>
    <row r="1202" spans="2:10" x14ac:dyDescent="0.25">
      <c r="B1202" s="93"/>
      <c r="C1202" s="93"/>
      <c r="D1202" s="93"/>
      <c r="E1202" s="93"/>
      <c r="F1202" s="93"/>
      <c r="G1202" s="93"/>
      <c r="H1202" s="93"/>
      <c r="I1202" s="93"/>
      <c r="J1202" s="93"/>
    </row>
    <row r="1203" spans="2:10" x14ac:dyDescent="0.25">
      <c r="B1203" s="93"/>
      <c r="C1203" s="93"/>
      <c r="D1203" s="93"/>
      <c r="E1203" s="93"/>
      <c r="F1203" s="93"/>
      <c r="G1203" s="93"/>
      <c r="H1203" s="93"/>
      <c r="I1203" s="93"/>
      <c r="J1203" s="93"/>
    </row>
    <row r="1204" spans="2:10" x14ac:dyDescent="0.25">
      <c r="B1204" s="93"/>
      <c r="C1204" s="93"/>
      <c r="D1204" s="93"/>
      <c r="E1204" s="93"/>
      <c r="F1204" s="93"/>
      <c r="G1204" s="93"/>
      <c r="H1204" s="93"/>
      <c r="I1204" s="93"/>
      <c r="J1204" s="93"/>
    </row>
    <row r="1205" spans="2:10" x14ac:dyDescent="0.25">
      <c r="B1205" s="93"/>
      <c r="C1205" s="93"/>
      <c r="D1205" s="93"/>
      <c r="E1205" s="93"/>
      <c r="F1205" s="93"/>
      <c r="G1205" s="93"/>
      <c r="H1205" s="93"/>
      <c r="I1205" s="93"/>
      <c r="J1205" s="93"/>
    </row>
    <row r="1206" spans="2:10" x14ac:dyDescent="0.25">
      <c r="B1206" s="93"/>
      <c r="C1206" s="93"/>
      <c r="D1206" s="93"/>
      <c r="E1206" s="93"/>
      <c r="F1206" s="93"/>
      <c r="G1206" s="93"/>
      <c r="H1206" s="93"/>
      <c r="I1206" s="93"/>
      <c r="J1206" s="93"/>
    </row>
    <row r="1207" spans="2:10" x14ac:dyDescent="0.25">
      <c r="B1207" s="93"/>
      <c r="C1207" s="93"/>
      <c r="D1207" s="93"/>
      <c r="E1207" s="93"/>
      <c r="F1207" s="93"/>
      <c r="G1207" s="93"/>
      <c r="H1207" s="93"/>
      <c r="I1207" s="93"/>
      <c r="J1207" s="93"/>
    </row>
    <row r="1208" spans="2:10" x14ac:dyDescent="0.25">
      <c r="B1208" s="93"/>
      <c r="C1208" s="93"/>
      <c r="D1208" s="93"/>
      <c r="E1208" s="93"/>
      <c r="F1208" s="93"/>
      <c r="G1208" s="93"/>
      <c r="H1208" s="93"/>
      <c r="I1208" s="93"/>
      <c r="J1208" s="93"/>
    </row>
    <row r="1209" spans="2:10" x14ac:dyDescent="0.25">
      <c r="B1209" s="93"/>
      <c r="C1209" s="93"/>
      <c r="D1209" s="93"/>
      <c r="E1209" s="93"/>
      <c r="F1209" s="93"/>
      <c r="G1209" s="93"/>
      <c r="H1209" s="93"/>
      <c r="I1209" s="93"/>
      <c r="J1209" s="93"/>
    </row>
    <row r="1210" spans="2:10" x14ac:dyDescent="0.25">
      <c r="B1210" s="93"/>
      <c r="C1210" s="93"/>
      <c r="D1210" s="93"/>
      <c r="E1210" s="93"/>
      <c r="F1210" s="93"/>
      <c r="G1210" s="93"/>
      <c r="H1210" s="93"/>
      <c r="I1210" s="93"/>
      <c r="J1210" s="93"/>
    </row>
    <row r="1211" spans="2:10" x14ac:dyDescent="0.25">
      <c r="B1211" s="93"/>
      <c r="C1211" s="93"/>
      <c r="D1211" s="93"/>
      <c r="E1211" s="93"/>
      <c r="F1211" s="93"/>
      <c r="G1211" s="93"/>
      <c r="H1211" s="93"/>
      <c r="I1211" s="93"/>
      <c r="J1211" s="93"/>
    </row>
    <row r="1212" spans="2:10" x14ac:dyDescent="0.25">
      <c r="B1212" s="93"/>
      <c r="C1212" s="93"/>
      <c r="D1212" s="93"/>
      <c r="E1212" s="93"/>
      <c r="F1212" s="93"/>
      <c r="G1212" s="93"/>
      <c r="H1212" s="93"/>
      <c r="I1212" s="93"/>
      <c r="J1212" s="93"/>
    </row>
    <row r="1213" spans="2:10" x14ac:dyDescent="0.25">
      <c r="B1213" s="93"/>
      <c r="C1213" s="93"/>
      <c r="D1213" s="93"/>
      <c r="E1213" s="93"/>
      <c r="F1213" s="93"/>
      <c r="G1213" s="93"/>
      <c r="H1213" s="93"/>
      <c r="I1213" s="93"/>
      <c r="J1213" s="93"/>
    </row>
    <row r="1214" spans="2:10" x14ac:dyDescent="0.25">
      <c r="B1214" s="93"/>
      <c r="C1214" s="93"/>
      <c r="D1214" s="93"/>
      <c r="E1214" s="93"/>
      <c r="F1214" s="93"/>
      <c r="G1214" s="93"/>
      <c r="H1214" s="93"/>
      <c r="I1214" s="93"/>
      <c r="J1214" s="93"/>
    </row>
    <row r="1215" spans="2:10" x14ac:dyDescent="0.25">
      <c r="B1215" s="93"/>
      <c r="C1215" s="93"/>
      <c r="D1215" s="93"/>
      <c r="E1215" s="93"/>
      <c r="F1215" s="93"/>
      <c r="G1215" s="93"/>
      <c r="H1215" s="93"/>
      <c r="I1215" s="93"/>
      <c r="J1215" s="93"/>
    </row>
    <row r="1216" spans="2:10" x14ac:dyDescent="0.25">
      <c r="B1216" s="93"/>
      <c r="C1216" s="93"/>
      <c r="D1216" s="93"/>
      <c r="E1216" s="93"/>
      <c r="F1216" s="93"/>
      <c r="G1216" s="93"/>
      <c r="H1216" s="93"/>
      <c r="I1216" s="93"/>
      <c r="J1216" s="93"/>
    </row>
    <row r="1217" spans="2:10" x14ac:dyDescent="0.25">
      <c r="B1217" s="93"/>
      <c r="C1217" s="93"/>
      <c r="D1217" s="93"/>
      <c r="E1217" s="93"/>
      <c r="F1217" s="93"/>
      <c r="G1217" s="93"/>
      <c r="H1217" s="93"/>
      <c r="I1217" s="93"/>
      <c r="J1217" s="93"/>
    </row>
    <row r="1218" spans="2:10" x14ac:dyDescent="0.25">
      <c r="B1218" s="93"/>
      <c r="C1218" s="93"/>
      <c r="D1218" s="93"/>
      <c r="E1218" s="93"/>
      <c r="F1218" s="93"/>
      <c r="G1218" s="93"/>
      <c r="H1218" s="93"/>
      <c r="I1218" s="93"/>
      <c r="J1218" s="93"/>
    </row>
    <row r="1219" spans="2:10" x14ac:dyDescent="0.25">
      <c r="B1219" s="93"/>
      <c r="C1219" s="93"/>
      <c r="D1219" s="93"/>
      <c r="E1219" s="93"/>
      <c r="F1219" s="93"/>
      <c r="G1219" s="93"/>
      <c r="H1219" s="93"/>
      <c r="I1219" s="93"/>
      <c r="J1219" s="93"/>
    </row>
    <row r="1220" spans="2:10" x14ac:dyDescent="0.25">
      <c r="B1220" s="93"/>
      <c r="C1220" s="93"/>
      <c r="D1220" s="93"/>
      <c r="E1220" s="93"/>
      <c r="F1220" s="93"/>
      <c r="G1220" s="93"/>
      <c r="H1220" s="93"/>
      <c r="I1220" s="93"/>
      <c r="J1220" s="93"/>
    </row>
    <row r="1221" spans="2:10" x14ac:dyDescent="0.25">
      <c r="B1221" s="93"/>
      <c r="C1221" s="93"/>
      <c r="D1221" s="93"/>
      <c r="E1221" s="93"/>
      <c r="F1221" s="93"/>
      <c r="G1221" s="93"/>
      <c r="H1221" s="93"/>
      <c r="I1221" s="93"/>
      <c r="J1221" s="93"/>
    </row>
    <row r="1222" spans="2:10" x14ac:dyDescent="0.25">
      <c r="B1222" s="93"/>
      <c r="C1222" s="93"/>
      <c r="D1222" s="93"/>
      <c r="E1222" s="93"/>
      <c r="F1222" s="93"/>
      <c r="G1222" s="93"/>
      <c r="H1222" s="93"/>
      <c r="I1222" s="93"/>
      <c r="J1222" s="93"/>
    </row>
    <row r="1223" spans="2:10" x14ac:dyDescent="0.25">
      <c r="B1223" s="93"/>
      <c r="C1223" s="93"/>
      <c r="D1223" s="93"/>
      <c r="E1223" s="93"/>
      <c r="F1223" s="93"/>
      <c r="G1223" s="93"/>
      <c r="H1223" s="93"/>
      <c r="I1223" s="93"/>
      <c r="J1223" s="93"/>
    </row>
    <row r="1224" spans="2:10" x14ac:dyDescent="0.25">
      <c r="B1224" s="93"/>
      <c r="C1224" s="93"/>
      <c r="D1224" s="93"/>
      <c r="E1224" s="93"/>
      <c r="F1224" s="93"/>
      <c r="G1224" s="93"/>
      <c r="H1224" s="93"/>
      <c r="I1224" s="93"/>
      <c r="J1224" s="93"/>
    </row>
    <row r="1225" spans="2:10" x14ac:dyDescent="0.25">
      <c r="B1225" s="93"/>
      <c r="C1225" s="93"/>
      <c r="D1225" s="93"/>
      <c r="E1225" s="93"/>
      <c r="F1225" s="93"/>
      <c r="G1225" s="93"/>
      <c r="H1225" s="93"/>
      <c r="I1225" s="93"/>
      <c r="J1225" s="93"/>
    </row>
    <row r="1226" spans="2:10" x14ac:dyDescent="0.25">
      <c r="B1226" s="93"/>
      <c r="C1226" s="93"/>
      <c r="D1226" s="93"/>
      <c r="E1226" s="93"/>
      <c r="F1226" s="93"/>
      <c r="G1226" s="93"/>
      <c r="H1226" s="93"/>
      <c r="I1226" s="93"/>
      <c r="J1226" s="93"/>
    </row>
    <row r="1227" spans="2:10" x14ac:dyDescent="0.25">
      <c r="B1227" s="93"/>
      <c r="C1227" s="93"/>
      <c r="D1227" s="93"/>
      <c r="E1227" s="93"/>
      <c r="F1227" s="93"/>
      <c r="G1227" s="93"/>
      <c r="H1227" s="93"/>
      <c r="I1227" s="93"/>
      <c r="J1227" s="93"/>
    </row>
    <row r="1228" spans="2:10" x14ac:dyDescent="0.25">
      <c r="B1228" s="93"/>
      <c r="C1228" s="93"/>
      <c r="D1228" s="93"/>
      <c r="E1228" s="93"/>
      <c r="F1228" s="93"/>
      <c r="G1228" s="93"/>
      <c r="H1228" s="93"/>
      <c r="I1228" s="93"/>
      <c r="J1228" s="93"/>
    </row>
    <row r="1229" spans="2:10" x14ac:dyDescent="0.25">
      <c r="B1229" s="93"/>
      <c r="C1229" s="93"/>
      <c r="D1229" s="93"/>
      <c r="E1229" s="93"/>
      <c r="F1229" s="93"/>
      <c r="G1229" s="93"/>
      <c r="H1229" s="93"/>
      <c r="I1229" s="93"/>
      <c r="J1229" s="93"/>
    </row>
    <row r="1230" spans="2:10" x14ac:dyDescent="0.25">
      <c r="B1230" s="93"/>
      <c r="C1230" s="93"/>
      <c r="D1230" s="93"/>
      <c r="E1230" s="93"/>
      <c r="F1230" s="93"/>
      <c r="G1230" s="93"/>
      <c r="H1230" s="93"/>
      <c r="I1230" s="93"/>
      <c r="J1230" s="93"/>
    </row>
    <row r="1231" spans="2:10" x14ac:dyDescent="0.25">
      <c r="B1231" s="93"/>
      <c r="C1231" s="93"/>
      <c r="D1231" s="93"/>
      <c r="E1231" s="93"/>
      <c r="F1231" s="93"/>
      <c r="G1231" s="93"/>
      <c r="H1231" s="93"/>
      <c r="I1231" s="93"/>
      <c r="J1231" s="93"/>
    </row>
    <row r="1232" spans="2:10" x14ac:dyDescent="0.25">
      <c r="B1232" s="93"/>
      <c r="C1232" s="93"/>
      <c r="D1232" s="93"/>
      <c r="E1232" s="93"/>
      <c r="F1232" s="93"/>
      <c r="G1232" s="93"/>
      <c r="H1232" s="93"/>
      <c r="I1232" s="93"/>
      <c r="J1232" s="93"/>
    </row>
    <row r="1233" spans="2:10" x14ac:dyDescent="0.25">
      <c r="B1233" s="93"/>
      <c r="C1233" s="93"/>
      <c r="D1233" s="93"/>
      <c r="E1233" s="93"/>
      <c r="F1233" s="93"/>
      <c r="G1233" s="93"/>
      <c r="H1233" s="93"/>
      <c r="I1233" s="93"/>
      <c r="J1233" s="93"/>
    </row>
    <row r="1234" spans="2:10" x14ac:dyDescent="0.25">
      <c r="B1234" s="93"/>
      <c r="C1234" s="93"/>
      <c r="D1234" s="93"/>
      <c r="E1234" s="93"/>
      <c r="F1234" s="93"/>
      <c r="G1234" s="93"/>
      <c r="H1234" s="93"/>
      <c r="I1234" s="93"/>
      <c r="J1234" s="93"/>
    </row>
    <row r="1235" spans="2:10" x14ac:dyDescent="0.25">
      <c r="B1235" s="93"/>
      <c r="C1235" s="93"/>
      <c r="D1235" s="93"/>
      <c r="E1235" s="93"/>
      <c r="F1235" s="93"/>
      <c r="G1235" s="93"/>
      <c r="H1235" s="93"/>
      <c r="I1235" s="93"/>
      <c r="J1235" s="93"/>
    </row>
    <row r="1236" spans="2:10" x14ac:dyDescent="0.25">
      <c r="B1236" s="93"/>
      <c r="C1236" s="93"/>
      <c r="D1236" s="93"/>
      <c r="E1236" s="93"/>
      <c r="F1236" s="93"/>
      <c r="G1236" s="93"/>
      <c r="H1236" s="93"/>
      <c r="I1236" s="93"/>
      <c r="J1236" s="93"/>
    </row>
    <row r="1237" spans="2:10" x14ac:dyDescent="0.25">
      <c r="B1237" s="93"/>
      <c r="C1237" s="93"/>
      <c r="D1237" s="93"/>
      <c r="E1237" s="93"/>
      <c r="F1237" s="93"/>
      <c r="G1237" s="93"/>
      <c r="H1237" s="93"/>
      <c r="I1237" s="93"/>
      <c r="J1237" s="93"/>
    </row>
    <row r="1238" spans="2:10" x14ac:dyDescent="0.25">
      <c r="B1238" s="93"/>
      <c r="C1238" s="93"/>
      <c r="D1238" s="93"/>
      <c r="E1238" s="93"/>
      <c r="F1238" s="93"/>
      <c r="G1238" s="93"/>
      <c r="H1238" s="93"/>
      <c r="I1238" s="93"/>
      <c r="J1238" s="93"/>
    </row>
    <row r="1239" spans="2:10" x14ac:dyDescent="0.25">
      <c r="B1239" s="93"/>
      <c r="C1239" s="93"/>
      <c r="D1239" s="93"/>
      <c r="E1239" s="93"/>
      <c r="F1239" s="93"/>
      <c r="G1239" s="93"/>
      <c r="H1239" s="93"/>
      <c r="I1239" s="93"/>
      <c r="J1239" s="93"/>
    </row>
    <row r="1240" spans="2:10" x14ac:dyDescent="0.25">
      <c r="B1240" s="93"/>
      <c r="C1240" s="93"/>
      <c r="D1240" s="93"/>
      <c r="E1240" s="93"/>
      <c r="F1240" s="93"/>
      <c r="G1240" s="93"/>
      <c r="H1240" s="93"/>
      <c r="I1240" s="93"/>
      <c r="J1240" s="93"/>
    </row>
    <row r="1241" spans="2:10" x14ac:dyDescent="0.25">
      <c r="B1241" s="93"/>
      <c r="C1241" s="93"/>
      <c r="D1241" s="93"/>
      <c r="E1241" s="93"/>
      <c r="F1241" s="93"/>
      <c r="G1241" s="93"/>
      <c r="H1241" s="93"/>
      <c r="I1241" s="93"/>
      <c r="J1241" s="93"/>
    </row>
    <row r="1242" spans="2:10" x14ac:dyDescent="0.25">
      <c r="B1242" s="93"/>
      <c r="C1242" s="93"/>
      <c r="D1242" s="93"/>
      <c r="E1242" s="93"/>
      <c r="F1242" s="93"/>
      <c r="G1242" s="93"/>
      <c r="H1242" s="93"/>
      <c r="I1242" s="93"/>
      <c r="J1242" s="93"/>
    </row>
    <row r="1243" spans="2:10" x14ac:dyDescent="0.25">
      <c r="B1243" s="93"/>
      <c r="C1243" s="93"/>
      <c r="D1243" s="93"/>
      <c r="E1243" s="93"/>
      <c r="F1243" s="93"/>
      <c r="G1243" s="93"/>
      <c r="H1243" s="93"/>
      <c r="I1243" s="93"/>
      <c r="J1243" s="93"/>
    </row>
    <row r="1244" spans="2:10" x14ac:dyDescent="0.25">
      <c r="B1244" s="93"/>
      <c r="C1244" s="93"/>
      <c r="D1244" s="93"/>
      <c r="E1244" s="93"/>
      <c r="F1244" s="93"/>
      <c r="G1244" s="93"/>
      <c r="H1244" s="93"/>
      <c r="I1244" s="93"/>
      <c r="J1244" s="93"/>
    </row>
    <row r="1245" spans="2:10" x14ac:dyDescent="0.25">
      <c r="B1245" s="93"/>
      <c r="C1245" s="93"/>
      <c r="D1245" s="93"/>
      <c r="E1245" s="93"/>
      <c r="F1245" s="93"/>
      <c r="G1245" s="93"/>
      <c r="H1245" s="93"/>
      <c r="I1245" s="93"/>
      <c r="J1245" s="93"/>
    </row>
    <row r="1246" spans="2:10" x14ac:dyDescent="0.25">
      <c r="B1246" s="93"/>
      <c r="C1246" s="93"/>
      <c r="D1246" s="93"/>
      <c r="E1246" s="93"/>
      <c r="F1246" s="93"/>
      <c r="G1246" s="93"/>
      <c r="H1246" s="93"/>
      <c r="I1246" s="93"/>
      <c r="J1246" s="93"/>
    </row>
    <row r="1247" spans="2:10" x14ac:dyDescent="0.25">
      <c r="B1247" s="93"/>
      <c r="C1247" s="93"/>
      <c r="D1247" s="93"/>
      <c r="E1247" s="93"/>
      <c r="F1247" s="93"/>
      <c r="G1247" s="93"/>
      <c r="H1247" s="93"/>
      <c r="I1247" s="93"/>
      <c r="J1247" s="93"/>
    </row>
    <row r="1248" spans="2:10" x14ac:dyDescent="0.25">
      <c r="B1248" s="93"/>
      <c r="C1248" s="93"/>
      <c r="D1248" s="93"/>
      <c r="E1248" s="93"/>
      <c r="F1248" s="93"/>
      <c r="G1248" s="93"/>
      <c r="H1248" s="93"/>
      <c r="I1248" s="93"/>
      <c r="J1248" s="93"/>
    </row>
    <row r="1249" spans="2:10" x14ac:dyDescent="0.25">
      <c r="B1249" s="93"/>
      <c r="C1249" s="93"/>
      <c r="D1249" s="93"/>
      <c r="E1249" s="93"/>
      <c r="F1249" s="93"/>
      <c r="G1249" s="93"/>
      <c r="H1249" s="93"/>
      <c r="I1249" s="93"/>
      <c r="J1249" s="93"/>
    </row>
    <row r="1250" spans="2:10" x14ac:dyDescent="0.25">
      <c r="B1250" s="93"/>
      <c r="C1250" s="93"/>
      <c r="D1250" s="93"/>
      <c r="E1250" s="93"/>
      <c r="F1250" s="93"/>
      <c r="G1250" s="93"/>
      <c r="H1250" s="93"/>
      <c r="I1250" s="93"/>
      <c r="J1250" s="93"/>
    </row>
    <row r="1251" spans="2:10" x14ac:dyDescent="0.25">
      <c r="B1251" s="93"/>
      <c r="C1251" s="93"/>
      <c r="D1251" s="93"/>
      <c r="E1251" s="93"/>
      <c r="F1251" s="93"/>
      <c r="G1251" s="93"/>
      <c r="H1251" s="93"/>
      <c r="I1251" s="93"/>
      <c r="J1251" s="93"/>
    </row>
    <row r="1252" spans="2:10" x14ac:dyDescent="0.25">
      <c r="B1252" s="93"/>
      <c r="C1252" s="93"/>
      <c r="D1252" s="93"/>
      <c r="E1252" s="93"/>
      <c r="F1252" s="93"/>
      <c r="G1252" s="93"/>
      <c r="H1252" s="93"/>
      <c r="I1252" s="93"/>
      <c r="J1252" s="93"/>
    </row>
    <row r="1253" spans="2:10" x14ac:dyDescent="0.25">
      <c r="B1253" s="93"/>
      <c r="C1253" s="93"/>
      <c r="D1253" s="93"/>
      <c r="E1253" s="93"/>
      <c r="F1253" s="93"/>
      <c r="G1253" s="93"/>
      <c r="H1253" s="93"/>
      <c r="I1253" s="93"/>
      <c r="J1253" s="93"/>
    </row>
    <row r="1254" spans="2:10" x14ac:dyDescent="0.25">
      <c r="B1254" s="93"/>
      <c r="C1254" s="93"/>
      <c r="D1254" s="93"/>
      <c r="E1254" s="93"/>
      <c r="F1254" s="93"/>
      <c r="G1254" s="93"/>
      <c r="H1254" s="93"/>
      <c r="I1254" s="93"/>
      <c r="J1254" s="93"/>
    </row>
    <row r="1255" spans="2:10" x14ac:dyDescent="0.25">
      <c r="B1255" s="93"/>
      <c r="C1255" s="93"/>
      <c r="D1255" s="93"/>
      <c r="E1255" s="93"/>
      <c r="F1255" s="93"/>
      <c r="G1255" s="93"/>
      <c r="H1255" s="93"/>
      <c r="I1255" s="93"/>
      <c r="J1255" s="93"/>
    </row>
    <row r="1256" spans="2:10" x14ac:dyDescent="0.25">
      <c r="B1256" s="93"/>
      <c r="C1256" s="93"/>
      <c r="D1256" s="93"/>
      <c r="E1256" s="93"/>
      <c r="F1256" s="93"/>
      <c r="G1256" s="93"/>
      <c r="H1256" s="93"/>
      <c r="I1256" s="93"/>
      <c r="J1256" s="93"/>
    </row>
    <row r="1257" spans="2:10" x14ac:dyDescent="0.25">
      <c r="B1257" s="93"/>
      <c r="C1257" s="93"/>
      <c r="D1257" s="93"/>
      <c r="E1257" s="93"/>
      <c r="F1257" s="93"/>
      <c r="G1257" s="93"/>
      <c r="H1257" s="93"/>
      <c r="I1257" s="93"/>
      <c r="J1257" s="93"/>
    </row>
    <row r="1258" spans="2:10" x14ac:dyDescent="0.25">
      <c r="B1258" s="93"/>
      <c r="C1258" s="93"/>
      <c r="D1258" s="93"/>
      <c r="E1258" s="93"/>
      <c r="F1258" s="93"/>
      <c r="G1258" s="93"/>
      <c r="H1258" s="93"/>
      <c r="I1258" s="93"/>
      <c r="J1258" s="93"/>
    </row>
    <row r="1259" spans="2:10" x14ac:dyDescent="0.25">
      <c r="B1259" s="93"/>
      <c r="C1259" s="93"/>
      <c r="D1259" s="93"/>
      <c r="E1259" s="93"/>
      <c r="F1259" s="93"/>
      <c r="G1259" s="93"/>
      <c r="H1259" s="93"/>
      <c r="I1259" s="93"/>
      <c r="J1259" s="93"/>
    </row>
    <row r="1260" spans="2:10" x14ac:dyDescent="0.25">
      <c r="B1260" s="93"/>
      <c r="C1260" s="93"/>
      <c r="D1260" s="93"/>
      <c r="E1260" s="93"/>
      <c r="F1260" s="93"/>
      <c r="G1260" s="93"/>
      <c r="H1260" s="93"/>
      <c r="I1260" s="93"/>
      <c r="J1260" s="93"/>
    </row>
    <row r="1261" spans="2:10" x14ac:dyDescent="0.25">
      <c r="B1261" s="93"/>
      <c r="C1261" s="93"/>
      <c r="D1261" s="93"/>
      <c r="E1261" s="93"/>
      <c r="F1261" s="93"/>
      <c r="G1261" s="93"/>
      <c r="H1261" s="93"/>
      <c r="I1261" s="93"/>
      <c r="J1261" s="93"/>
    </row>
    <row r="1262" spans="2:10" x14ac:dyDescent="0.25">
      <c r="B1262" s="93"/>
      <c r="C1262" s="93"/>
      <c r="D1262" s="93"/>
      <c r="E1262" s="93"/>
      <c r="F1262" s="93"/>
      <c r="G1262" s="93"/>
      <c r="H1262" s="93"/>
      <c r="I1262" s="93"/>
      <c r="J1262" s="93"/>
    </row>
    <row r="1263" spans="2:10" x14ac:dyDescent="0.25">
      <c r="B1263" s="93"/>
      <c r="C1263" s="93"/>
      <c r="D1263" s="93"/>
      <c r="E1263" s="93"/>
      <c r="F1263" s="93"/>
      <c r="G1263" s="93"/>
      <c r="H1263" s="93"/>
      <c r="I1263" s="93"/>
      <c r="J1263" s="93"/>
    </row>
    <row r="1264" spans="2:10" x14ac:dyDescent="0.25">
      <c r="B1264" s="93"/>
      <c r="C1264" s="93"/>
      <c r="D1264" s="93"/>
      <c r="E1264" s="93"/>
      <c r="F1264" s="93"/>
      <c r="G1264" s="93"/>
      <c r="H1264" s="93"/>
      <c r="I1264" s="93"/>
      <c r="J1264" s="93"/>
    </row>
    <row r="1265" spans="2:10" x14ac:dyDescent="0.25">
      <c r="B1265" s="93"/>
      <c r="C1265" s="93"/>
      <c r="D1265" s="93"/>
      <c r="E1265" s="93"/>
      <c r="F1265" s="93"/>
      <c r="G1265" s="93"/>
      <c r="H1265" s="93"/>
      <c r="I1265" s="93"/>
      <c r="J1265" s="93"/>
    </row>
    <row r="1266" spans="2:10" x14ac:dyDescent="0.25">
      <c r="B1266" s="93"/>
      <c r="C1266" s="93"/>
      <c r="D1266" s="93"/>
      <c r="E1266" s="93"/>
      <c r="F1266" s="93"/>
      <c r="G1266" s="93"/>
      <c r="H1266" s="93"/>
      <c r="I1266" s="93"/>
      <c r="J1266" s="93"/>
    </row>
    <row r="1267" spans="2:10" x14ac:dyDescent="0.25">
      <c r="B1267" s="93"/>
      <c r="C1267" s="93"/>
      <c r="D1267" s="93"/>
      <c r="E1267" s="93"/>
      <c r="F1267" s="93"/>
      <c r="G1267" s="93"/>
      <c r="H1267" s="93"/>
      <c r="I1267" s="93"/>
      <c r="J1267" s="93"/>
    </row>
    <row r="1268" spans="2:10" x14ac:dyDescent="0.25">
      <c r="B1268" s="93"/>
      <c r="C1268" s="93"/>
      <c r="D1268" s="93"/>
      <c r="E1268" s="93"/>
      <c r="F1268" s="93"/>
      <c r="G1268" s="93"/>
      <c r="H1268" s="93"/>
      <c r="I1268" s="93"/>
      <c r="J1268" s="93"/>
    </row>
    <row r="1269" spans="2:10" x14ac:dyDescent="0.25">
      <c r="B1269" s="93"/>
      <c r="C1269" s="93"/>
      <c r="D1269" s="93"/>
      <c r="E1269" s="93"/>
      <c r="F1269" s="93"/>
      <c r="G1269" s="93"/>
      <c r="H1269" s="93"/>
      <c r="I1269" s="93"/>
      <c r="J1269" s="93"/>
    </row>
    <row r="1270" spans="2:10" x14ac:dyDescent="0.25">
      <c r="B1270" s="93"/>
      <c r="C1270" s="93"/>
      <c r="D1270" s="93"/>
      <c r="E1270" s="93"/>
      <c r="F1270" s="93"/>
      <c r="G1270" s="93"/>
      <c r="H1270" s="93"/>
      <c r="I1270" s="93"/>
      <c r="J1270" s="93"/>
    </row>
    <row r="1271" spans="2:10" x14ac:dyDescent="0.25">
      <c r="B1271" s="93"/>
      <c r="C1271" s="93"/>
      <c r="D1271" s="93"/>
      <c r="E1271" s="93"/>
      <c r="F1271" s="93"/>
      <c r="G1271" s="93"/>
      <c r="H1271" s="93"/>
      <c r="I1271" s="93"/>
      <c r="J1271" s="93"/>
    </row>
    <row r="1272" spans="2:10" x14ac:dyDescent="0.25">
      <c r="B1272" s="93"/>
      <c r="C1272" s="93"/>
      <c r="D1272" s="93"/>
      <c r="E1272" s="93"/>
      <c r="F1272" s="93"/>
      <c r="G1272" s="93"/>
      <c r="H1272" s="93"/>
      <c r="I1272" s="93"/>
      <c r="J1272" s="93"/>
    </row>
    <row r="1273" spans="2:10" x14ac:dyDescent="0.25">
      <c r="B1273" s="93"/>
      <c r="C1273" s="93"/>
      <c r="D1273" s="93"/>
      <c r="E1273" s="93"/>
      <c r="F1273" s="93"/>
      <c r="G1273" s="93"/>
      <c r="H1273" s="93"/>
      <c r="I1273" s="93"/>
      <c r="J1273" s="93"/>
    </row>
    <row r="1274" spans="2:10" x14ac:dyDescent="0.25">
      <c r="B1274" s="93"/>
      <c r="C1274" s="93"/>
      <c r="D1274" s="93"/>
      <c r="E1274" s="93"/>
      <c r="F1274" s="93"/>
      <c r="G1274" s="93"/>
      <c r="H1274" s="93"/>
      <c r="I1274" s="93"/>
      <c r="J1274" s="93"/>
    </row>
    <row r="1275" spans="2:10" x14ac:dyDescent="0.25">
      <c r="B1275" s="93"/>
      <c r="C1275" s="93"/>
      <c r="D1275" s="93"/>
      <c r="E1275" s="93"/>
      <c r="F1275" s="93"/>
      <c r="G1275" s="93"/>
      <c r="H1275" s="93"/>
      <c r="I1275" s="93"/>
      <c r="J1275" s="93"/>
    </row>
    <row r="1276" spans="2:10" x14ac:dyDescent="0.25">
      <c r="B1276" s="93"/>
      <c r="C1276" s="93"/>
      <c r="D1276" s="93"/>
      <c r="E1276" s="93"/>
      <c r="F1276" s="93"/>
      <c r="G1276" s="93"/>
      <c r="H1276" s="93"/>
      <c r="I1276" s="93"/>
      <c r="J1276" s="93"/>
    </row>
    <row r="1277" spans="2:10" x14ac:dyDescent="0.25">
      <c r="B1277" s="93"/>
      <c r="C1277" s="93"/>
      <c r="D1277" s="93"/>
      <c r="E1277" s="93"/>
      <c r="F1277" s="93"/>
      <c r="G1277" s="93"/>
      <c r="H1277" s="93"/>
      <c r="I1277" s="93"/>
      <c r="J1277" s="93"/>
    </row>
    <row r="1278" spans="2:10" x14ac:dyDescent="0.25">
      <c r="B1278" s="93"/>
      <c r="C1278" s="93"/>
      <c r="D1278" s="93"/>
      <c r="E1278" s="93"/>
      <c r="F1278" s="93"/>
      <c r="G1278" s="93"/>
      <c r="H1278" s="93"/>
      <c r="I1278" s="93"/>
      <c r="J1278" s="93"/>
    </row>
    <row r="1279" spans="2:10" x14ac:dyDescent="0.25">
      <c r="B1279" s="93"/>
      <c r="C1279" s="93"/>
      <c r="D1279" s="93"/>
      <c r="E1279" s="93"/>
      <c r="F1279" s="93"/>
      <c r="G1279" s="93"/>
      <c r="H1279" s="93"/>
      <c r="I1279" s="93"/>
      <c r="J1279" s="93"/>
    </row>
    <row r="1280" spans="2:10" x14ac:dyDescent="0.25">
      <c r="B1280" s="93"/>
      <c r="C1280" s="93"/>
      <c r="D1280" s="93"/>
      <c r="E1280" s="93"/>
      <c r="F1280" s="93"/>
      <c r="G1280" s="93"/>
      <c r="H1280" s="93"/>
      <c r="I1280" s="93"/>
      <c r="J1280" s="93"/>
    </row>
    <row r="1281" spans="2:10" x14ac:dyDescent="0.25">
      <c r="B1281" s="93"/>
      <c r="C1281" s="93"/>
      <c r="D1281" s="93"/>
      <c r="E1281" s="93"/>
      <c r="F1281" s="93"/>
      <c r="G1281" s="93"/>
      <c r="H1281" s="93"/>
      <c r="I1281" s="93"/>
      <c r="J1281" s="93"/>
    </row>
    <row r="1282" spans="2:10" x14ac:dyDescent="0.25">
      <c r="B1282" s="93"/>
      <c r="C1282" s="93"/>
      <c r="D1282" s="93"/>
      <c r="E1282" s="93"/>
      <c r="F1282" s="93"/>
      <c r="G1282" s="93"/>
      <c r="H1282" s="93"/>
      <c r="I1282" s="93"/>
      <c r="J1282" s="93"/>
    </row>
    <row r="1283" spans="2:10" x14ac:dyDescent="0.25">
      <c r="B1283" s="93"/>
      <c r="C1283" s="93"/>
      <c r="D1283" s="93"/>
      <c r="E1283" s="93"/>
      <c r="F1283" s="93"/>
      <c r="G1283" s="93"/>
      <c r="H1283" s="93"/>
      <c r="I1283" s="93"/>
      <c r="J1283" s="93"/>
    </row>
    <row r="1284" spans="2:10" x14ac:dyDescent="0.25">
      <c r="B1284" s="93"/>
      <c r="C1284" s="93"/>
      <c r="D1284" s="93"/>
      <c r="E1284" s="93"/>
      <c r="F1284" s="93"/>
      <c r="G1284" s="93"/>
      <c r="H1284" s="93"/>
      <c r="I1284" s="93"/>
      <c r="J1284" s="93"/>
    </row>
    <row r="1285" spans="2:10" x14ac:dyDescent="0.25">
      <c r="B1285" s="93"/>
      <c r="C1285" s="93"/>
      <c r="D1285" s="93"/>
      <c r="E1285" s="93"/>
      <c r="F1285" s="93"/>
      <c r="G1285" s="93"/>
      <c r="H1285" s="93"/>
      <c r="I1285" s="93"/>
      <c r="J1285" s="93"/>
    </row>
    <row r="1286" spans="2:10" x14ac:dyDescent="0.25">
      <c r="B1286" s="93"/>
      <c r="C1286" s="93"/>
      <c r="D1286" s="93"/>
      <c r="E1286" s="93"/>
      <c r="F1286" s="93"/>
      <c r="G1286" s="93"/>
      <c r="H1286" s="93"/>
      <c r="I1286" s="93"/>
      <c r="J1286" s="93"/>
    </row>
    <row r="1287" spans="2:10" x14ac:dyDescent="0.25">
      <c r="B1287" s="93"/>
      <c r="C1287" s="93"/>
      <c r="D1287" s="93"/>
      <c r="E1287" s="93"/>
      <c r="F1287" s="93"/>
      <c r="G1287" s="93"/>
      <c r="H1287" s="93"/>
      <c r="I1287" s="93"/>
      <c r="J1287" s="93"/>
    </row>
    <row r="1288" spans="2:10" x14ac:dyDescent="0.25">
      <c r="B1288" s="93"/>
      <c r="C1288" s="93"/>
      <c r="D1288" s="93"/>
      <c r="E1288" s="93"/>
      <c r="F1288" s="93"/>
      <c r="G1288" s="93"/>
      <c r="H1288" s="93"/>
      <c r="I1288" s="93"/>
      <c r="J1288" s="93"/>
    </row>
    <row r="1289" spans="2:10" x14ac:dyDescent="0.25">
      <c r="B1289" s="93"/>
      <c r="C1289" s="93"/>
      <c r="D1289" s="93"/>
      <c r="E1289" s="93"/>
      <c r="F1289" s="93"/>
      <c r="G1289" s="93"/>
      <c r="H1289" s="93"/>
      <c r="I1289" s="93"/>
      <c r="J1289" s="93"/>
    </row>
    <row r="1290" spans="2:10" x14ac:dyDescent="0.25">
      <c r="B1290" s="93"/>
      <c r="C1290" s="93"/>
      <c r="D1290" s="93"/>
      <c r="E1290" s="93"/>
      <c r="F1290" s="93"/>
      <c r="G1290" s="93"/>
      <c r="H1290" s="93"/>
      <c r="I1290" s="93"/>
      <c r="J1290" s="93"/>
    </row>
    <row r="1291" spans="2:10" x14ac:dyDescent="0.25">
      <c r="B1291" s="93"/>
      <c r="C1291" s="93"/>
      <c r="D1291" s="93"/>
      <c r="E1291" s="93"/>
      <c r="F1291" s="93"/>
      <c r="G1291" s="93"/>
      <c r="H1291" s="93"/>
      <c r="I1291" s="93"/>
      <c r="J1291" s="93"/>
    </row>
    <row r="1292" spans="2:10" x14ac:dyDescent="0.25">
      <c r="B1292" s="93"/>
      <c r="C1292" s="93"/>
      <c r="D1292" s="93"/>
      <c r="E1292" s="93"/>
      <c r="F1292" s="93"/>
      <c r="G1292" s="93"/>
      <c r="H1292" s="93"/>
      <c r="I1292" s="93"/>
      <c r="J1292" s="93"/>
    </row>
    <row r="1293" spans="2:10" x14ac:dyDescent="0.25">
      <c r="B1293" s="93"/>
      <c r="C1293" s="93"/>
      <c r="D1293" s="93"/>
      <c r="E1293" s="93"/>
      <c r="F1293" s="93"/>
      <c r="G1293" s="93"/>
      <c r="H1293" s="93"/>
      <c r="I1293" s="93"/>
      <c r="J1293" s="93"/>
    </row>
    <row r="1294" spans="2:10" x14ac:dyDescent="0.25">
      <c r="B1294" s="93"/>
      <c r="C1294" s="93"/>
      <c r="D1294" s="93"/>
      <c r="E1294" s="93"/>
      <c r="F1294" s="93"/>
      <c r="G1294" s="93"/>
      <c r="H1294" s="93"/>
      <c r="I1294" s="93"/>
      <c r="J1294" s="93"/>
    </row>
    <row r="1295" spans="2:10" x14ac:dyDescent="0.25">
      <c r="B1295" s="93"/>
      <c r="C1295" s="93"/>
      <c r="D1295" s="93"/>
      <c r="E1295" s="93"/>
      <c r="F1295" s="93"/>
      <c r="G1295" s="93"/>
      <c r="H1295" s="93"/>
      <c r="I1295" s="93"/>
      <c r="J1295" s="93"/>
    </row>
    <row r="1296" spans="2:10" x14ac:dyDescent="0.25">
      <c r="B1296" s="93"/>
      <c r="C1296" s="93"/>
      <c r="D1296" s="93"/>
      <c r="E1296" s="93"/>
      <c r="F1296" s="93"/>
      <c r="G1296" s="93"/>
      <c r="H1296" s="93"/>
      <c r="I1296" s="93"/>
      <c r="J1296" s="93"/>
    </row>
    <row r="1297" spans="2:10" x14ac:dyDescent="0.25">
      <c r="B1297" s="93"/>
      <c r="C1297" s="93"/>
      <c r="D1297" s="93"/>
      <c r="E1297" s="93"/>
      <c r="F1297" s="93"/>
      <c r="G1297" s="93"/>
      <c r="H1297" s="93"/>
      <c r="I1297" s="93"/>
      <c r="J1297" s="93"/>
    </row>
    <row r="1298" spans="2:10" x14ac:dyDescent="0.25">
      <c r="B1298" s="93"/>
      <c r="C1298" s="93"/>
      <c r="D1298" s="93"/>
      <c r="E1298" s="93"/>
      <c r="F1298" s="93"/>
      <c r="G1298" s="93"/>
      <c r="H1298" s="93"/>
      <c r="I1298" s="93"/>
      <c r="J1298" s="93"/>
    </row>
    <row r="1299" spans="2:10" x14ac:dyDescent="0.25">
      <c r="B1299" s="93"/>
      <c r="C1299" s="93"/>
      <c r="D1299" s="93"/>
      <c r="E1299" s="93"/>
      <c r="F1299" s="93"/>
      <c r="G1299" s="93"/>
      <c r="H1299" s="93"/>
      <c r="I1299" s="93"/>
      <c r="J1299" s="93"/>
    </row>
    <row r="1300" spans="2:10" x14ac:dyDescent="0.25">
      <c r="B1300" s="93"/>
      <c r="C1300" s="93"/>
      <c r="D1300" s="93"/>
      <c r="E1300" s="93"/>
      <c r="F1300" s="93"/>
      <c r="G1300" s="93"/>
      <c r="H1300" s="93"/>
      <c r="I1300" s="93"/>
      <c r="J1300" s="93"/>
    </row>
    <row r="1301" spans="2:10" x14ac:dyDescent="0.25">
      <c r="B1301" s="93"/>
      <c r="C1301" s="93"/>
      <c r="D1301" s="93"/>
      <c r="E1301" s="93"/>
      <c r="F1301" s="93"/>
      <c r="G1301" s="93"/>
      <c r="H1301" s="93"/>
      <c r="I1301" s="93"/>
      <c r="J1301" s="93"/>
    </row>
    <row r="1302" spans="2:10" x14ac:dyDescent="0.25">
      <c r="B1302" s="93"/>
      <c r="C1302" s="93"/>
      <c r="D1302" s="93"/>
      <c r="E1302" s="93"/>
      <c r="F1302" s="93"/>
      <c r="G1302" s="93"/>
      <c r="H1302" s="93"/>
      <c r="I1302" s="93"/>
      <c r="J1302" s="93"/>
    </row>
    <row r="1303" spans="2:10" x14ac:dyDescent="0.25">
      <c r="B1303" s="93"/>
      <c r="C1303" s="93"/>
      <c r="D1303" s="93"/>
      <c r="E1303" s="93"/>
      <c r="F1303" s="93"/>
      <c r="G1303" s="93"/>
      <c r="H1303" s="93"/>
      <c r="I1303" s="93"/>
      <c r="J1303" s="93"/>
    </row>
    <row r="1304" spans="2:10" x14ac:dyDescent="0.25">
      <c r="B1304" s="93"/>
      <c r="C1304" s="93"/>
      <c r="D1304" s="93"/>
      <c r="E1304" s="93"/>
      <c r="F1304" s="93"/>
      <c r="G1304" s="93"/>
      <c r="H1304" s="93"/>
      <c r="I1304" s="93"/>
      <c r="J1304" s="93"/>
    </row>
    <row r="1305" spans="2:10" x14ac:dyDescent="0.25">
      <c r="B1305" s="93"/>
      <c r="C1305" s="93"/>
      <c r="D1305" s="93"/>
      <c r="E1305" s="93"/>
      <c r="F1305" s="93"/>
      <c r="G1305" s="93"/>
      <c r="H1305" s="93"/>
      <c r="I1305" s="93"/>
      <c r="J1305" s="93"/>
    </row>
    <row r="1306" spans="2:10" x14ac:dyDescent="0.25">
      <c r="B1306" s="93"/>
      <c r="C1306" s="93"/>
      <c r="D1306" s="93"/>
      <c r="E1306" s="93"/>
      <c r="F1306" s="93"/>
      <c r="G1306" s="93"/>
      <c r="H1306" s="93"/>
      <c r="I1306" s="93"/>
      <c r="J1306" s="93"/>
    </row>
    <row r="1307" spans="2:10" x14ac:dyDescent="0.25">
      <c r="B1307" s="93"/>
      <c r="C1307" s="93"/>
      <c r="D1307" s="93"/>
      <c r="E1307" s="93"/>
      <c r="F1307" s="93"/>
      <c r="G1307" s="93"/>
      <c r="H1307" s="93"/>
      <c r="I1307" s="93"/>
      <c r="J1307" s="93"/>
    </row>
    <row r="1308" spans="2:10" x14ac:dyDescent="0.25">
      <c r="B1308" s="93"/>
      <c r="C1308" s="93"/>
      <c r="D1308" s="93"/>
      <c r="E1308" s="93"/>
      <c r="F1308" s="93"/>
      <c r="G1308" s="93"/>
      <c r="H1308" s="93"/>
      <c r="I1308" s="93"/>
      <c r="J1308" s="93"/>
    </row>
    <row r="1309" spans="2:10" x14ac:dyDescent="0.25">
      <c r="B1309" s="93"/>
      <c r="C1309" s="93"/>
      <c r="D1309" s="93"/>
      <c r="E1309" s="93"/>
      <c r="F1309" s="93"/>
      <c r="G1309" s="93"/>
      <c r="H1309" s="93"/>
      <c r="I1309" s="93"/>
      <c r="J1309" s="93"/>
    </row>
    <row r="1310" spans="2:10" x14ac:dyDescent="0.25">
      <c r="B1310" s="93"/>
      <c r="C1310" s="93"/>
      <c r="D1310" s="93"/>
      <c r="E1310" s="93"/>
      <c r="F1310" s="93"/>
      <c r="G1310" s="93"/>
      <c r="H1310" s="93"/>
      <c r="I1310" s="93"/>
      <c r="J1310" s="93"/>
    </row>
    <row r="1311" spans="2:10" x14ac:dyDescent="0.25">
      <c r="B1311" s="93"/>
      <c r="C1311" s="93"/>
      <c r="D1311" s="93"/>
      <c r="E1311" s="93"/>
      <c r="F1311" s="93"/>
      <c r="G1311" s="93"/>
      <c r="H1311" s="93"/>
      <c r="I1311" s="93"/>
      <c r="J1311" s="93"/>
    </row>
    <row r="1312" spans="2:10" x14ac:dyDescent="0.25">
      <c r="B1312" s="93"/>
      <c r="C1312" s="93"/>
      <c r="D1312" s="93"/>
      <c r="E1312" s="93"/>
      <c r="F1312" s="93"/>
      <c r="G1312" s="93"/>
      <c r="H1312" s="93"/>
      <c r="I1312" s="93"/>
      <c r="J1312" s="93"/>
    </row>
    <row r="1313" spans="2:10" x14ac:dyDescent="0.25">
      <c r="B1313" s="93"/>
      <c r="C1313" s="93"/>
      <c r="D1313" s="93"/>
      <c r="E1313" s="93"/>
      <c r="F1313" s="93"/>
      <c r="G1313" s="93"/>
      <c r="H1313" s="93"/>
      <c r="I1313" s="93"/>
      <c r="J1313" s="93"/>
    </row>
    <row r="1314" spans="2:10" x14ac:dyDescent="0.25">
      <c r="B1314" s="93"/>
      <c r="C1314" s="93"/>
      <c r="D1314" s="93"/>
      <c r="E1314" s="93"/>
      <c r="F1314" s="93"/>
      <c r="G1314" s="93"/>
      <c r="H1314" s="93"/>
      <c r="I1314" s="93"/>
      <c r="J1314" s="93"/>
    </row>
    <row r="1315" spans="2:10" x14ac:dyDescent="0.25">
      <c r="B1315" s="93"/>
      <c r="C1315" s="93"/>
      <c r="D1315" s="93"/>
      <c r="E1315" s="93"/>
      <c r="F1315" s="93"/>
      <c r="G1315" s="93"/>
      <c r="H1315" s="93"/>
      <c r="I1315" s="93"/>
      <c r="J1315" s="93"/>
    </row>
    <row r="1316" spans="2:10" x14ac:dyDescent="0.25">
      <c r="B1316" s="93"/>
      <c r="C1316" s="93"/>
      <c r="D1316" s="93"/>
      <c r="E1316" s="93"/>
      <c r="F1316" s="93"/>
      <c r="G1316" s="93"/>
      <c r="H1316" s="93"/>
      <c r="I1316" s="93"/>
      <c r="J1316" s="93"/>
    </row>
    <row r="1317" spans="2:10" x14ac:dyDescent="0.25">
      <c r="B1317" s="93"/>
      <c r="C1317" s="93"/>
      <c r="D1317" s="93"/>
      <c r="E1317" s="93"/>
      <c r="F1317" s="93"/>
      <c r="G1317" s="93"/>
      <c r="H1317" s="93"/>
      <c r="I1317" s="93"/>
      <c r="J1317" s="93"/>
    </row>
    <row r="1318" spans="2:10" x14ac:dyDescent="0.25">
      <c r="B1318" s="93"/>
      <c r="C1318" s="93"/>
      <c r="D1318" s="93"/>
      <c r="E1318" s="93"/>
      <c r="F1318" s="93"/>
      <c r="G1318" s="93"/>
      <c r="H1318" s="93"/>
      <c r="I1318" s="93"/>
      <c r="J1318" s="93"/>
    </row>
    <row r="1319" spans="2:10" x14ac:dyDescent="0.25">
      <c r="B1319" s="93"/>
      <c r="C1319" s="93"/>
      <c r="D1319" s="93"/>
      <c r="E1319" s="93"/>
      <c r="F1319" s="93"/>
      <c r="G1319" s="93"/>
      <c r="H1319" s="93"/>
      <c r="I1319" s="93"/>
      <c r="J1319" s="93"/>
    </row>
    <row r="1320" spans="2:10" x14ac:dyDescent="0.25">
      <c r="B1320" s="93"/>
      <c r="C1320" s="93"/>
      <c r="D1320" s="93"/>
      <c r="E1320" s="93"/>
      <c r="F1320" s="93"/>
      <c r="G1320" s="93"/>
      <c r="H1320" s="93"/>
      <c r="I1320" s="93"/>
      <c r="J1320" s="93"/>
    </row>
    <row r="1321" spans="2:10" x14ac:dyDescent="0.25">
      <c r="B1321" s="93"/>
      <c r="C1321" s="93"/>
      <c r="D1321" s="93"/>
      <c r="E1321" s="93"/>
      <c r="F1321" s="93"/>
      <c r="G1321" s="93"/>
      <c r="H1321" s="93"/>
      <c r="I1321" s="93"/>
      <c r="J1321" s="93"/>
    </row>
    <row r="1322" spans="2:10" x14ac:dyDescent="0.25">
      <c r="B1322" s="93"/>
      <c r="C1322" s="93"/>
      <c r="D1322" s="93"/>
      <c r="E1322" s="93"/>
      <c r="F1322" s="93"/>
      <c r="G1322" s="93"/>
      <c r="H1322" s="93"/>
      <c r="I1322" s="93"/>
      <c r="J1322" s="93"/>
    </row>
    <row r="1323" spans="2:10" x14ac:dyDescent="0.25">
      <c r="B1323" s="93"/>
      <c r="C1323" s="93"/>
      <c r="D1323" s="93"/>
      <c r="E1323" s="93"/>
      <c r="F1323" s="93"/>
      <c r="G1323" s="93"/>
      <c r="H1323" s="93"/>
      <c r="I1323" s="93"/>
      <c r="J1323" s="93"/>
    </row>
    <row r="1324" spans="2:10" x14ac:dyDescent="0.25">
      <c r="B1324" s="93"/>
      <c r="C1324" s="93"/>
      <c r="D1324" s="93"/>
      <c r="E1324" s="93"/>
      <c r="F1324" s="93"/>
      <c r="G1324" s="93"/>
      <c r="H1324" s="93"/>
      <c r="I1324" s="93"/>
      <c r="J1324" s="93"/>
    </row>
    <row r="1325" spans="2:10" x14ac:dyDescent="0.25">
      <c r="B1325" s="93"/>
      <c r="C1325" s="93"/>
      <c r="D1325" s="93"/>
      <c r="E1325" s="93"/>
      <c r="F1325" s="93"/>
      <c r="G1325" s="93"/>
      <c r="H1325" s="93"/>
      <c r="I1325" s="93"/>
      <c r="J1325" s="93"/>
    </row>
    <row r="1326" spans="2:10" x14ac:dyDescent="0.25">
      <c r="B1326" s="93"/>
      <c r="C1326" s="93"/>
      <c r="D1326" s="93"/>
      <c r="E1326" s="93"/>
      <c r="F1326" s="93"/>
      <c r="G1326" s="93"/>
      <c r="H1326" s="93"/>
      <c r="I1326" s="93"/>
      <c r="J1326" s="93"/>
    </row>
    <row r="1327" spans="2:10" x14ac:dyDescent="0.25">
      <c r="B1327" s="93"/>
      <c r="C1327" s="93"/>
      <c r="D1327" s="93"/>
      <c r="E1327" s="93"/>
      <c r="F1327" s="93"/>
      <c r="G1327" s="93"/>
      <c r="H1327" s="93"/>
      <c r="I1327" s="93"/>
      <c r="J1327" s="93"/>
    </row>
    <row r="1328" spans="2:10" x14ac:dyDescent="0.25">
      <c r="B1328" s="93"/>
      <c r="C1328" s="93"/>
      <c r="D1328" s="93"/>
      <c r="E1328" s="93"/>
      <c r="F1328" s="93"/>
      <c r="G1328" s="93"/>
      <c r="H1328" s="93"/>
      <c r="I1328" s="93"/>
      <c r="J1328" s="93"/>
    </row>
    <row r="1329" spans="2:10" x14ac:dyDescent="0.25">
      <c r="B1329" s="93"/>
      <c r="C1329" s="93"/>
      <c r="D1329" s="93"/>
      <c r="E1329" s="93"/>
      <c r="F1329" s="93"/>
      <c r="G1329" s="93"/>
      <c r="H1329" s="93"/>
      <c r="I1329" s="93"/>
      <c r="J1329" s="93"/>
    </row>
    <row r="1330" spans="2:10" x14ac:dyDescent="0.25">
      <c r="B1330" s="93"/>
      <c r="C1330" s="93"/>
      <c r="D1330" s="93"/>
      <c r="E1330" s="93"/>
      <c r="F1330" s="93"/>
      <c r="G1330" s="93"/>
      <c r="H1330" s="93"/>
      <c r="I1330" s="93"/>
      <c r="J1330" s="93"/>
    </row>
    <row r="1331" spans="2:10" x14ac:dyDescent="0.25">
      <c r="B1331" s="93"/>
      <c r="C1331" s="93"/>
      <c r="D1331" s="93"/>
      <c r="E1331" s="93"/>
      <c r="F1331" s="93"/>
      <c r="G1331" s="93"/>
      <c r="H1331" s="93"/>
      <c r="I1331" s="93"/>
      <c r="J1331" s="93"/>
    </row>
    <row r="1332" spans="2:10" x14ac:dyDescent="0.25">
      <c r="B1332" s="93"/>
      <c r="C1332" s="93"/>
      <c r="D1332" s="93"/>
      <c r="E1332" s="93"/>
      <c r="F1332" s="93"/>
      <c r="G1332" s="93"/>
      <c r="H1332" s="93"/>
      <c r="I1332" s="93"/>
      <c r="J1332" s="93"/>
    </row>
    <row r="1333" spans="2:10" x14ac:dyDescent="0.25">
      <c r="B1333" s="93"/>
      <c r="C1333" s="93"/>
      <c r="D1333" s="93"/>
      <c r="E1333" s="93"/>
      <c r="F1333" s="93"/>
      <c r="G1333" s="93"/>
      <c r="H1333" s="93"/>
      <c r="I1333" s="93"/>
      <c r="J1333" s="93"/>
    </row>
    <row r="1334" spans="2:10" x14ac:dyDescent="0.25">
      <c r="B1334" s="93"/>
      <c r="C1334" s="93"/>
      <c r="D1334" s="93"/>
      <c r="E1334" s="93"/>
      <c r="F1334" s="93"/>
      <c r="G1334" s="93"/>
      <c r="H1334" s="93"/>
      <c r="I1334" s="93"/>
      <c r="J1334" s="93"/>
    </row>
    <row r="1335" spans="2:10" x14ac:dyDescent="0.25">
      <c r="B1335" s="93"/>
      <c r="C1335" s="93"/>
      <c r="D1335" s="93"/>
      <c r="E1335" s="93"/>
      <c r="F1335" s="93"/>
      <c r="G1335" s="93"/>
      <c r="H1335" s="93"/>
      <c r="I1335" s="93"/>
      <c r="J1335" s="93"/>
    </row>
    <row r="1336" spans="2:10" x14ac:dyDescent="0.25">
      <c r="B1336" s="93"/>
      <c r="C1336" s="93"/>
      <c r="D1336" s="93"/>
      <c r="E1336" s="93"/>
      <c r="F1336" s="93"/>
      <c r="G1336" s="93"/>
      <c r="H1336" s="93"/>
      <c r="I1336" s="93"/>
      <c r="J1336" s="93"/>
    </row>
    <row r="1337" spans="2:10" x14ac:dyDescent="0.25">
      <c r="B1337" s="93"/>
      <c r="C1337" s="93"/>
      <c r="D1337" s="93"/>
      <c r="E1337" s="93"/>
      <c r="F1337" s="93"/>
      <c r="G1337" s="93"/>
      <c r="H1337" s="93"/>
      <c r="I1337" s="93"/>
      <c r="J1337" s="93"/>
    </row>
    <row r="1338" spans="2:10" x14ac:dyDescent="0.25">
      <c r="B1338" s="93"/>
      <c r="C1338" s="93"/>
      <c r="D1338" s="93"/>
      <c r="E1338" s="93"/>
      <c r="F1338" s="93"/>
      <c r="G1338" s="93"/>
      <c r="H1338" s="93"/>
      <c r="I1338" s="93"/>
      <c r="J1338" s="93"/>
    </row>
    <row r="1339" spans="2:10" x14ac:dyDescent="0.25">
      <c r="B1339" s="93"/>
      <c r="C1339" s="93"/>
      <c r="D1339" s="93"/>
      <c r="E1339" s="93"/>
      <c r="F1339" s="93"/>
      <c r="G1339" s="93"/>
      <c r="H1339" s="93"/>
      <c r="I1339" s="93"/>
      <c r="J1339" s="93"/>
    </row>
    <row r="1340" spans="2:10" x14ac:dyDescent="0.25">
      <c r="B1340" s="93"/>
      <c r="C1340" s="93"/>
      <c r="D1340" s="93"/>
      <c r="E1340" s="93"/>
      <c r="F1340" s="93"/>
      <c r="G1340" s="93"/>
      <c r="H1340" s="93"/>
      <c r="I1340" s="93"/>
      <c r="J1340" s="93"/>
    </row>
    <row r="1341" spans="2:10" x14ac:dyDescent="0.25">
      <c r="B1341" s="93"/>
      <c r="C1341" s="93"/>
      <c r="D1341" s="93"/>
      <c r="E1341" s="93"/>
      <c r="F1341" s="93"/>
      <c r="G1341" s="93"/>
      <c r="H1341" s="93"/>
      <c r="I1341" s="93"/>
      <c r="J1341" s="93"/>
    </row>
    <row r="1342" spans="2:10" x14ac:dyDescent="0.25">
      <c r="B1342" s="93"/>
      <c r="C1342" s="93"/>
      <c r="D1342" s="93"/>
      <c r="E1342" s="93"/>
      <c r="F1342" s="93"/>
      <c r="G1342" s="93"/>
      <c r="H1342" s="93"/>
      <c r="I1342" s="93"/>
      <c r="J1342" s="93"/>
    </row>
    <row r="1343" spans="2:10" x14ac:dyDescent="0.25">
      <c r="B1343" s="93"/>
      <c r="C1343" s="93"/>
      <c r="D1343" s="93"/>
      <c r="E1343" s="93"/>
      <c r="F1343" s="93"/>
      <c r="G1343" s="93"/>
      <c r="H1343" s="93"/>
      <c r="I1343" s="93"/>
      <c r="J1343" s="93"/>
    </row>
    <row r="1344" spans="2:10" x14ac:dyDescent="0.25">
      <c r="B1344" s="93"/>
      <c r="C1344" s="93"/>
      <c r="D1344" s="93"/>
      <c r="E1344" s="93"/>
      <c r="F1344" s="93"/>
      <c r="G1344" s="93"/>
      <c r="H1344" s="93"/>
      <c r="I1344" s="93"/>
      <c r="J1344" s="93"/>
    </row>
    <row r="1345" spans="2:10" x14ac:dyDescent="0.25">
      <c r="B1345" s="93"/>
      <c r="C1345" s="93"/>
      <c r="D1345" s="93"/>
      <c r="E1345" s="93"/>
      <c r="F1345" s="93"/>
      <c r="G1345" s="93"/>
      <c r="H1345" s="93"/>
      <c r="I1345" s="93"/>
      <c r="J1345" s="93"/>
    </row>
    <row r="1346" spans="2:10" x14ac:dyDescent="0.25">
      <c r="B1346" s="93"/>
      <c r="C1346" s="93"/>
      <c r="D1346" s="93"/>
      <c r="E1346" s="93"/>
      <c r="F1346" s="93"/>
      <c r="G1346" s="93"/>
      <c r="H1346" s="93"/>
      <c r="I1346" s="93"/>
      <c r="J1346" s="93"/>
    </row>
    <row r="1347" spans="2:10" x14ac:dyDescent="0.25">
      <c r="B1347" s="93"/>
      <c r="C1347" s="93"/>
      <c r="D1347" s="93"/>
      <c r="E1347" s="93"/>
      <c r="F1347" s="93"/>
      <c r="G1347" s="93"/>
      <c r="H1347" s="93"/>
      <c r="I1347" s="93"/>
      <c r="J1347" s="93"/>
    </row>
    <row r="1348" spans="2:10" x14ac:dyDescent="0.25">
      <c r="B1348" s="93"/>
      <c r="C1348" s="93"/>
      <c r="D1348" s="93"/>
      <c r="E1348" s="93"/>
      <c r="F1348" s="93"/>
      <c r="G1348" s="93"/>
      <c r="H1348" s="93"/>
      <c r="I1348" s="93"/>
      <c r="J1348" s="93"/>
    </row>
    <row r="1349" spans="2:10" x14ac:dyDescent="0.25">
      <c r="B1349" s="93"/>
      <c r="C1349" s="93"/>
      <c r="D1349" s="93"/>
      <c r="E1349" s="93"/>
      <c r="F1349" s="93"/>
      <c r="G1349" s="93"/>
      <c r="H1349" s="93"/>
      <c r="I1349" s="93"/>
      <c r="J1349" s="93"/>
    </row>
    <row r="1350" spans="2:10" x14ac:dyDescent="0.25">
      <c r="B1350" s="93"/>
      <c r="C1350" s="93"/>
      <c r="D1350" s="93"/>
      <c r="E1350" s="93"/>
      <c r="F1350" s="93"/>
      <c r="G1350" s="93"/>
      <c r="H1350" s="93"/>
      <c r="I1350" s="93"/>
      <c r="J1350" s="93"/>
    </row>
    <row r="1351" spans="2:10" x14ac:dyDescent="0.25">
      <c r="B1351" s="93"/>
      <c r="C1351" s="93"/>
      <c r="D1351" s="93"/>
      <c r="E1351" s="93"/>
      <c r="F1351" s="93"/>
      <c r="G1351" s="93"/>
      <c r="H1351" s="93"/>
      <c r="I1351" s="93"/>
      <c r="J1351" s="93"/>
    </row>
    <row r="1352" spans="2:10" x14ac:dyDescent="0.25">
      <c r="B1352" s="93"/>
      <c r="C1352" s="93"/>
      <c r="D1352" s="93"/>
      <c r="E1352" s="93"/>
      <c r="F1352" s="93"/>
      <c r="G1352" s="93"/>
      <c r="H1352" s="93"/>
      <c r="I1352" s="93"/>
      <c r="J1352" s="93"/>
    </row>
    <row r="1353" spans="2:10" x14ac:dyDescent="0.25">
      <c r="B1353" s="93"/>
      <c r="C1353" s="93"/>
      <c r="D1353" s="93"/>
      <c r="E1353" s="93"/>
      <c r="F1353" s="93"/>
      <c r="G1353" s="93"/>
      <c r="H1353" s="93"/>
      <c r="I1353" s="93"/>
      <c r="J1353" s="93"/>
    </row>
    <row r="1354" spans="2:10" x14ac:dyDescent="0.25">
      <c r="B1354" s="93"/>
      <c r="C1354" s="93"/>
      <c r="D1354" s="93"/>
      <c r="E1354" s="93"/>
      <c r="F1354" s="93"/>
      <c r="G1354" s="93"/>
      <c r="H1354" s="93"/>
      <c r="I1354" s="93"/>
      <c r="J1354" s="93"/>
    </row>
    <row r="1355" spans="2:10" x14ac:dyDescent="0.25">
      <c r="B1355" s="93"/>
      <c r="C1355" s="93"/>
      <c r="D1355" s="93"/>
      <c r="E1355" s="93"/>
      <c r="F1355" s="93"/>
      <c r="G1355" s="93"/>
      <c r="H1355" s="93"/>
      <c r="I1355" s="93"/>
      <c r="J1355" s="93"/>
    </row>
    <row r="1356" spans="2:10" x14ac:dyDescent="0.25">
      <c r="B1356" s="93"/>
      <c r="C1356" s="93"/>
      <c r="D1356" s="93"/>
      <c r="E1356" s="93"/>
      <c r="F1356" s="93"/>
      <c r="G1356" s="93"/>
      <c r="H1356" s="93"/>
      <c r="I1356" s="93"/>
      <c r="J1356" s="93"/>
    </row>
    <row r="1357" spans="2:10" x14ac:dyDescent="0.25">
      <c r="B1357" s="93"/>
      <c r="C1357" s="93"/>
      <c r="D1357" s="93"/>
      <c r="E1357" s="93"/>
      <c r="F1357" s="93"/>
      <c r="G1357" s="93"/>
      <c r="H1357" s="93"/>
      <c r="I1357" s="93"/>
      <c r="J1357" s="93"/>
    </row>
    <row r="1358" spans="2:10" x14ac:dyDescent="0.25">
      <c r="B1358" s="93"/>
      <c r="C1358" s="93"/>
      <c r="D1358" s="93"/>
      <c r="E1358" s="93"/>
      <c r="F1358" s="93"/>
      <c r="G1358" s="93"/>
      <c r="H1358" s="93"/>
      <c r="I1358" s="93"/>
      <c r="J1358" s="93"/>
    </row>
    <row r="1359" spans="2:10" x14ac:dyDescent="0.25">
      <c r="B1359" s="93"/>
      <c r="C1359" s="93"/>
      <c r="D1359" s="93"/>
      <c r="E1359" s="93"/>
      <c r="F1359" s="93"/>
      <c r="G1359" s="93"/>
      <c r="H1359" s="93"/>
      <c r="I1359" s="93"/>
      <c r="J1359" s="93"/>
    </row>
    <row r="1360" spans="2:10" x14ac:dyDescent="0.25">
      <c r="B1360" s="93"/>
      <c r="C1360" s="93"/>
      <c r="D1360" s="93"/>
      <c r="E1360" s="93"/>
      <c r="F1360" s="93"/>
      <c r="G1360" s="93"/>
      <c r="H1360" s="93"/>
      <c r="I1360" s="93"/>
      <c r="J1360" s="93"/>
    </row>
    <row r="1361" spans="2:10" x14ac:dyDescent="0.25">
      <c r="B1361" s="93"/>
      <c r="C1361" s="93"/>
      <c r="D1361" s="93"/>
      <c r="E1361" s="93"/>
      <c r="F1361" s="93"/>
      <c r="G1361" s="93"/>
      <c r="H1361" s="93"/>
      <c r="I1361" s="93"/>
      <c r="J1361" s="93"/>
    </row>
    <row r="1362" spans="2:10" x14ac:dyDescent="0.25">
      <c r="B1362" s="93"/>
      <c r="C1362" s="93"/>
      <c r="D1362" s="93"/>
      <c r="E1362" s="93"/>
      <c r="F1362" s="93"/>
      <c r="G1362" s="93"/>
      <c r="H1362" s="93"/>
      <c r="I1362" s="93"/>
      <c r="J1362" s="93"/>
    </row>
    <row r="1363" spans="2:10" x14ac:dyDescent="0.25">
      <c r="B1363" s="93"/>
      <c r="C1363" s="93"/>
      <c r="D1363" s="93"/>
      <c r="E1363" s="93"/>
      <c r="F1363" s="93"/>
      <c r="G1363" s="93"/>
      <c r="H1363" s="93"/>
      <c r="I1363" s="93"/>
      <c r="J1363" s="93"/>
    </row>
    <row r="1364" spans="2:10" x14ac:dyDescent="0.25">
      <c r="B1364" s="93"/>
      <c r="C1364" s="93"/>
      <c r="D1364" s="93"/>
      <c r="E1364" s="93"/>
      <c r="F1364" s="93"/>
      <c r="G1364" s="93"/>
      <c r="H1364" s="93"/>
      <c r="I1364" s="93"/>
      <c r="J1364" s="93"/>
    </row>
    <row r="1365" spans="2:10" x14ac:dyDescent="0.25">
      <c r="B1365" s="93"/>
      <c r="C1365" s="93"/>
      <c r="D1365" s="93"/>
      <c r="E1365" s="93"/>
      <c r="F1365" s="93"/>
      <c r="G1365" s="93"/>
      <c r="H1365" s="93"/>
      <c r="I1365" s="93"/>
      <c r="J1365" s="93"/>
    </row>
    <row r="1366" spans="2:10" x14ac:dyDescent="0.25">
      <c r="B1366" s="93"/>
      <c r="C1366" s="93"/>
      <c r="D1366" s="93"/>
      <c r="E1366" s="93"/>
      <c r="F1366" s="93"/>
      <c r="G1366" s="93"/>
      <c r="H1366" s="93"/>
      <c r="I1366" s="93"/>
      <c r="J1366" s="93"/>
    </row>
    <row r="1367" spans="2:10" x14ac:dyDescent="0.25">
      <c r="B1367" s="93"/>
      <c r="C1367" s="93"/>
      <c r="D1367" s="93"/>
      <c r="E1367" s="93"/>
      <c r="F1367" s="93"/>
      <c r="G1367" s="93"/>
      <c r="H1367" s="93"/>
      <c r="I1367" s="93"/>
      <c r="J1367" s="93"/>
    </row>
    <row r="1368" spans="2:10" x14ac:dyDescent="0.25">
      <c r="B1368" s="93"/>
      <c r="C1368" s="93"/>
      <c r="D1368" s="93"/>
      <c r="E1368" s="93"/>
      <c r="F1368" s="93"/>
      <c r="G1368" s="93"/>
      <c r="H1368" s="93"/>
      <c r="I1368" s="93"/>
      <c r="J1368" s="93"/>
    </row>
    <row r="1369" spans="2:10" x14ac:dyDescent="0.25">
      <c r="B1369" s="93"/>
      <c r="C1369" s="93"/>
      <c r="D1369" s="93"/>
      <c r="E1369" s="93"/>
      <c r="F1369" s="93"/>
      <c r="G1369" s="93"/>
      <c r="H1369" s="93"/>
      <c r="I1369" s="93"/>
      <c r="J1369" s="93"/>
    </row>
    <row r="1370" spans="2:10" x14ac:dyDescent="0.25">
      <c r="B1370" s="93"/>
      <c r="C1370" s="93"/>
      <c r="D1370" s="93"/>
      <c r="E1370" s="93"/>
      <c r="F1370" s="93"/>
      <c r="G1370" s="93"/>
      <c r="H1370" s="93"/>
      <c r="I1370" s="93"/>
      <c r="J1370" s="93"/>
    </row>
    <row r="1371" spans="2:10" x14ac:dyDescent="0.25">
      <c r="B1371" s="93"/>
      <c r="C1371" s="93"/>
      <c r="D1371" s="93"/>
      <c r="E1371" s="93"/>
      <c r="F1371" s="93"/>
      <c r="G1371" s="93"/>
      <c r="H1371" s="93"/>
      <c r="I1371" s="93"/>
      <c r="J1371" s="93"/>
    </row>
    <row r="1372" spans="2:10" x14ac:dyDescent="0.25">
      <c r="B1372" s="93"/>
      <c r="C1372" s="93"/>
      <c r="D1372" s="93"/>
      <c r="E1372" s="93"/>
      <c r="F1372" s="93"/>
      <c r="G1372" s="93"/>
      <c r="H1372" s="93"/>
      <c r="I1372" s="93"/>
      <c r="J1372" s="93"/>
    </row>
    <row r="1373" spans="2:10" x14ac:dyDescent="0.25">
      <c r="B1373" s="93"/>
      <c r="C1373" s="93"/>
      <c r="D1373" s="93"/>
      <c r="E1373" s="93"/>
      <c r="F1373" s="93"/>
      <c r="G1373" s="93"/>
      <c r="H1373" s="93"/>
      <c r="I1373" s="93"/>
      <c r="J1373" s="93"/>
    </row>
    <row r="1374" spans="2:10" x14ac:dyDescent="0.25">
      <c r="B1374" s="93"/>
      <c r="C1374" s="93"/>
      <c r="D1374" s="93"/>
      <c r="E1374" s="93"/>
      <c r="F1374" s="93"/>
      <c r="G1374" s="93"/>
      <c r="H1374" s="93"/>
      <c r="I1374" s="93"/>
      <c r="J1374" s="93"/>
    </row>
    <row r="1375" spans="2:10" x14ac:dyDescent="0.25">
      <c r="B1375" s="93"/>
      <c r="C1375" s="93"/>
      <c r="D1375" s="93"/>
      <c r="E1375" s="93"/>
      <c r="F1375" s="93"/>
      <c r="G1375" s="93"/>
      <c r="H1375" s="93"/>
      <c r="I1375" s="93"/>
      <c r="J1375" s="93"/>
    </row>
    <row r="1376" spans="2:10" x14ac:dyDescent="0.25">
      <c r="B1376" s="93"/>
      <c r="C1376" s="93"/>
      <c r="D1376" s="93"/>
      <c r="E1376" s="93"/>
      <c r="F1376" s="93"/>
      <c r="G1376" s="93"/>
      <c r="H1376" s="93"/>
      <c r="I1376" s="93"/>
      <c r="J1376" s="93"/>
    </row>
    <row r="1377" spans="2:10" x14ac:dyDescent="0.25">
      <c r="B1377" s="93"/>
      <c r="C1377" s="93"/>
      <c r="D1377" s="93"/>
      <c r="E1377" s="93"/>
      <c r="F1377" s="93"/>
      <c r="G1377" s="93"/>
      <c r="H1377" s="93"/>
      <c r="I1377" s="93"/>
      <c r="J1377" s="93"/>
    </row>
    <row r="1378" spans="2:10" x14ac:dyDescent="0.25">
      <c r="B1378" s="93"/>
      <c r="C1378" s="93"/>
      <c r="D1378" s="93"/>
      <c r="E1378" s="93"/>
      <c r="F1378" s="93"/>
      <c r="G1378" s="93"/>
      <c r="H1378" s="93"/>
      <c r="I1378" s="93"/>
      <c r="J1378" s="93"/>
    </row>
    <row r="1379" spans="2:10" x14ac:dyDescent="0.25">
      <c r="B1379" s="93"/>
      <c r="C1379" s="93"/>
      <c r="D1379" s="93"/>
      <c r="E1379" s="93"/>
      <c r="F1379" s="93"/>
      <c r="G1379" s="93"/>
      <c r="H1379" s="93"/>
      <c r="I1379" s="93"/>
      <c r="J1379" s="93"/>
    </row>
    <row r="1380" spans="2:10" x14ac:dyDescent="0.25">
      <c r="B1380" s="93"/>
      <c r="C1380" s="93"/>
      <c r="D1380" s="93"/>
      <c r="E1380" s="93"/>
      <c r="F1380" s="93"/>
      <c r="G1380" s="93"/>
      <c r="H1380" s="93"/>
      <c r="I1380" s="93"/>
      <c r="J1380" s="93"/>
    </row>
    <row r="1381" spans="2:10" x14ac:dyDescent="0.25">
      <c r="B1381" s="93"/>
      <c r="C1381" s="93"/>
      <c r="D1381" s="93"/>
      <c r="E1381" s="93"/>
      <c r="F1381" s="93"/>
      <c r="G1381" s="93"/>
      <c r="H1381" s="93"/>
      <c r="I1381" s="93"/>
      <c r="J1381" s="93"/>
    </row>
    <row r="1382" spans="2:10" x14ac:dyDescent="0.25">
      <c r="B1382" s="93"/>
      <c r="C1382" s="93"/>
      <c r="D1382" s="93"/>
      <c r="E1382" s="93"/>
      <c r="F1382" s="93"/>
      <c r="G1382" s="93"/>
      <c r="H1382" s="93"/>
      <c r="I1382" s="93"/>
      <c r="J1382" s="93"/>
    </row>
    <row r="1383" spans="2:10" x14ac:dyDescent="0.25">
      <c r="B1383" s="93"/>
      <c r="C1383" s="93"/>
      <c r="D1383" s="93"/>
      <c r="E1383" s="93"/>
      <c r="F1383" s="93"/>
      <c r="G1383" s="93"/>
      <c r="H1383" s="93"/>
      <c r="I1383" s="93"/>
      <c r="J1383" s="93"/>
    </row>
    <row r="1384" spans="2:10" x14ac:dyDescent="0.25">
      <c r="B1384" s="93"/>
      <c r="C1384" s="93"/>
      <c r="D1384" s="93"/>
      <c r="E1384" s="93"/>
      <c r="F1384" s="93"/>
      <c r="G1384" s="93"/>
      <c r="H1384" s="93"/>
      <c r="I1384" s="93"/>
      <c r="J1384" s="93"/>
    </row>
    <row r="1385" spans="2:10" x14ac:dyDescent="0.25">
      <c r="B1385" s="93"/>
      <c r="C1385" s="93"/>
      <c r="D1385" s="93"/>
      <c r="E1385" s="93"/>
      <c r="F1385" s="93"/>
      <c r="G1385" s="93"/>
      <c r="H1385" s="93"/>
      <c r="I1385" s="93"/>
      <c r="J1385" s="93"/>
    </row>
    <row r="1386" spans="2:10" x14ac:dyDescent="0.25">
      <c r="B1386" s="93"/>
      <c r="C1386" s="93"/>
      <c r="D1386" s="93"/>
      <c r="E1386" s="93"/>
      <c r="F1386" s="93"/>
      <c r="G1386" s="93"/>
      <c r="H1386" s="93"/>
      <c r="I1386" s="93"/>
      <c r="J1386" s="93"/>
    </row>
    <row r="1387" spans="2:10" x14ac:dyDescent="0.25">
      <c r="B1387" s="93"/>
      <c r="C1387" s="93"/>
      <c r="D1387" s="93"/>
      <c r="E1387" s="93"/>
      <c r="F1387" s="93"/>
      <c r="G1387" s="93"/>
      <c r="H1387" s="93"/>
      <c r="I1387" s="93"/>
      <c r="J1387" s="93"/>
    </row>
    <row r="1388" spans="2:10" x14ac:dyDescent="0.25">
      <c r="B1388" s="93"/>
      <c r="C1388" s="93"/>
      <c r="D1388" s="93"/>
      <c r="E1388" s="93"/>
      <c r="F1388" s="93"/>
      <c r="G1388" s="93"/>
      <c r="H1388" s="93"/>
      <c r="I1388" s="93"/>
      <c r="J1388" s="93"/>
    </row>
    <row r="1389" spans="2:10" x14ac:dyDescent="0.25">
      <c r="B1389" s="93"/>
      <c r="C1389" s="93"/>
      <c r="D1389" s="93"/>
      <c r="E1389" s="93"/>
      <c r="F1389" s="93"/>
      <c r="G1389" s="93"/>
      <c r="H1389" s="93"/>
      <c r="I1389" s="93"/>
      <c r="J1389" s="93"/>
    </row>
    <row r="1390" spans="2:10" x14ac:dyDescent="0.25">
      <c r="B1390" s="93"/>
      <c r="C1390" s="93"/>
      <c r="D1390" s="93"/>
      <c r="E1390" s="93"/>
      <c r="F1390" s="93"/>
      <c r="G1390" s="93"/>
      <c r="H1390" s="93"/>
      <c r="I1390" s="93"/>
      <c r="J1390" s="93"/>
    </row>
    <row r="1391" spans="2:10" x14ac:dyDescent="0.25">
      <c r="B1391" s="93"/>
      <c r="C1391" s="93"/>
      <c r="D1391" s="93"/>
      <c r="E1391" s="93"/>
      <c r="F1391" s="93"/>
      <c r="G1391" s="93"/>
      <c r="H1391" s="93"/>
      <c r="I1391" s="93"/>
      <c r="J1391" s="93"/>
    </row>
    <row r="1392" spans="2:10" x14ac:dyDescent="0.25">
      <c r="B1392" s="93"/>
      <c r="C1392" s="93"/>
      <c r="D1392" s="93"/>
      <c r="E1392" s="93"/>
      <c r="F1392" s="93"/>
      <c r="G1392" s="93"/>
      <c r="H1392" s="93"/>
      <c r="I1392" s="93"/>
      <c r="J1392" s="93"/>
    </row>
    <row r="1393" spans="2:10" x14ac:dyDescent="0.25">
      <c r="B1393" s="93"/>
      <c r="C1393" s="93"/>
      <c r="D1393" s="93"/>
      <c r="E1393" s="93"/>
      <c r="F1393" s="93"/>
      <c r="G1393" s="93"/>
      <c r="H1393" s="93"/>
      <c r="I1393" s="93"/>
      <c r="J1393" s="93"/>
    </row>
    <row r="1394" spans="2:10" x14ac:dyDescent="0.25">
      <c r="B1394" s="93"/>
      <c r="C1394" s="93"/>
      <c r="D1394" s="93"/>
      <c r="E1394" s="93"/>
      <c r="F1394" s="93"/>
      <c r="G1394" s="93"/>
      <c r="H1394" s="93"/>
      <c r="I1394" s="93"/>
      <c r="J1394" s="93"/>
    </row>
    <row r="1395" spans="2:10" x14ac:dyDescent="0.25">
      <c r="B1395" s="93"/>
      <c r="C1395" s="93"/>
      <c r="D1395" s="93"/>
      <c r="E1395" s="93"/>
      <c r="F1395" s="93"/>
      <c r="G1395" s="93"/>
      <c r="H1395" s="93"/>
      <c r="I1395" s="93"/>
      <c r="J1395" s="93"/>
    </row>
    <row r="1396" spans="2:10" x14ac:dyDescent="0.25">
      <c r="B1396" s="93"/>
      <c r="C1396" s="93"/>
      <c r="D1396" s="93"/>
      <c r="E1396" s="93"/>
      <c r="F1396" s="93"/>
      <c r="G1396" s="93"/>
      <c r="H1396" s="93"/>
      <c r="I1396" s="93"/>
      <c r="J1396" s="93"/>
    </row>
    <row r="1397" spans="2:10" x14ac:dyDescent="0.25">
      <c r="B1397" s="93"/>
      <c r="C1397" s="93"/>
      <c r="D1397" s="93"/>
      <c r="E1397" s="93"/>
      <c r="F1397" s="93"/>
      <c r="G1397" s="93"/>
      <c r="H1397" s="93"/>
      <c r="I1397" s="93"/>
      <c r="J1397" s="93"/>
    </row>
    <row r="1398" spans="2:10" x14ac:dyDescent="0.25">
      <c r="B1398" s="93"/>
      <c r="C1398" s="93"/>
      <c r="D1398" s="93"/>
      <c r="E1398" s="93"/>
      <c r="F1398" s="93"/>
      <c r="G1398" s="93"/>
      <c r="H1398" s="93"/>
      <c r="I1398" s="93"/>
      <c r="J1398" s="93"/>
    </row>
    <row r="1399" spans="2:10" x14ac:dyDescent="0.25">
      <c r="B1399" s="93"/>
      <c r="C1399" s="93"/>
      <c r="D1399" s="93"/>
      <c r="E1399" s="93"/>
      <c r="F1399" s="93"/>
      <c r="G1399" s="93"/>
      <c r="H1399" s="93"/>
      <c r="I1399" s="93"/>
      <c r="J1399" s="93"/>
    </row>
    <row r="1400" spans="2:10" x14ac:dyDescent="0.25">
      <c r="B1400" s="93"/>
      <c r="C1400" s="93"/>
      <c r="D1400" s="93"/>
      <c r="E1400" s="93"/>
      <c r="F1400" s="93"/>
      <c r="G1400" s="93"/>
      <c r="H1400" s="93"/>
      <c r="I1400" s="93"/>
      <c r="J1400" s="93"/>
    </row>
    <row r="1401" spans="2:10" x14ac:dyDescent="0.25">
      <c r="B1401" s="93"/>
      <c r="C1401" s="93"/>
      <c r="D1401" s="93"/>
      <c r="E1401" s="93"/>
      <c r="F1401" s="93"/>
      <c r="G1401" s="93"/>
      <c r="H1401" s="93"/>
      <c r="I1401" s="93"/>
      <c r="J1401" s="93"/>
    </row>
    <row r="1402" spans="2:10" x14ac:dyDescent="0.25">
      <c r="B1402" s="93"/>
      <c r="C1402" s="93"/>
      <c r="D1402" s="93"/>
      <c r="E1402" s="93"/>
      <c r="F1402" s="93"/>
      <c r="G1402" s="93"/>
      <c r="H1402" s="93"/>
      <c r="I1402" s="93"/>
      <c r="J1402" s="93"/>
    </row>
    <row r="1403" spans="2:10" x14ac:dyDescent="0.25">
      <c r="B1403" s="93"/>
      <c r="C1403" s="93"/>
      <c r="D1403" s="93"/>
      <c r="E1403" s="93"/>
      <c r="F1403" s="93"/>
      <c r="G1403" s="93"/>
      <c r="H1403" s="93"/>
      <c r="I1403" s="93"/>
      <c r="J1403" s="93"/>
    </row>
    <row r="1404" spans="2:10" x14ac:dyDescent="0.25">
      <c r="B1404" s="93"/>
      <c r="C1404" s="93"/>
      <c r="D1404" s="93"/>
      <c r="E1404" s="93"/>
      <c r="F1404" s="93"/>
      <c r="G1404" s="93"/>
      <c r="H1404" s="93"/>
      <c r="I1404" s="93"/>
      <c r="J1404" s="93"/>
    </row>
    <row r="1405" spans="2:10" x14ac:dyDescent="0.25">
      <c r="B1405" s="93"/>
      <c r="C1405" s="93"/>
      <c r="D1405" s="93"/>
      <c r="E1405" s="93"/>
      <c r="F1405" s="93"/>
      <c r="G1405" s="93"/>
      <c r="H1405" s="93"/>
      <c r="I1405" s="93"/>
      <c r="J1405" s="93"/>
    </row>
    <row r="1406" spans="2:10" x14ac:dyDescent="0.25">
      <c r="B1406" s="93"/>
      <c r="C1406" s="93"/>
      <c r="D1406" s="93"/>
      <c r="E1406" s="93"/>
      <c r="F1406" s="93"/>
      <c r="G1406" s="93"/>
      <c r="H1406" s="93"/>
      <c r="I1406" s="93"/>
      <c r="J1406" s="93"/>
    </row>
    <row r="1407" spans="2:10" x14ac:dyDescent="0.25">
      <c r="B1407" s="93"/>
      <c r="C1407" s="93"/>
      <c r="D1407" s="93"/>
      <c r="E1407" s="93"/>
      <c r="F1407" s="93"/>
      <c r="G1407" s="93"/>
      <c r="H1407" s="93"/>
      <c r="I1407" s="93"/>
      <c r="J1407" s="93"/>
    </row>
    <row r="1408" spans="2:10" x14ac:dyDescent="0.25">
      <c r="B1408" s="93"/>
      <c r="C1408" s="93"/>
      <c r="D1408" s="93"/>
      <c r="E1408" s="93"/>
      <c r="F1408" s="93"/>
      <c r="G1408" s="93"/>
      <c r="H1408" s="93"/>
      <c r="I1408" s="93"/>
      <c r="J1408" s="93"/>
    </row>
    <row r="1409" spans="2:10" x14ac:dyDescent="0.25">
      <c r="B1409" s="93"/>
      <c r="C1409" s="93"/>
      <c r="D1409" s="93"/>
      <c r="E1409" s="93"/>
      <c r="F1409" s="93"/>
      <c r="G1409" s="93"/>
      <c r="H1409" s="93"/>
      <c r="I1409" s="93"/>
      <c r="J1409" s="93"/>
    </row>
    <row r="1410" spans="2:10" x14ac:dyDescent="0.25">
      <c r="B1410" s="93"/>
      <c r="C1410" s="93"/>
      <c r="D1410" s="93"/>
      <c r="E1410" s="93"/>
      <c r="F1410" s="93"/>
      <c r="G1410" s="93"/>
      <c r="H1410" s="93"/>
      <c r="I1410" s="93"/>
      <c r="J1410" s="93"/>
    </row>
    <row r="1411" spans="2:10" x14ac:dyDescent="0.25">
      <c r="B1411" s="93"/>
      <c r="C1411" s="93"/>
      <c r="D1411" s="93"/>
      <c r="E1411" s="93"/>
      <c r="F1411" s="93"/>
      <c r="G1411" s="93"/>
      <c r="H1411" s="93"/>
      <c r="I1411" s="93"/>
      <c r="J1411" s="93"/>
    </row>
    <row r="1412" spans="2:10" x14ac:dyDescent="0.25">
      <c r="B1412" s="93"/>
      <c r="C1412" s="93"/>
      <c r="D1412" s="93"/>
      <c r="E1412" s="93"/>
      <c r="F1412" s="93"/>
      <c r="G1412" s="93"/>
      <c r="H1412" s="93"/>
      <c r="I1412" s="93"/>
      <c r="J1412" s="93"/>
    </row>
    <row r="1413" spans="2:10" x14ac:dyDescent="0.25">
      <c r="B1413" s="93"/>
      <c r="C1413" s="93"/>
      <c r="D1413" s="93"/>
      <c r="E1413" s="93"/>
      <c r="F1413" s="93"/>
      <c r="G1413" s="93"/>
      <c r="H1413" s="93"/>
      <c r="I1413" s="93"/>
      <c r="J1413" s="93"/>
    </row>
    <row r="1414" spans="2:10" x14ac:dyDescent="0.25">
      <c r="B1414" s="93"/>
      <c r="C1414" s="93"/>
      <c r="D1414" s="93"/>
      <c r="E1414" s="93"/>
      <c r="F1414" s="93"/>
      <c r="G1414" s="93"/>
      <c r="H1414" s="93"/>
      <c r="I1414" s="93"/>
      <c r="J1414" s="93"/>
    </row>
    <row r="1415" spans="2:10" x14ac:dyDescent="0.25">
      <c r="B1415" s="93"/>
      <c r="C1415" s="93"/>
      <c r="D1415" s="93"/>
      <c r="E1415" s="93"/>
      <c r="F1415" s="93"/>
      <c r="G1415" s="93"/>
      <c r="H1415" s="93"/>
      <c r="I1415" s="93"/>
      <c r="J1415" s="93"/>
    </row>
    <row r="1416" spans="2:10" x14ac:dyDescent="0.25">
      <c r="B1416" s="93"/>
      <c r="C1416" s="93"/>
      <c r="D1416" s="93"/>
      <c r="E1416" s="93"/>
      <c r="F1416" s="93"/>
      <c r="G1416" s="93"/>
      <c r="H1416" s="93"/>
      <c r="I1416" s="93"/>
      <c r="J1416" s="93"/>
    </row>
    <row r="1417" spans="2:10" x14ac:dyDescent="0.25">
      <c r="B1417" s="93"/>
      <c r="C1417" s="93"/>
      <c r="D1417" s="93"/>
      <c r="E1417" s="93"/>
      <c r="F1417" s="93"/>
      <c r="G1417" s="93"/>
      <c r="H1417" s="93"/>
      <c r="I1417" s="93"/>
      <c r="J1417" s="93"/>
    </row>
    <row r="1418" spans="2:10" x14ac:dyDescent="0.25">
      <c r="B1418" s="93"/>
      <c r="C1418" s="93"/>
      <c r="D1418" s="93"/>
      <c r="E1418" s="93"/>
      <c r="F1418" s="93"/>
      <c r="G1418" s="93"/>
      <c r="H1418" s="93"/>
      <c r="I1418" s="93"/>
      <c r="J1418" s="93"/>
    </row>
    <row r="1419" spans="2:10" x14ac:dyDescent="0.25">
      <c r="B1419" s="93"/>
      <c r="C1419" s="93"/>
      <c r="D1419" s="93"/>
      <c r="E1419" s="93"/>
      <c r="F1419" s="93"/>
      <c r="G1419" s="93"/>
      <c r="H1419" s="93"/>
      <c r="I1419" s="93"/>
      <c r="J1419" s="93"/>
    </row>
    <row r="1420" spans="2:10" x14ac:dyDescent="0.25">
      <c r="B1420" s="93"/>
      <c r="C1420" s="93"/>
      <c r="D1420" s="93"/>
      <c r="E1420" s="93"/>
      <c r="F1420" s="93"/>
      <c r="G1420" s="93"/>
      <c r="H1420" s="93"/>
      <c r="I1420" s="93"/>
      <c r="J1420" s="93"/>
    </row>
    <row r="1421" spans="2:10" x14ac:dyDescent="0.25">
      <c r="B1421" s="93"/>
      <c r="C1421" s="93"/>
      <c r="D1421" s="93"/>
      <c r="E1421" s="93"/>
      <c r="F1421" s="93"/>
      <c r="G1421" s="93"/>
      <c r="H1421" s="93"/>
      <c r="I1421" s="93"/>
      <c r="J1421" s="93"/>
    </row>
    <row r="1422" spans="2:10" x14ac:dyDescent="0.25">
      <c r="B1422" s="93"/>
      <c r="C1422" s="93"/>
      <c r="D1422" s="93"/>
      <c r="E1422" s="93"/>
      <c r="F1422" s="93"/>
      <c r="G1422" s="93"/>
      <c r="H1422" s="93"/>
      <c r="I1422" s="93"/>
      <c r="J1422" s="93"/>
    </row>
    <row r="1423" spans="2:10" x14ac:dyDescent="0.25">
      <c r="B1423" s="93"/>
      <c r="C1423" s="93"/>
      <c r="D1423" s="93"/>
      <c r="E1423" s="93"/>
      <c r="F1423" s="93"/>
      <c r="G1423" s="93"/>
      <c r="H1423" s="93"/>
      <c r="I1423" s="93"/>
      <c r="J1423" s="93"/>
    </row>
    <row r="1424" spans="2:10" x14ac:dyDescent="0.25">
      <c r="B1424" s="93"/>
      <c r="C1424" s="93"/>
      <c r="D1424" s="93"/>
      <c r="E1424" s="93"/>
      <c r="F1424" s="93"/>
      <c r="G1424" s="93"/>
      <c r="H1424" s="93"/>
      <c r="I1424" s="93"/>
      <c r="J1424" s="93"/>
    </row>
    <row r="1425" spans="2:10" x14ac:dyDescent="0.25">
      <c r="B1425" s="93"/>
      <c r="C1425" s="93"/>
      <c r="D1425" s="93"/>
      <c r="E1425" s="93"/>
      <c r="F1425" s="93"/>
      <c r="G1425" s="93"/>
      <c r="H1425" s="93"/>
      <c r="I1425" s="93"/>
      <c r="J1425" s="93"/>
    </row>
    <row r="1426" spans="2:10" x14ac:dyDescent="0.25">
      <c r="B1426" s="93"/>
      <c r="C1426" s="93"/>
      <c r="D1426" s="93"/>
      <c r="E1426" s="93"/>
      <c r="F1426" s="93"/>
      <c r="G1426" s="93"/>
      <c r="H1426" s="93"/>
      <c r="I1426" s="93"/>
      <c r="J1426" s="93"/>
    </row>
    <row r="1427" spans="2:10" x14ac:dyDescent="0.25">
      <c r="B1427" s="93"/>
      <c r="C1427" s="93"/>
      <c r="D1427" s="93"/>
      <c r="E1427" s="93"/>
      <c r="F1427" s="93"/>
      <c r="G1427" s="93"/>
      <c r="H1427" s="93"/>
      <c r="I1427" s="93"/>
      <c r="J1427" s="93"/>
    </row>
    <row r="1428" spans="2:10" x14ac:dyDescent="0.25">
      <c r="B1428" s="93"/>
      <c r="C1428" s="93"/>
      <c r="D1428" s="93"/>
      <c r="E1428" s="93"/>
      <c r="F1428" s="93"/>
      <c r="G1428" s="93"/>
      <c r="H1428" s="93"/>
      <c r="I1428" s="93"/>
      <c r="J1428" s="93"/>
    </row>
    <row r="1429" spans="2:10" x14ac:dyDescent="0.25">
      <c r="B1429" s="93"/>
      <c r="C1429" s="93"/>
      <c r="D1429" s="93"/>
      <c r="E1429" s="93"/>
      <c r="F1429" s="93"/>
      <c r="G1429" s="93"/>
      <c r="H1429" s="93"/>
      <c r="I1429" s="93"/>
      <c r="J1429" s="93"/>
    </row>
    <row r="1430" spans="2:10" x14ac:dyDescent="0.25">
      <c r="B1430" s="93"/>
      <c r="C1430" s="93"/>
      <c r="D1430" s="93"/>
      <c r="E1430" s="93"/>
      <c r="F1430" s="93"/>
      <c r="G1430" s="93"/>
      <c r="H1430" s="93"/>
      <c r="I1430" s="93"/>
      <c r="J1430" s="93"/>
    </row>
    <row r="1431" spans="2:10" x14ac:dyDescent="0.25">
      <c r="B1431" s="93"/>
      <c r="C1431" s="93"/>
      <c r="D1431" s="93"/>
      <c r="E1431" s="93"/>
      <c r="F1431" s="93"/>
      <c r="G1431" s="93"/>
      <c r="H1431" s="93"/>
      <c r="I1431" s="93"/>
      <c r="J1431" s="93"/>
    </row>
    <row r="1432" spans="2:10" x14ac:dyDescent="0.25">
      <c r="B1432" s="93"/>
      <c r="C1432" s="93"/>
      <c r="D1432" s="93"/>
      <c r="E1432" s="93"/>
      <c r="F1432" s="93"/>
      <c r="G1432" s="93"/>
      <c r="H1432" s="93"/>
      <c r="I1432" s="93"/>
      <c r="J1432" s="93"/>
    </row>
    <row r="1433" spans="2:10" x14ac:dyDescent="0.25">
      <c r="B1433" s="93"/>
      <c r="C1433" s="93"/>
      <c r="D1433" s="93"/>
      <c r="E1433" s="93"/>
      <c r="F1433" s="93"/>
      <c r="G1433" s="93"/>
      <c r="H1433" s="93"/>
      <c r="I1433" s="93"/>
      <c r="J1433" s="93"/>
    </row>
    <row r="1434" spans="2:10" x14ac:dyDescent="0.25">
      <c r="B1434" s="93"/>
      <c r="C1434" s="93"/>
      <c r="D1434" s="93"/>
      <c r="E1434" s="93"/>
      <c r="F1434" s="93"/>
      <c r="G1434" s="93"/>
      <c r="H1434" s="93"/>
      <c r="I1434" s="93"/>
      <c r="J1434" s="93"/>
    </row>
    <row r="1435" spans="2:10" x14ac:dyDescent="0.25">
      <c r="B1435" s="93"/>
      <c r="C1435" s="93"/>
      <c r="D1435" s="93"/>
      <c r="E1435" s="93"/>
      <c r="F1435" s="93"/>
      <c r="G1435" s="93"/>
      <c r="H1435" s="93"/>
      <c r="I1435" s="93"/>
      <c r="J1435" s="93"/>
    </row>
    <row r="1436" spans="2:10" x14ac:dyDescent="0.25">
      <c r="B1436" s="93"/>
      <c r="C1436" s="93"/>
      <c r="D1436" s="93"/>
      <c r="E1436" s="93"/>
      <c r="F1436" s="93"/>
      <c r="G1436" s="93"/>
      <c r="H1436" s="93"/>
      <c r="I1436" s="93"/>
      <c r="J1436" s="93"/>
    </row>
    <row r="1437" spans="2:10" x14ac:dyDescent="0.25">
      <c r="B1437" s="93"/>
      <c r="C1437" s="93"/>
      <c r="D1437" s="93"/>
      <c r="E1437" s="93"/>
      <c r="F1437" s="93"/>
      <c r="G1437" s="93"/>
      <c r="H1437" s="93"/>
      <c r="I1437" s="93"/>
      <c r="J1437" s="93"/>
    </row>
    <row r="1438" spans="2:10" x14ac:dyDescent="0.25">
      <c r="B1438" s="93"/>
      <c r="C1438" s="93"/>
      <c r="D1438" s="93"/>
      <c r="E1438" s="93"/>
      <c r="F1438" s="93"/>
      <c r="G1438" s="93"/>
      <c r="H1438" s="93"/>
      <c r="I1438" s="93"/>
      <c r="J1438" s="93"/>
    </row>
    <row r="1439" spans="2:10" x14ac:dyDescent="0.25">
      <c r="B1439" s="93"/>
      <c r="C1439" s="93"/>
      <c r="D1439" s="93"/>
      <c r="E1439" s="93"/>
      <c r="F1439" s="93"/>
      <c r="G1439" s="93"/>
      <c r="H1439" s="93"/>
      <c r="I1439" s="93"/>
      <c r="J1439" s="93"/>
    </row>
    <row r="1440" spans="2:10" x14ac:dyDescent="0.25">
      <c r="B1440" s="93"/>
      <c r="C1440" s="93"/>
      <c r="D1440" s="93"/>
      <c r="E1440" s="93"/>
      <c r="F1440" s="93"/>
      <c r="G1440" s="93"/>
      <c r="H1440" s="93"/>
      <c r="I1440" s="93"/>
      <c r="J1440" s="93"/>
    </row>
    <row r="1441" spans="2:10" x14ac:dyDescent="0.25">
      <c r="B1441" s="93"/>
      <c r="C1441" s="93"/>
      <c r="D1441" s="93"/>
      <c r="E1441" s="93"/>
      <c r="F1441" s="93"/>
      <c r="G1441" s="93"/>
      <c r="H1441" s="93"/>
      <c r="I1441" s="93"/>
      <c r="J1441" s="93"/>
    </row>
    <row r="1442" spans="2:10" x14ac:dyDescent="0.25">
      <c r="B1442" s="93"/>
      <c r="C1442" s="93"/>
      <c r="D1442" s="93"/>
      <c r="E1442" s="93"/>
      <c r="F1442" s="93"/>
      <c r="G1442" s="93"/>
      <c r="H1442" s="93"/>
      <c r="I1442" s="93"/>
      <c r="J1442" s="93"/>
    </row>
    <row r="1443" spans="2:10" x14ac:dyDescent="0.25">
      <c r="B1443" s="93"/>
      <c r="C1443" s="93"/>
      <c r="D1443" s="93"/>
      <c r="E1443" s="93"/>
      <c r="F1443" s="93"/>
      <c r="G1443" s="93"/>
      <c r="H1443" s="93"/>
      <c r="I1443" s="93"/>
      <c r="J1443" s="93"/>
    </row>
    <row r="1444" spans="2:10" x14ac:dyDescent="0.25">
      <c r="B1444" s="93"/>
      <c r="C1444" s="93"/>
      <c r="D1444" s="93"/>
      <c r="E1444" s="93"/>
      <c r="F1444" s="93"/>
      <c r="G1444" s="93"/>
      <c r="H1444" s="93"/>
      <c r="I1444" s="93"/>
      <c r="J1444" s="93"/>
    </row>
    <row r="1445" spans="2:10" x14ac:dyDescent="0.25">
      <c r="B1445" s="93"/>
      <c r="C1445" s="93"/>
      <c r="D1445" s="93"/>
      <c r="E1445" s="93"/>
      <c r="F1445" s="93"/>
      <c r="G1445" s="93"/>
      <c r="H1445" s="93"/>
      <c r="I1445" s="93"/>
      <c r="J1445" s="93"/>
    </row>
    <row r="1446" spans="2:10" x14ac:dyDescent="0.25">
      <c r="B1446" s="93"/>
      <c r="C1446" s="93"/>
      <c r="D1446" s="93"/>
      <c r="E1446" s="93"/>
      <c r="F1446" s="93"/>
      <c r="G1446" s="93"/>
      <c r="H1446" s="93"/>
      <c r="I1446" s="93"/>
      <c r="J1446" s="93"/>
    </row>
    <row r="1447" spans="2:10" x14ac:dyDescent="0.25">
      <c r="B1447" s="93"/>
      <c r="C1447" s="93"/>
      <c r="D1447" s="93"/>
      <c r="E1447" s="93"/>
      <c r="F1447" s="93"/>
      <c r="G1447" s="93"/>
      <c r="H1447" s="93"/>
      <c r="I1447" s="93"/>
      <c r="J1447" s="93"/>
    </row>
    <row r="1448" spans="2:10" x14ac:dyDescent="0.25">
      <c r="B1448" s="93"/>
      <c r="C1448" s="93"/>
      <c r="D1448" s="93"/>
      <c r="E1448" s="93"/>
      <c r="F1448" s="93"/>
      <c r="G1448" s="93"/>
      <c r="H1448" s="93"/>
      <c r="I1448" s="93"/>
      <c r="J1448" s="93"/>
    </row>
    <row r="1449" spans="2:10" x14ac:dyDescent="0.25">
      <c r="B1449" s="93"/>
      <c r="C1449" s="93"/>
      <c r="D1449" s="93"/>
      <c r="E1449" s="93"/>
      <c r="F1449" s="93"/>
      <c r="G1449" s="93"/>
      <c r="H1449" s="93"/>
      <c r="I1449" s="93"/>
      <c r="J1449" s="93"/>
    </row>
    <row r="1450" spans="2:10" x14ac:dyDescent="0.25">
      <c r="B1450" s="93"/>
      <c r="C1450" s="93"/>
      <c r="D1450" s="93"/>
      <c r="E1450" s="93"/>
      <c r="F1450" s="93"/>
      <c r="G1450" s="93"/>
      <c r="H1450" s="93"/>
      <c r="I1450" s="93"/>
      <c r="J1450" s="93"/>
    </row>
    <row r="1451" spans="2:10" x14ac:dyDescent="0.25">
      <c r="B1451" s="93"/>
      <c r="C1451" s="93"/>
      <c r="D1451" s="93"/>
      <c r="E1451" s="93"/>
      <c r="F1451" s="93"/>
      <c r="G1451" s="93"/>
      <c r="H1451" s="93"/>
      <c r="I1451" s="93"/>
      <c r="J1451" s="93"/>
    </row>
    <row r="1452" spans="2:10" x14ac:dyDescent="0.25">
      <c r="B1452" s="93"/>
      <c r="C1452" s="93"/>
      <c r="D1452" s="93"/>
      <c r="E1452" s="93"/>
      <c r="F1452" s="93"/>
      <c r="G1452" s="93"/>
      <c r="H1452" s="93"/>
      <c r="I1452" s="93"/>
      <c r="J1452" s="93"/>
    </row>
    <row r="1453" spans="2:10" x14ac:dyDescent="0.25">
      <c r="B1453" s="93"/>
      <c r="C1453" s="93"/>
      <c r="D1453" s="93"/>
      <c r="E1453" s="93"/>
      <c r="F1453" s="93"/>
      <c r="G1453" s="93"/>
      <c r="H1453" s="93"/>
      <c r="I1453" s="93"/>
      <c r="J1453" s="93"/>
    </row>
    <row r="1454" spans="2:10" x14ac:dyDescent="0.25">
      <c r="B1454" s="93"/>
      <c r="C1454" s="93"/>
      <c r="D1454" s="93"/>
      <c r="E1454" s="93"/>
      <c r="F1454" s="93"/>
      <c r="G1454" s="93"/>
      <c r="H1454" s="93"/>
      <c r="I1454" s="93"/>
      <c r="J1454" s="93"/>
    </row>
    <row r="1455" spans="2:10" x14ac:dyDescent="0.25">
      <c r="B1455" s="93"/>
      <c r="C1455" s="93"/>
      <c r="D1455" s="93"/>
      <c r="E1455" s="93"/>
      <c r="F1455" s="93"/>
      <c r="G1455" s="93"/>
      <c r="H1455" s="93"/>
      <c r="I1455" s="93"/>
      <c r="J1455" s="93"/>
    </row>
    <row r="1456" spans="2:10" x14ac:dyDescent="0.25">
      <c r="B1456" s="93"/>
      <c r="C1456" s="93"/>
      <c r="D1456" s="93"/>
      <c r="E1456" s="93"/>
      <c r="F1456" s="93"/>
      <c r="G1456" s="93"/>
      <c r="H1456" s="93"/>
      <c r="I1456" s="93"/>
      <c r="J1456" s="93"/>
    </row>
    <row r="1457" spans="2:10" x14ac:dyDescent="0.25">
      <c r="B1457" s="93"/>
      <c r="C1457" s="93"/>
      <c r="D1457" s="93"/>
      <c r="E1457" s="93"/>
      <c r="F1457" s="93"/>
      <c r="G1457" s="93"/>
      <c r="H1457" s="93"/>
      <c r="I1457" s="93"/>
      <c r="J1457" s="93"/>
    </row>
    <row r="1458" spans="2:10" x14ac:dyDescent="0.25">
      <c r="B1458" s="93"/>
      <c r="C1458" s="93"/>
      <c r="D1458" s="93"/>
      <c r="E1458" s="93"/>
      <c r="F1458" s="93"/>
      <c r="G1458" s="93"/>
      <c r="H1458" s="93"/>
      <c r="I1458" s="93"/>
      <c r="J1458" s="93"/>
    </row>
    <row r="1459" spans="2:10" x14ac:dyDescent="0.25">
      <c r="B1459" s="93"/>
      <c r="C1459" s="93"/>
      <c r="D1459" s="93"/>
      <c r="E1459" s="93"/>
      <c r="F1459" s="93"/>
      <c r="G1459" s="93"/>
      <c r="H1459" s="93"/>
      <c r="I1459" s="93"/>
      <c r="J1459" s="93"/>
    </row>
    <row r="1460" spans="2:10" x14ac:dyDescent="0.25">
      <c r="B1460" s="93"/>
      <c r="C1460" s="93"/>
      <c r="D1460" s="93"/>
      <c r="E1460" s="93"/>
      <c r="F1460" s="93"/>
      <c r="G1460" s="93"/>
      <c r="H1460" s="93"/>
      <c r="I1460" s="93"/>
      <c r="J1460" s="93"/>
    </row>
    <row r="1461" spans="2:10" x14ac:dyDescent="0.25">
      <c r="B1461" s="93"/>
      <c r="C1461" s="93"/>
      <c r="D1461" s="93"/>
      <c r="E1461" s="93"/>
      <c r="F1461" s="93"/>
      <c r="G1461" s="93"/>
      <c r="H1461" s="93"/>
      <c r="I1461" s="93"/>
      <c r="J1461" s="93"/>
    </row>
    <row r="1462" spans="2:10" x14ac:dyDescent="0.25">
      <c r="B1462" s="93"/>
      <c r="C1462" s="93"/>
      <c r="D1462" s="93"/>
      <c r="E1462" s="93"/>
      <c r="F1462" s="93"/>
      <c r="G1462" s="93"/>
      <c r="H1462" s="93"/>
      <c r="I1462" s="93"/>
      <c r="J1462" s="93"/>
    </row>
    <row r="1463" spans="2:10" x14ac:dyDescent="0.25">
      <c r="B1463" s="93"/>
      <c r="C1463" s="93"/>
      <c r="D1463" s="93"/>
      <c r="E1463" s="93"/>
      <c r="F1463" s="93"/>
      <c r="G1463" s="93"/>
      <c r="H1463" s="93"/>
      <c r="I1463" s="93"/>
      <c r="J1463" s="93"/>
    </row>
    <row r="1464" spans="2:10" x14ac:dyDescent="0.25">
      <c r="B1464" s="93"/>
      <c r="C1464" s="93"/>
      <c r="D1464" s="93"/>
      <c r="E1464" s="93"/>
      <c r="F1464" s="93"/>
      <c r="G1464" s="93"/>
      <c r="H1464" s="93"/>
      <c r="I1464" s="93"/>
      <c r="J1464" s="93"/>
    </row>
    <row r="1465" spans="2:10" x14ac:dyDescent="0.25">
      <c r="B1465" s="93"/>
      <c r="C1465" s="93"/>
      <c r="D1465" s="93"/>
      <c r="E1465" s="93"/>
      <c r="F1465" s="93"/>
      <c r="G1465" s="93"/>
      <c r="H1465" s="93"/>
      <c r="I1465" s="93"/>
      <c r="J1465" s="93"/>
    </row>
    <row r="1466" spans="2:10" x14ac:dyDescent="0.25">
      <c r="B1466" s="93"/>
      <c r="C1466" s="93"/>
      <c r="D1466" s="93"/>
      <c r="E1466" s="93"/>
      <c r="F1466" s="93"/>
      <c r="G1466" s="93"/>
      <c r="H1466" s="93"/>
      <c r="I1466" s="93"/>
      <c r="J1466" s="93"/>
    </row>
    <row r="1467" spans="2:10" x14ac:dyDescent="0.25">
      <c r="B1467" s="93"/>
      <c r="C1467" s="93"/>
      <c r="D1467" s="93"/>
      <c r="E1467" s="93"/>
      <c r="F1467" s="93"/>
      <c r="G1467" s="93"/>
      <c r="H1467" s="93"/>
      <c r="I1467" s="93"/>
      <c r="J1467" s="93"/>
    </row>
    <row r="1468" spans="2:10" x14ac:dyDescent="0.25">
      <c r="B1468" s="93"/>
      <c r="C1468" s="93"/>
      <c r="D1468" s="93"/>
      <c r="E1468" s="93"/>
      <c r="F1468" s="93"/>
      <c r="G1468" s="93"/>
      <c r="H1468" s="93"/>
      <c r="I1468" s="93"/>
      <c r="J1468" s="93"/>
    </row>
    <row r="1469" spans="2:10" x14ac:dyDescent="0.25">
      <c r="B1469" s="93"/>
      <c r="C1469" s="93"/>
      <c r="D1469" s="93"/>
      <c r="E1469" s="93"/>
      <c r="F1469" s="93"/>
      <c r="G1469" s="93"/>
      <c r="H1469" s="93"/>
      <c r="I1469" s="93"/>
      <c r="J1469" s="93"/>
    </row>
    <row r="1470" spans="2:10" x14ac:dyDescent="0.25">
      <c r="B1470" s="93"/>
      <c r="C1470" s="93"/>
      <c r="D1470" s="93"/>
      <c r="E1470" s="93"/>
      <c r="F1470" s="93"/>
      <c r="G1470" s="93"/>
      <c r="H1470" s="93"/>
      <c r="I1470" s="93"/>
      <c r="J1470" s="93"/>
    </row>
    <row r="1471" spans="2:10" x14ac:dyDescent="0.25">
      <c r="B1471" s="93"/>
      <c r="C1471" s="93"/>
      <c r="D1471" s="93"/>
      <c r="E1471" s="93"/>
      <c r="F1471" s="93"/>
      <c r="G1471" s="93"/>
      <c r="H1471" s="93"/>
      <c r="I1471" s="93"/>
      <c r="J1471" s="93"/>
    </row>
    <row r="1472" spans="2:10" x14ac:dyDescent="0.25">
      <c r="B1472" s="93"/>
      <c r="C1472" s="93"/>
      <c r="D1472" s="93"/>
      <c r="E1472" s="93"/>
      <c r="F1472" s="93"/>
      <c r="G1472" s="93"/>
      <c r="H1472" s="93"/>
      <c r="I1472" s="93"/>
      <c r="J1472" s="93"/>
    </row>
    <row r="1473" spans="2:10" x14ac:dyDescent="0.25">
      <c r="B1473" s="93"/>
      <c r="C1473" s="93"/>
      <c r="D1473" s="93"/>
      <c r="E1473" s="93"/>
      <c r="F1473" s="93"/>
      <c r="G1473" s="93"/>
      <c r="H1473" s="93"/>
      <c r="I1473" s="93"/>
      <c r="J1473" s="93"/>
    </row>
    <row r="1474" spans="2:10" x14ac:dyDescent="0.25">
      <c r="B1474" s="93"/>
      <c r="C1474" s="93"/>
      <c r="D1474" s="93"/>
      <c r="E1474" s="93"/>
      <c r="F1474" s="93"/>
      <c r="G1474" s="93"/>
      <c r="H1474" s="93"/>
      <c r="I1474" s="93"/>
      <c r="J1474" s="93"/>
    </row>
    <row r="1475" spans="2:10" x14ac:dyDescent="0.25">
      <c r="B1475" s="93"/>
      <c r="C1475" s="93"/>
      <c r="D1475" s="93"/>
      <c r="E1475" s="93"/>
      <c r="F1475" s="93"/>
      <c r="G1475" s="93"/>
      <c r="H1475" s="93"/>
      <c r="I1475" s="93"/>
      <c r="J1475" s="93"/>
    </row>
    <row r="1476" spans="2:10" x14ac:dyDescent="0.25">
      <c r="B1476" s="93"/>
      <c r="C1476" s="93"/>
      <c r="D1476" s="93"/>
      <c r="E1476" s="93"/>
      <c r="F1476" s="93"/>
      <c r="G1476" s="93"/>
      <c r="H1476" s="93"/>
      <c r="I1476" s="93"/>
      <c r="J1476" s="93"/>
    </row>
    <row r="1477" spans="2:10" x14ac:dyDescent="0.25">
      <c r="B1477" s="93"/>
      <c r="C1477" s="93"/>
      <c r="D1477" s="93"/>
      <c r="E1477" s="93"/>
      <c r="F1477" s="93"/>
      <c r="G1477" s="93"/>
      <c r="H1477" s="93"/>
      <c r="I1477" s="93"/>
      <c r="J1477" s="93"/>
    </row>
    <row r="1478" spans="2:10" x14ac:dyDescent="0.25">
      <c r="B1478" s="93"/>
      <c r="C1478" s="93"/>
      <c r="D1478" s="93"/>
      <c r="E1478" s="93"/>
      <c r="F1478" s="93"/>
      <c r="G1478" s="93"/>
      <c r="H1478" s="93"/>
      <c r="I1478" s="93"/>
      <c r="J1478" s="93"/>
    </row>
    <row r="1479" spans="2:10" x14ac:dyDescent="0.25">
      <c r="B1479" s="93"/>
      <c r="C1479" s="93"/>
      <c r="D1479" s="93"/>
      <c r="E1479" s="93"/>
      <c r="F1479" s="93"/>
      <c r="G1479" s="93"/>
      <c r="H1479" s="93"/>
      <c r="I1479" s="93"/>
      <c r="J1479" s="93"/>
    </row>
    <row r="1480" spans="2:10" x14ac:dyDescent="0.25">
      <c r="B1480" s="93"/>
      <c r="C1480" s="93"/>
      <c r="D1480" s="93"/>
      <c r="E1480" s="93"/>
      <c r="F1480" s="93"/>
      <c r="G1480" s="93"/>
      <c r="H1480" s="93"/>
      <c r="I1480" s="93"/>
      <c r="J1480" s="93"/>
    </row>
    <row r="1481" spans="2:10" x14ac:dyDescent="0.25">
      <c r="B1481" s="93"/>
      <c r="C1481" s="93"/>
      <c r="D1481" s="93"/>
      <c r="E1481" s="93"/>
      <c r="F1481" s="93"/>
      <c r="G1481" s="93"/>
      <c r="H1481" s="93"/>
      <c r="I1481" s="93"/>
      <c r="J1481" s="93"/>
    </row>
    <row r="1482" spans="2:10" x14ac:dyDescent="0.25">
      <c r="B1482" s="93"/>
      <c r="C1482" s="93"/>
      <c r="D1482" s="93"/>
      <c r="E1482" s="93"/>
      <c r="F1482" s="93"/>
      <c r="G1482" s="93"/>
      <c r="H1482" s="93"/>
      <c r="I1482" s="93"/>
      <c r="J1482" s="93"/>
    </row>
    <row r="1483" spans="2:10" x14ac:dyDescent="0.25">
      <c r="B1483" s="93"/>
      <c r="C1483" s="93"/>
      <c r="D1483" s="93"/>
      <c r="E1483" s="93"/>
      <c r="F1483" s="93"/>
      <c r="G1483" s="93"/>
      <c r="H1483" s="93"/>
      <c r="I1483" s="93"/>
      <c r="J1483" s="93"/>
    </row>
    <row r="1484" spans="2:10" x14ac:dyDescent="0.25">
      <c r="B1484" s="93"/>
      <c r="C1484" s="93"/>
      <c r="D1484" s="93"/>
      <c r="E1484" s="93"/>
      <c r="F1484" s="93"/>
      <c r="G1484" s="93"/>
      <c r="H1484" s="93"/>
      <c r="I1484" s="93"/>
      <c r="J1484" s="93"/>
    </row>
    <row r="1485" spans="2:10" x14ac:dyDescent="0.25">
      <c r="B1485" s="93"/>
      <c r="C1485" s="93"/>
      <c r="D1485" s="93"/>
      <c r="E1485" s="93"/>
      <c r="F1485" s="93"/>
      <c r="G1485" s="93"/>
      <c r="H1485" s="93"/>
      <c r="I1485" s="93"/>
      <c r="J1485" s="93"/>
    </row>
    <row r="1486" spans="2:10" x14ac:dyDescent="0.25">
      <c r="B1486" s="93"/>
      <c r="C1486" s="93"/>
      <c r="D1486" s="93"/>
      <c r="E1486" s="93"/>
      <c r="F1486" s="93"/>
      <c r="G1486" s="93"/>
      <c r="H1486" s="93"/>
      <c r="I1486" s="93"/>
      <c r="J1486" s="93"/>
    </row>
    <row r="1487" spans="2:10" x14ac:dyDescent="0.25">
      <c r="B1487" s="93"/>
      <c r="C1487" s="93"/>
      <c r="D1487" s="93"/>
      <c r="E1487" s="93"/>
      <c r="F1487" s="93"/>
      <c r="G1487" s="93"/>
      <c r="H1487" s="93"/>
      <c r="I1487" s="93"/>
      <c r="J1487" s="93"/>
    </row>
    <row r="1488" spans="2:10" x14ac:dyDescent="0.25">
      <c r="B1488" s="93"/>
      <c r="C1488" s="93"/>
      <c r="D1488" s="93"/>
      <c r="E1488" s="93"/>
      <c r="F1488" s="93"/>
      <c r="G1488" s="93"/>
      <c r="H1488" s="93"/>
      <c r="I1488" s="93"/>
      <c r="J1488" s="93"/>
    </row>
    <row r="1489" spans="2:10" x14ac:dyDescent="0.25">
      <c r="B1489" s="93"/>
      <c r="C1489" s="93"/>
      <c r="D1489" s="93"/>
      <c r="E1489" s="93"/>
      <c r="F1489" s="93"/>
      <c r="G1489" s="93"/>
      <c r="H1489" s="93"/>
      <c r="I1489" s="93"/>
      <c r="J1489" s="93"/>
    </row>
    <row r="1490" spans="2:10" x14ac:dyDescent="0.25">
      <c r="B1490" s="93"/>
      <c r="C1490" s="93"/>
      <c r="D1490" s="93"/>
      <c r="E1490" s="93"/>
      <c r="F1490" s="93"/>
      <c r="G1490" s="93"/>
      <c r="H1490" s="93"/>
      <c r="I1490" s="93"/>
      <c r="J1490" s="93"/>
    </row>
    <row r="1491" spans="2:10" x14ac:dyDescent="0.25">
      <c r="B1491" s="93"/>
      <c r="C1491" s="93"/>
      <c r="D1491" s="93"/>
      <c r="E1491" s="93"/>
      <c r="F1491" s="93"/>
      <c r="G1491" s="93"/>
      <c r="H1491" s="93"/>
      <c r="I1491" s="93"/>
      <c r="J1491" s="93"/>
    </row>
    <row r="1492" spans="2:10" x14ac:dyDescent="0.25">
      <c r="B1492" s="93"/>
      <c r="C1492" s="93"/>
      <c r="D1492" s="93"/>
      <c r="E1492" s="93"/>
      <c r="F1492" s="93"/>
      <c r="G1492" s="93"/>
      <c r="H1492" s="93"/>
      <c r="I1492" s="93"/>
      <c r="J1492" s="93"/>
    </row>
    <row r="1493" spans="2:10" x14ac:dyDescent="0.25">
      <c r="B1493" s="93"/>
      <c r="C1493" s="93"/>
      <c r="D1493" s="93"/>
      <c r="E1493" s="93"/>
      <c r="F1493" s="93"/>
      <c r="G1493" s="93"/>
      <c r="H1493" s="93"/>
      <c r="I1493" s="93"/>
      <c r="J1493" s="93"/>
    </row>
    <row r="1494" spans="2:10" x14ac:dyDescent="0.25">
      <c r="B1494" s="93"/>
      <c r="C1494" s="93"/>
      <c r="D1494" s="93"/>
      <c r="E1494" s="93"/>
      <c r="F1494" s="93"/>
      <c r="G1494" s="93"/>
      <c r="H1494" s="93"/>
      <c r="I1494" s="93"/>
      <c r="J1494" s="93"/>
    </row>
    <row r="1495" spans="2:10" x14ac:dyDescent="0.25">
      <c r="B1495" s="93"/>
      <c r="C1495" s="93"/>
      <c r="D1495" s="93"/>
      <c r="E1495" s="93"/>
      <c r="F1495" s="93"/>
      <c r="G1495" s="93"/>
      <c r="H1495" s="93"/>
      <c r="I1495" s="93"/>
      <c r="J1495" s="93"/>
    </row>
    <row r="1496" spans="2:10" x14ac:dyDescent="0.25">
      <c r="B1496" s="93"/>
      <c r="C1496" s="93"/>
      <c r="D1496" s="93"/>
      <c r="E1496" s="93"/>
      <c r="F1496" s="93"/>
      <c r="G1496" s="93"/>
      <c r="H1496" s="93"/>
      <c r="I1496" s="93"/>
      <c r="J1496" s="93"/>
    </row>
    <row r="1497" spans="2:10" x14ac:dyDescent="0.25">
      <c r="B1497" s="93"/>
      <c r="C1497" s="93"/>
      <c r="D1497" s="93"/>
      <c r="E1497" s="93"/>
      <c r="F1497" s="93"/>
      <c r="G1497" s="93"/>
      <c r="H1497" s="93"/>
      <c r="I1497" s="93"/>
      <c r="J1497" s="93"/>
    </row>
    <row r="1498" spans="2:10" x14ac:dyDescent="0.25">
      <c r="B1498" s="93"/>
      <c r="C1498" s="93"/>
      <c r="D1498" s="93"/>
      <c r="E1498" s="93"/>
      <c r="F1498" s="93"/>
      <c r="G1498" s="93"/>
      <c r="H1498" s="93"/>
      <c r="I1498" s="93"/>
      <c r="J1498" s="93"/>
    </row>
    <row r="1499" spans="2:10" x14ac:dyDescent="0.25">
      <c r="B1499" s="93"/>
      <c r="C1499" s="93"/>
      <c r="D1499" s="93"/>
      <c r="E1499" s="93"/>
      <c r="F1499" s="93"/>
      <c r="G1499" s="93"/>
      <c r="H1499" s="93"/>
      <c r="I1499" s="93"/>
      <c r="J1499" s="93"/>
    </row>
    <row r="1500" spans="2:10" x14ac:dyDescent="0.25">
      <c r="B1500" s="93"/>
      <c r="C1500" s="93"/>
      <c r="D1500" s="93"/>
      <c r="E1500" s="93"/>
      <c r="F1500" s="93"/>
      <c r="G1500" s="93"/>
      <c r="H1500" s="93"/>
      <c r="I1500" s="93"/>
      <c r="J1500" s="93"/>
    </row>
    <row r="1501" spans="2:10" x14ac:dyDescent="0.25">
      <c r="B1501" s="93"/>
      <c r="C1501" s="93"/>
      <c r="D1501" s="93"/>
      <c r="E1501" s="93"/>
      <c r="F1501" s="93"/>
      <c r="G1501" s="93"/>
      <c r="H1501" s="93"/>
      <c r="I1501" s="93"/>
      <c r="J1501" s="93"/>
    </row>
    <row r="1502" spans="2:10" x14ac:dyDescent="0.25">
      <c r="B1502" s="93"/>
      <c r="C1502" s="93"/>
      <c r="D1502" s="93"/>
      <c r="E1502" s="93"/>
      <c r="F1502" s="93"/>
      <c r="G1502" s="93"/>
      <c r="H1502" s="93"/>
      <c r="I1502" s="93"/>
      <c r="J1502" s="93"/>
    </row>
    <row r="1503" spans="2:10" x14ac:dyDescent="0.25">
      <c r="B1503" s="93"/>
      <c r="C1503" s="93"/>
      <c r="D1503" s="93"/>
      <c r="E1503" s="93"/>
      <c r="F1503" s="93"/>
      <c r="G1503" s="93"/>
      <c r="H1503" s="93"/>
      <c r="I1503" s="93"/>
      <c r="J1503" s="93"/>
    </row>
    <row r="1504" spans="2:10" x14ac:dyDescent="0.25">
      <c r="B1504" s="93"/>
      <c r="C1504" s="93"/>
      <c r="D1504" s="93"/>
      <c r="E1504" s="93"/>
      <c r="F1504" s="93"/>
      <c r="G1504" s="93"/>
      <c r="H1504" s="93"/>
      <c r="I1504" s="93"/>
      <c r="J1504" s="93"/>
    </row>
    <row r="1505" spans="2:10" x14ac:dyDescent="0.25">
      <c r="B1505" s="93"/>
      <c r="C1505" s="93"/>
      <c r="D1505" s="93"/>
      <c r="E1505" s="93"/>
      <c r="F1505" s="93"/>
      <c r="G1505" s="93"/>
      <c r="H1505" s="93"/>
      <c r="I1505" s="93"/>
      <c r="J1505" s="93"/>
    </row>
    <row r="1506" spans="2:10" x14ac:dyDescent="0.25">
      <c r="B1506" s="93"/>
      <c r="C1506" s="93"/>
      <c r="D1506" s="93"/>
      <c r="E1506" s="93"/>
      <c r="F1506" s="93"/>
      <c r="G1506" s="93"/>
      <c r="H1506" s="93"/>
      <c r="I1506" s="93"/>
      <c r="J1506" s="93"/>
    </row>
    <row r="1507" spans="2:10" x14ac:dyDescent="0.25">
      <c r="B1507" s="93"/>
      <c r="C1507" s="93"/>
      <c r="D1507" s="93"/>
      <c r="E1507" s="93"/>
      <c r="F1507" s="93"/>
      <c r="G1507" s="93"/>
      <c r="H1507" s="93"/>
      <c r="I1507" s="93"/>
      <c r="J1507" s="93"/>
    </row>
    <row r="1508" spans="2:10" x14ac:dyDescent="0.25">
      <c r="B1508" s="93"/>
      <c r="C1508" s="93"/>
      <c r="D1508" s="93"/>
      <c r="E1508" s="93"/>
      <c r="F1508" s="93"/>
      <c r="G1508" s="93"/>
      <c r="H1508" s="93"/>
      <c r="I1508" s="93"/>
      <c r="J1508" s="93"/>
    </row>
    <row r="1509" spans="2:10" x14ac:dyDescent="0.25">
      <c r="B1509" s="93"/>
      <c r="C1509" s="93"/>
      <c r="D1509" s="93"/>
      <c r="E1509" s="93"/>
      <c r="F1509" s="93"/>
      <c r="G1509" s="93"/>
      <c r="H1509" s="93"/>
      <c r="I1509" s="93"/>
      <c r="J1509" s="93"/>
    </row>
    <row r="1510" spans="2:10" x14ac:dyDescent="0.25">
      <c r="B1510" s="93"/>
      <c r="C1510" s="93"/>
      <c r="D1510" s="93"/>
      <c r="E1510" s="93"/>
      <c r="F1510" s="93"/>
      <c r="G1510" s="93"/>
      <c r="H1510" s="93"/>
      <c r="I1510" s="93"/>
      <c r="J1510" s="93"/>
    </row>
    <row r="1511" spans="2:10" x14ac:dyDescent="0.25">
      <c r="B1511" s="93"/>
      <c r="C1511" s="93"/>
      <c r="D1511" s="93"/>
      <c r="E1511" s="93"/>
      <c r="F1511" s="93"/>
      <c r="G1511" s="93"/>
      <c r="H1511" s="93"/>
      <c r="I1511" s="93"/>
      <c r="J1511" s="93"/>
    </row>
    <row r="1512" spans="2:10" x14ac:dyDescent="0.25">
      <c r="B1512" s="93"/>
      <c r="C1512" s="93"/>
      <c r="D1512" s="93"/>
      <c r="E1512" s="93"/>
      <c r="F1512" s="93"/>
      <c r="G1512" s="93"/>
      <c r="H1512" s="93"/>
      <c r="I1512" s="93"/>
      <c r="J1512" s="93"/>
    </row>
    <row r="1513" spans="2:10" x14ac:dyDescent="0.25">
      <c r="B1513" s="93"/>
      <c r="C1513" s="93"/>
      <c r="D1513" s="93"/>
      <c r="E1513" s="93"/>
      <c r="F1513" s="93"/>
      <c r="G1513" s="93"/>
      <c r="H1513" s="93"/>
      <c r="I1513" s="93"/>
      <c r="J1513" s="93"/>
    </row>
    <row r="1514" spans="2:10" x14ac:dyDescent="0.25">
      <c r="B1514" s="93"/>
      <c r="C1514" s="93"/>
      <c r="D1514" s="93"/>
      <c r="E1514" s="93"/>
      <c r="F1514" s="93"/>
      <c r="G1514" s="93"/>
      <c r="H1514" s="93"/>
      <c r="I1514" s="93"/>
      <c r="J1514" s="93"/>
    </row>
    <row r="1515" spans="2:10" x14ac:dyDescent="0.25">
      <c r="B1515" s="93"/>
      <c r="C1515" s="93"/>
      <c r="D1515" s="93"/>
      <c r="E1515" s="93"/>
      <c r="F1515" s="93"/>
      <c r="G1515" s="93"/>
      <c r="H1515" s="93"/>
      <c r="I1515" s="93"/>
      <c r="J1515" s="93"/>
    </row>
    <row r="1516" spans="2:10" x14ac:dyDescent="0.25">
      <c r="B1516" s="93"/>
      <c r="C1516" s="93"/>
      <c r="D1516" s="93"/>
      <c r="E1516" s="93"/>
      <c r="F1516" s="93"/>
      <c r="G1516" s="93"/>
      <c r="H1516" s="93"/>
      <c r="I1516" s="93"/>
      <c r="J1516" s="93"/>
    </row>
    <row r="1517" spans="2:10" x14ac:dyDescent="0.25">
      <c r="B1517" s="93"/>
      <c r="C1517" s="93"/>
      <c r="D1517" s="93"/>
      <c r="E1517" s="93"/>
      <c r="F1517" s="93"/>
      <c r="G1517" s="93"/>
      <c r="H1517" s="93"/>
      <c r="I1517" s="93"/>
      <c r="J1517" s="93"/>
    </row>
    <row r="1518" spans="2:10" x14ac:dyDescent="0.25">
      <c r="B1518" s="93"/>
      <c r="C1518" s="93"/>
      <c r="D1518" s="93"/>
      <c r="E1518" s="93"/>
      <c r="F1518" s="93"/>
      <c r="G1518" s="93"/>
      <c r="H1518" s="93"/>
      <c r="I1518" s="93"/>
      <c r="J1518" s="93"/>
    </row>
    <row r="1519" spans="2:10" x14ac:dyDescent="0.25">
      <c r="B1519" s="93"/>
      <c r="C1519" s="93"/>
      <c r="D1519" s="93"/>
      <c r="E1519" s="93"/>
      <c r="F1519" s="93"/>
      <c r="G1519" s="93"/>
      <c r="H1519" s="93"/>
      <c r="I1519" s="93"/>
      <c r="J1519" s="93"/>
    </row>
    <row r="1520" spans="2:10" x14ac:dyDescent="0.25">
      <c r="B1520" s="93"/>
      <c r="C1520" s="93"/>
      <c r="D1520" s="93"/>
      <c r="E1520" s="93"/>
      <c r="F1520" s="93"/>
      <c r="G1520" s="93"/>
      <c r="H1520" s="93"/>
      <c r="I1520" s="93"/>
      <c r="J1520" s="93"/>
    </row>
    <row r="1521" spans="2:10" x14ac:dyDescent="0.25">
      <c r="B1521" s="93"/>
      <c r="C1521" s="93"/>
      <c r="D1521" s="93"/>
      <c r="E1521" s="93"/>
      <c r="F1521" s="93"/>
      <c r="G1521" s="93"/>
      <c r="H1521" s="93"/>
      <c r="I1521" s="93"/>
      <c r="J1521" s="93"/>
    </row>
    <row r="1522" spans="2:10" x14ac:dyDescent="0.25">
      <c r="B1522" s="93"/>
      <c r="C1522" s="93"/>
      <c r="D1522" s="93"/>
      <c r="E1522" s="93"/>
      <c r="F1522" s="93"/>
      <c r="G1522" s="93"/>
      <c r="H1522" s="93"/>
      <c r="I1522" s="93"/>
      <c r="J1522" s="93"/>
    </row>
    <row r="1523" spans="2:10" x14ac:dyDescent="0.25">
      <c r="B1523" s="93"/>
      <c r="C1523" s="93"/>
      <c r="D1523" s="93"/>
      <c r="E1523" s="93"/>
      <c r="F1523" s="93"/>
      <c r="G1523" s="93"/>
      <c r="H1523" s="93"/>
      <c r="I1523" s="93"/>
      <c r="J1523" s="93"/>
    </row>
    <row r="1524" spans="2:10" x14ac:dyDescent="0.25">
      <c r="B1524" s="93"/>
      <c r="C1524" s="93"/>
      <c r="D1524" s="93"/>
      <c r="E1524" s="93"/>
      <c r="F1524" s="93"/>
      <c r="G1524" s="93"/>
      <c r="H1524" s="93"/>
      <c r="I1524" s="93"/>
      <c r="J1524" s="93"/>
    </row>
    <row r="1525" spans="2:10" x14ac:dyDescent="0.25">
      <c r="B1525" s="93"/>
      <c r="C1525" s="93"/>
      <c r="D1525" s="93"/>
      <c r="E1525" s="93"/>
      <c r="F1525" s="93"/>
      <c r="G1525" s="93"/>
      <c r="H1525" s="93"/>
      <c r="I1525" s="93"/>
      <c r="J1525" s="93"/>
    </row>
    <row r="1526" spans="2:10" x14ac:dyDescent="0.25">
      <c r="B1526" s="93"/>
      <c r="C1526" s="93"/>
      <c r="D1526" s="93"/>
      <c r="E1526" s="93"/>
      <c r="F1526" s="93"/>
      <c r="G1526" s="93"/>
      <c r="H1526" s="93"/>
      <c r="I1526" s="93"/>
      <c r="J1526" s="93"/>
    </row>
    <row r="1527" spans="2:10" x14ac:dyDescent="0.25">
      <c r="B1527" s="93"/>
      <c r="C1527" s="93"/>
      <c r="D1527" s="93"/>
      <c r="E1527" s="93"/>
      <c r="F1527" s="93"/>
      <c r="G1527" s="93"/>
      <c r="H1527" s="93"/>
      <c r="I1527" s="93"/>
      <c r="J1527" s="93"/>
    </row>
    <row r="1528" spans="2:10" x14ac:dyDescent="0.25">
      <c r="B1528" s="93"/>
      <c r="C1528" s="93"/>
      <c r="D1528" s="93"/>
      <c r="E1528" s="93"/>
      <c r="F1528" s="93"/>
      <c r="G1528" s="93"/>
      <c r="H1528" s="93"/>
      <c r="I1528" s="93"/>
      <c r="J1528" s="93"/>
    </row>
    <row r="1529" spans="2:10" x14ac:dyDescent="0.25">
      <c r="B1529" s="93"/>
      <c r="C1529" s="93"/>
      <c r="D1529" s="93"/>
      <c r="E1529" s="93"/>
      <c r="F1529" s="93"/>
      <c r="G1529" s="93"/>
      <c r="H1529" s="93"/>
      <c r="I1529" s="93"/>
      <c r="J1529" s="93"/>
    </row>
    <row r="1530" spans="2:10" x14ac:dyDescent="0.25">
      <c r="B1530" s="93"/>
      <c r="C1530" s="93"/>
      <c r="D1530" s="93"/>
      <c r="E1530" s="93"/>
      <c r="F1530" s="93"/>
      <c r="G1530" s="93"/>
      <c r="H1530" s="93"/>
      <c r="I1530" s="93"/>
      <c r="J1530" s="93"/>
    </row>
    <row r="1531" spans="2:10" x14ac:dyDescent="0.25">
      <c r="B1531" s="93"/>
      <c r="C1531" s="93"/>
      <c r="D1531" s="93"/>
      <c r="E1531" s="93"/>
      <c r="F1531" s="93"/>
      <c r="G1531" s="93"/>
      <c r="H1531" s="93"/>
      <c r="I1531" s="93"/>
      <c r="J1531" s="93"/>
    </row>
    <row r="1532" spans="2:10" x14ac:dyDescent="0.25">
      <c r="B1532" s="93"/>
      <c r="C1532" s="93"/>
      <c r="D1532" s="93"/>
      <c r="E1532" s="93"/>
      <c r="F1532" s="93"/>
      <c r="G1532" s="93"/>
      <c r="H1532" s="93"/>
      <c r="I1532" s="93"/>
      <c r="J1532" s="93"/>
    </row>
    <row r="1533" spans="2:10" x14ac:dyDescent="0.25">
      <c r="B1533" s="93"/>
      <c r="C1533" s="93"/>
      <c r="D1533" s="93"/>
      <c r="E1533" s="93"/>
      <c r="F1533" s="93"/>
      <c r="G1533" s="93"/>
      <c r="H1533" s="93"/>
      <c r="I1533" s="93"/>
      <c r="J1533" s="93"/>
    </row>
    <row r="1534" spans="2:10" x14ac:dyDescent="0.25">
      <c r="B1534" s="93"/>
      <c r="C1534" s="93"/>
      <c r="D1534" s="93"/>
      <c r="E1534" s="93"/>
      <c r="F1534" s="93"/>
      <c r="G1534" s="93"/>
      <c r="H1534" s="93"/>
      <c r="I1534" s="93"/>
      <c r="J1534" s="93"/>
    </row>
    <row r="1535" spans="2:10" x14ac:dyDescent="0.25">
      <c r="B1535" s="93"/>
      <c r="C1535" s="93"/>
      <c r="D1535" s="93"/>
      <c r="E1535" s="93"/>
      <c r="F1535" s="93"/>
      <c r="G1535" s="93"/>
      <c r="H1535" s="93"/>
      <c r="I1535" s="93"/>
      <c r="J1535" s="93"/>
    </row>
    <row r="1536" spans="2:10" x14ac:dyDescent="0.25">
      <c r="B1536" s="93"/>
      <c r="C1536" s="93"/>
      <c r="D1536" s="93"/>
      <c r="E1536" s="93"/>
      <c r="F1536" s="93"/>
      <c r="G1536" s="93"/>
      <c r="H1536" s="93"/>
      <c r="I1536" s="93"/>
      <c r="J1536" s="93"/>
    </row>
    <row r="1537" spans="2:10" x14ac:dyDescent="0.25">
      <c r="B1537" s="93"/>
      <c r="C1537" s="93"/>
      <c r="D1537" s="93"/>
      <c r="E1537" s="93"/>
      <c r="F1537" s="93"/>
      <c r="G1537" s="93"/>
      <c r="H1537" s="93"/>
      <c r="I1537" s="93"/>
      <c r="J1537" s="93"/>
    </row>
    <row r="1538" spans="2:10" x14ac:dyDescent="0.25">
      <c r="B1538" s="93"/>
      <c r="C1538" s="93"/>
      <c r="D1538" s="93"/>
      <c r="E1538" s="93"/>
      <c r="F1538" s="93"/>
      <c r="G1538" s="93"/>
      <c r="H1538" s="93"/>
      <c r="I1538" s="93"/>
      <c r="J1538" s="93"/>
    </row>
    <row r="1539" spans="2:10" x14ac:dyDescent="0.25">
      <c r="B1539" s="93"/>
      <c r="C1539" s="93"/>
      <c r="D1539" s="93"/>
      <c r="E1539" s="93"/>
      <c r="F1539" s="93"/>
      <c r="G1539" s="93"/>
      <c r="H1539" s="93"/>
      <c r="I1539" s="93"/>
      <c r="J1539" s="93"/>
    </row>
    <row r="1540" spans="2:10" x14ac:dyDescent="0.25">
      <c r="B1540" s="93"/>
      <c r="C1540" s="93"/>
      <c r="D1540" s="93"/>
      <c r="E1540" s="93"/>
      <c r="F1540" s="93"/>
      <c r="G1540" s="93"/>
      <c r="H1540" s="93"/>
      <c r="I1540" s="93"/>
      <c r="J1540" s="93"/>
    </row>
    <row r="1541" spans="2:10" x14ac:dyDescent="0.25">
      <c r="B1541" s="93"/>
      <c r="C1541" s="93"/>
      <c r="D1541" s="93"/>
      <c r="E1541" s="93"/>
      <c r="F1541" s="93"/>
      <c r="G1541" s="93"/>
      <c r="H1541" s="93"/>
      <c r="I1541" s="93"/>
      <c r="J1541" s="93"/>
    </row>
    <row r="1542" spans="2:10" x14ac:dyDescent="0.25">
      <c r="B1542" s="93"/>
      <c r="C1542" s="93"/>
      <c r="D1542" s="93"/>
      <c r="E1542" s="93"/>
      <c r="F1542" s="93"/>
      <c r="G1542" s="93"/>
      <c r="H1542" s="93"/>
      <c r="I1542" s="93"/>
      <c r="J1542" s="93"/>
    </row>
    <row r="1543" spans="2:10" x14ac:dyDescent="0.25">
      <c r="B1543" s="93"/>
      <c r="C1543" s="93"/>
      <c r="D1543" s="93"/>
      <c r="E1543" s="93"/>
      <c r="F1543" s="93"/>
      <c r="G1543" s="93"/>
      <c r="H1543" s="93"/>
      <c r="I1543" s="93"/>
      <c r="J1543" s="93"/>
    </row>
    <row r="1544" spans="2:10" x14ac:dyDescent="0.25">
      <c r="B1544" s="93"/>
      <c r="C1544" s="93"/>
      <c r="D1544" s="93"/>
      <c r="E1544" s="93"/>
      <c r="F1544" s="93"/>
      <c r="G1544" s="93"/>
      <c r="H1544" s="93"/>
      <c r="I1544" s="93"/>
      <c r="J1544" s="93"/>
    </row>
    <row r="1545" spans="2:10" x14ac:dyDescent="0.25">
      <c r="B1545" s="93"/>
      <c r="C1545" s="93"/>
      <c r="D1545" s="93"/>
      <c r="E1545" s="93"/>
      <c r="F1545" s="93"/>
      <c r="G1545" s="93"/>
      <c r="H1545" s="93"/>
      <c r="I1545" s="93"/>
      <c r="J1545" s="93"/>
    </row>
    <row r="1546" spans="2:10" x14ac:dyDescent="0.25">
      <c r="B1546" s="93"/>
      <c r="C1546" s="93"/>
      <c r="D1546" s="93"/>
      <c r="E1546" s="93"/>
      <c r="F1546" s="93"/>
      <c r="G1546" s="93"/>
      <c r="H1546" s="93"/>
      <c r="I1546" s="93"/>
      <c r="J1546" s="93"/>
    </row>
    <row r="1547" spans="2:10" x14ac:dyDescent="0.25">
      <c r="B1547" s="93"/>
      <c r="C1547" s="93"/>
      <c r="D1547" s="93"/>
      <c r="E1547" s="93"/>
      <c r="F1547" s="93"/>
      <c r="G1547" s="93"/>
      <c r="H1547" s="93"/>
      <c r="I1547" s="93"/>
      <c r="J1547" s="93"/>
    </row>
    <row r="1548" spans="2:10" x14ac:dyDescent="0.25">
      <c r="B1548" s="93"/>
      <c r="C1548" s="93"/>
      <c r="D1548" s="93"/>
      <c r="E1548" s="93"/>
      <c r="F1548" s="93"/>
      <c r="G1548" s="93"/>
      <c r="H1548" s="93"/>
      <c r="I1548" s="93"/>
      <c r="J1548" s="93"/>
    </row>
    <row r="1549" spans="2:10" x14ac:dyDescent="0.25">
      <c r="B1549" s="93"/>
      <c r="C1549" s="93"/>
      <c r="D1549" s="93"/>
      <c r="E1549" s="93"/>
      <c r="F1549" s="93"/>
      <c r="G1549" s="93"/>
      <c r="H1549" s="93"/>
      <c r="I1549" s="93"/>
      <c r="J1549" s="93"/>
    </row>
    <row r="1550" spans="2:10" x14ac:dyDescent="0.25">
      <c r="B1550" s="93"/>
      <c r="C1550" s="93"/>
      <c r="D1550" s="93"/>
      <c r="E1550" s="93"/>
      <c r="F1550" s="93"/>
      <c r="G1550" s="93"/>
      <c r="H1550" s="93"/>
      <c r="I1550" s="93"/>
      <c r="J1550" s="93"/>
    </row>
    <row r="1551" spans="2:10" x14ac:dyDescent="0.25">
      <c r="B1551" s="93"/>
      <c r="C1551" s="93"/>
      <c r="D1551" s="93"/>
      <c r="E1551" s="93"/>
      <c r="F1551" s="93"/>
      <c r="G1551" s="93"/>
      <c r="H1551" s="93"/>
      <c r="I1551" s="93"/>
      <c r="J1551" s="93"/>
    </row>
    <row r="1552" spans="2:10" x14ac:dyDescent="0.25">
      <c r="B1552" s="93"/>
      <c r="C1552" s="93"/>
      <c r="D1552" s="93"/>
      <c r="E1552" s="93"/>
      <c r="F1552" s="93"/>
      <c r="G1552" s="93"/>
      <c r="H1552" s="93"/>
      <c r="I1552" s="93"/>
      <c r="J1552" s="93"/>
    </row>
    <row r="1553" spans="2:10" x14ac:dyDescent="0.25">
      <c r="B1553" s="93"/>
      <c r="C1553" s="93"/>
      <c r="D1553" s="93"/>
      <c r="E1553" s="93"/>
      <c r="F1553" s="93"/>
      <c r="G1553" s="93"/>
      <c r="H1553" s="93"/>
      <c r="I1553" s="93"/>
      <c r="J1553" s="93"/>
    </row>
    <row r="1554" spans="2:10" x14ac:dyDescent="0.25">
      <c r="B1554" s="93"/>
      <c r="C1554" s="93"/>
      <c r="D1554" s="93"/>
      <c r="E1554" s="93"/>
      <c r="F1554" s="93"/>
      <c r="G1554" s="93"/>
      <c r="H1554" s="93"/>
      <c r="I1554" s="93"/>
      <c r="J1554" s="93"/>
    </row>
    <row r="1555" spans="2:10" x14ac:dyDescent="0.25">
      <c r="B1555" s="93"/>
      <c r="C1555" s="93"/>
      <c r="D1555" s="93"/>
      <c r="E1555" s="93"/>
      <c r="F1555" s="93"/>
      <c r="G1555" s="93"/>
      <c r="H1555" s="93"/>
      <c r="I1555" s="93"/>
      <c r="J1555" s="93"/>
    </row>
    <row r="1556" spans="2:10" x14ac:dyDescent="0.25">
      <c r="B1556" s="93"/>
      <c r="C1556" s="93"/>
      <c r="D1556" s="93"/>
      <c r="E1556" s="93"/>
      <c r="F1556" s="93"/>
      <c r="G1556" s="93"/>
      <c r="H1556" s="93"/>
      <c r="I1556" s="93"/>
      <c r="J1556" s="93"/>
    </row>
    <row r="1557" spans="2:10" x14ac:dyDescent="0.25">
      <c r="B1557" s="93"/>
      <c r="C1557" s="93"/>
      <c r="D1557" s="93"/>
      <c r="E1557" s="93"/>
      <c r="F1557" s="93"/>
      <c r="G1557" s="93"/>
      <c r="H1557" s="93"/>
      <c r="I1557" s="93"/>
      <c r="J1557" s="93"/>
    </row>
    <row r="1558" spans="2:10" x14ac:dyDescent="0.25">
      <c r="B1558" s="93"/>
      <c r="C1558" s="93"/>
      <c r="D1558" s="93"/>
      <c r="E1558" s="93"/>
      <c r="F1558" s="93"/>
      <c r="G1558" s="93"/>
      <c r="H1558" s="93"/>
      <c r="I1558" s="93"/>
      <c r="J1558" s="93"/>
    </row>
    <row r="1559" spans="2:10" x14ac:dyDescent="0.25">
      <c r="B1559" s="93"/>
      <c r="C1559" s="93"/>
      <c r="D1559" s="93"/>
      <c r="E1559" s="93"/>
      <c r="F1559" s="93"/>
      <c r="G1559" s="93"/>
      <c r="H1559" s="93"/>
      <c r="I1559" s="93"/>
      <c r="J1559" s="93"/>
    </row>
    <row r="1560" spans="2:10" x14ac:dyDescent="0.25">
      <c r="B1560" s="93"/>
      <c r="C1560" s="93"/>
      <c r="D1560" s="93"/>
      <c r="E1560" s="93"/>
      <c r="F1560" s="93"/>
      <c r="G1560" s="93"/>
      <c r="H1560" s="93"/>
      <c r="I1560" s="93"/>
      <c r="J1560" s="93"/>
    </row>
    <row r="1561" spans="2:10" x14ac:dyDescent="0.25">
      <c r="B1561" s="93"/>
      <c r="C1561" s="93"/>
      <c r="D1561" s="93"/>
      <c r="E1561" s="93"/>
      <c r="F1561" s="93"/>
      <c r="G1561" s="93"/>
      <c r="H1561" s="93"/>
      <c r="I1561" s="93"/>
      <c r="J1561" s="93"/>
    </row>
    <row r="1562" spans="2:10" x14ac:dyDescent="0.25">
      <c r="B1562" s="93"/>
      <c r="C1562" s="93"/>
      <c r="D1562" s="93"/>
      <c r="E1562" s="93"/>
      <c r="F1562" s="93"/>
      <c r="G1562" s="93"/>
      <c r="H1562" s="93"/>
      <c r="I1562" s="93"/>
      <c r="J1562" s="93"/>
    </row>
    <row r="1563" spans="2:10" x14ac:dyDescent="0.25">
      <c r="B1563" s="93"/>
      <c r="C1563" s="93"/>
      <c r="D1563" s="93"/>
      <c r="E1563" s="93"/>
      <c r="F1563" s="93"/>
      <c r="G1563" s="93"/>
      <c r="H1563" s="93"/>
      <c r="I1563" s="93"/>
      <c r="J1563" s="93"/>
    </row>
    <row r="1564" spans="2:10" x14ac:dyDescent="0.25">
      <c r="B1564" s="93"/>
      <c r="C1564" s="93"/>
      <c r="D1564" s="93"/>
      <c r="E1564" s="93"/>
      <c r="F1564" s="93"/>
      <c r="G1564" s="93"/>
      <c r="H1564" s="93"/>
      <c r="I1564" s="93"/>
      <c r="J1564" s="93"/>
    </row>
    <row r="1565" spans="2:10" x14ac:dyDescent="0.25">
      <c r="B1565" s="93"/>
      <c r="C1565" s="93"/>
      <c r="D1565" s="93"/>
      <c r="E1565" s="93"/>
      <c r="F1565" s="93"/>
      <c r="G1565" s="93"/>
      <c r="H1565" s="93"/>
      <c r="I1565" s="93"/>
      <c r="J1565" s="93"/>
    </row>
    <row r="1566" spans="2:10" x14ac:dyDescent="0.25">
      <c r="B1566" s="93"/>
      <c r="C1566" s="93"/>
      <c r="D1566" s="93"/>
      <c r="E1566" s="93"/>
      <c r="F1566" s="93"/>
      <c r="G1566" s="93"/>
      <c r="H1566" s="93"/>
      <c r="I1566" s="93"/>
      <c r="J1566" s="93"/>
    </row>
    <row r="1567" spans="2:10" x14ac:dyDescent="0.25">
      <c r="B1567" s="93"/>
      <c r="C1567" s="93"/>
      <c r="D1567" s="93"/>
      <c r="E1567" s="93"/>
      <c r="F1567" s="93"/>
      <c r="G1567" s="93"/>
      <c r="H1567" s="93"/>
      <c r="I1567" s="93"/>
      <c r="J1567" s="93"/>
    </row>
    <row r="1568" spans="2:10" x14ac:dyDescent="0.25">
      <c r="B1568" s="93"/>
      <c r="C1568" s="93"/>
      <c r="D1568" s="93"/>
      <c r="E1568" s="93"/>
      <c r="F1568" s="93"/>
      <c r="G1568" s="93"/>
      <c r="H1568" s="93"/>
      <c r="I1568" s="93"/>
      <c r="J1568" s="93"/>
    </row>
    <row r="1569" spans="2:10" x14ac:dyDescent="0.25">
      <c r="B1569" s="93"/>
      <c r="C1569" s="93"/>
      <c r="D1569" s="93"/>
      <c r="E1569" s="93"/>
      <c r="F1569" s="93"/>
      <c r="G1569" s="93"/>
      <c r="H1569" s="93"/>
      <c r="I1569" s="93"/>
      <c r="J1569" s="93"/>
    </row>
    <row r="1570" spans="2:10" x14ac:dyDescent="0.25">
      <c r="B1570" s="93"/>
      <c r="C1570" s="93"/>
      <c r="D1570" s="93"/>
      <c r="E1570" s="93"/>
      <c r="F1570" s="93"/>
      <c r="G1570" s="93"/>
      <c r="H1570" s="93"/>
      <c r="I1570" s="93"/>
      <c r="J1570" s="93"/>
    </row>
    <row r="1571" spans="2:10" x14ac:dyDescent="0.25">
      <c r="B1571" s="93"/>
      <c r="C1571" s="93"/>
      <c r="D1571" s="93"/>
      <c r="E1571" s="93"/>
      <c r="F1571" s="93"/>
      <c r="G1571" s="93"/>
      <c r="H1571" s="93"/>
      <c r="I1571" s="93"/>
      <c r="J1571" s="93"/>
    </row>
    <row r="1572" spans="2:10" x14ac:dyDescent="0.25">
      <c r="B1572" s="93"/>
      <c r="C1572" s="93"/>
      <c r="D1572" s="93"/>
      <c r="E1572" s="93"/>
      <c r="F1572" s="93"/>
      <c r="G1572" s="93"/>
      <c r="H1572" s="93"/>
      <c r="I1572" s="93"/>
      <c r="J1572" s="93"/>
    </row>
    <row r="1573" spans="2:10" x14ac:dyDescent="0.25">
      <c r="B1573" s="93"/>
      <c r="C1573" s="93"/>
      <c r="D1573" s="93"/>
      <c r="E1573" s="93"/>
      <c r="F1573" s="93"/>
      <c r="G1573" s="93"/>
      <c r="H1573" s="93"/>
      <c r="I1573" s="93"/>
      <c r="J1573" s="93"/>
    </row>
    <row r="1574" spans="2:10" x14ac:dyDescent="0.25">
      <c r="B1574" s="93"/>
      <c r="C1574" s="93"/>
      <c r="D1574" s="93"/>
      <c r="E1574" s="93"/>
      <c r="F1574" s="93"/>
      <c r="G1574" s="93"/>
      <c r="H1574" s="93"/>
      <c r="I1574" s="93"/>
      <c r="J1574" s="93"/>
    </row>
    <row r="1575" spans="2:10" x14ac:dyDescent="0.25">
      <c r="B1575" s="93"/>
      <c r="C1575" s="93"/>
      <c r="D1575" s="93"/>
      <c r="E1575" s="93"/>
      <c r="F1575" s="93"/>
      <c r="G1575" s="93"/>
      <c r="H1575" s="93"/>
      <c r="I1575" s="93"/>
      <c r="J1575" s="93"/>
    </row>
    <row r="1576" spans="2:10" x14ac:dyDescent="0.25">
      <c r="B1576" s="93"/>
      <c r="C1576" s="93"/>
      <c r="D1576" s="93"/>
      <c r="E1576" s="93"/>
      <c r="F1576" s="93"/>
      <c r="G1576" s="93"/>
      <c r="H1576" s="93"/>
      <c r="I1576" s="93"/>
      <c r="J1576" s="93"/>
    </row>
    <row r="1577" spans="2:10" x14ac:dyDescent="0.25">
      <c r="B1577" s="93"/>
      <c r="C1577" s="93"/>
      <c r="D1577" s="93"/>
      <c r="E1577" s="93"/>
      <c r="F1577" s="93"/>
      <c r="G1577" s="93"/>
      <c r="H1577" s="93"/>
      <c r="I1577" s="93"/>
      <c r="J1577" s="93"/>
    </row>
    <row r="1578" spans="2:10" x14ac:dyDescent="0.25">
      <c r="B1578" s="93"/>
      <c r="C1578" s="93"/>
      <c r="D1578" s="93"/>
      <c r="E1578" s="93"/>
      <c r="F1578" s="93"/>
      <c r="G1578" s="93"/>
      <c r="H1578" s="93"/>
      <c r="I1578" s="93"/>
      <c r="J1578" s="93"/>
    </row>
    <row r="1579" spans="2:10" x14ac:dyDescent="0.25">
      <c r="B1579" s="93"/>
      <c r="C1579" s="93"/>
      <c r="D1579" s="93"/>
      <c r="E1579" s="93"/>
      <c r="F1579" s="93"/>
      <c r="G1579" s="93"/>
      <c r="H1579" s="93"/>
      <c r="I1579" s="93"/>
      <c r="J1579" s="93"/>
    </row>
    <row r="1580" spans="2:10" x14ac:dyDescent="0.25">
      <c r="B1580" s="93"/>
      <c r="C1580" s="93"/>
      <c r="D1580" s="93"/>
      <c r="E1580" s="93"/>
      <c r="F1580" s="93"/>
      <c r="G1580" s="93"/>
      <c r="H1580" s="93"/>
      <c r="I1580" s="93"/>
      <c r="J1580" s="93"/>
    </row>
    <row r="1581" spans="2:10" x14ac:dyDescent="0.25">
      <c r="B1581" s="93"/>
      <c r="C1581" s="93"/>
      <c r="D1581" s="93"/>
      <c r="E1581" s="93"/>
      <c r="F1581" s="93"/>
      <c r="G1581" s="93"/>
      <c r="H1581" s="93"/>
      <c r="I1581" s="93"/>
      <c r="J1581" s="93"/>
    </row>
    <row r="1582" spans="2:10" x14ac:dyDescent="0.25">
      <c r="B1582" s="93"/>
      <c r="C1582" s="93"/>
      <c r="D1582" s="93"/>
      <c r="E1582" s="93"/>
      <c r="F1582" s="93"/>
      <c r="G1582" s="93"/>
      <c r="H1582" s="93"/>
      <c r="I1582" s="93"/>
      <c r="J1582" s="93"/>
    </row>
    <row r="1583" spans="2:10" x14ac:dyDescent="0.25">
      <c r="B1583" s="93"/>
      <c r="C1583" s="93"/>
      <c r="D1583" s="93"/>
      <c r="E1583" s="93"/>
      <c r="F1583" s="93"/>
      <c r="G1583" s="93"/>
      <c r="H1583" s="93"/>
      <c r="I1583" s="93"/>
      <c r="J1583" s="93"/>
    </row>
    <row r="1584" spans="2:10" x14ac:dyDescent="0.25">
      <c r="B1584" s="93"/>
      <c r="C1584" s="93"/>
      <c r="D1584" s="93"/>
      <c r="E1584" s="93"/>
      <c r="F1584" s="93"/>
      <c r="G1584" s="93"/>
      <c r="H1584" s="93"/>
      <c r="I1584" s="93"/>
      <c r="J1584" s="93"/>
    </row>
    <row r="1585" spans="2:10" x14ac:dyDescent="0.25">
      <c r="B1585" s="93"/>
      <c r="C1585" s="93"/>
      <c r="D1585" s="93"/>
      <c r="E1585" s="93"/>
      <c r="F1585" s="93"/>
      <c r="G1585" s="93"/>
      <c r="H1585" s="93"/>
      <c r="I1585" s="93"/>
      <c r="J1585" s="93"/>
    </row>
    <row r="1586" spans="2:10" x14ac:dyDescent="0.25">
      <c r="B1586" s="93"/>
      <c r="C1586" s="93"/>
      <c r="D1586" s="93"/>
      <c r="E1586" s="93"/>
      <c r="F1586" s="93"/>
      <c r="G1586" s="93"/>
      <c r="H1586" s="93"/>
      <c r="I1586" s="93"/>
      <c r="J1586" s="93"/>
    </row>
    <row r="1587" spans="2:10" x14ac:dyDescent="0.25">
      <c r="B1587" s="93"/>
      <c r="C1587" s="93"/>
      <c r="D1587" s="93"/>
      <c r="E1587" s="93"/>
      <c r="F1587" s="93"/>
      <c r="G1587" s="93"/>
      <c r="H1587" s="93"/>
      <c r="I1587" s="93"/>
      <c r="J1587" s="93"/>
    </row>
    <row r="1588" spans="2:10" x14ac:dyDescent="0.25">
      <c r="B1588" s="93"/>
      <c r="C1588" s="93"/>
      <c r="D1588" s="93"/>
      <c r="E1588" s="93"/>
      <c r="F1588" s="93"/>
      <c r="G1588" s="93"/>
      <c r="H1588" s="93"/>
      <c r="I1588" s="93"/>
      <c r="J1588" s="93"/>
    </row>
    <row r="1589" spans="2:10" x14ac:dyDescent="0.25">
      <c r="B1589" s="93"/>
      <c r="C1589" s="93"/>
      <c r="D1589" s="93"/>
      <c r="E1589" s="93"/>
      <c r="F1589" s="93"/>
      <c r="G1589" s="93"/>
      <c r="H1589" s="93"/>
      <c r="I1589" s="93"/>
      <c r="J1589" s="93"/>
    </row>
    <row r="1590" spans="2:10" x14ac:dyDescent="0.25">
      <c r="B1590" s="93"/>
      <c r="C1590" s="93"/>
      <c r="D1590" s="93"/>
      <c r="E1590" s="93"/>
      <c r="F1590" s="93"/>
      <c r="G1590" s="93"/>
      <c r="H1590" s="93"/>
      <c r="I1590" s="93"/>
      <c r="J1590" s="93"/>
    </row>
    <row r="1591" spans="2:10" x14ac:dyDescent="0.25">
      <c r="B1591" s="93"/>
      <c r="C1591" s="93"/>
      <c r="D1591" s="93"/>
      <c r="E1591" s="93"/>
      <c r="F1591" s="93"/>
      <c r="G1591" s="93"/>
      <c r="H1591" s="93"/>
      <c r="I1591" s="93"/>
      <c r="J1591" s="93"/>
    </row>
    <row r="1592" spans="2:10" x14ac:dyDescent="0.25">
      <c r="B1592" s="93"/>
      <c r="C1592" s="93"/>
      <c r="D1592" s="93"/>
      <c r="E1592" s="93"/>
      <c r="F1592" s="93"/>
      <c r="G1592" s="93"/>
      <c r="H1592" s="93"/>
      <c r="I1592" s="93"/>
      <c r="J1592" s="93"/>
    </row>
    <row r="1593" spans="2:10" x14ac:dyDescent="0.25">
      <c r="B1593" s="93"/>
      <c r="C1593" s="93"/>
      <c r="D1593" s="93"/>
      <c r="E1593" s="93"/>
      <c r="F1593" s="93"/>
      <c r="G1593" s="93"/>
      <c r="H1593" s="93"/>
      <c r="I1593" s="93"/>
      <c r="J1593" s="93"/>
    </row>
    <row r="1594" spans="2:10" x14ac:dyDescent="0.25">
      <c r="B1594" s="93"/>
      <c r="C1594" s="93"/>
      <c r="D1594" s="93"/>
      <c r="E1594" s="93"/>
      <c r="F1594" s="93"/>
      <c r="G1594" s="93"/>
      <c r="H1594" s="93"/>
      <c r="I1594" s="93"/>
      <c r="J1594" s="93"/>
    </row>
    <row r="1595" spans="2:10" x14ac:dyDescent="0.25">
      <c r="B1595" s="93"/>
      <c r="C1595" s="93"/>
      <c r="D1595" s="93"/>
      <c r="E1595" s="93"/>
      <c r="F1595" s="93"/>
      <c r="G1595" s="93"/>
      <c r="H1595" s="93"/>
      <c r="I1595" s="93"/>
      <c r="J1595" s="93"/>
    </row>
    <row r="1596" spans="2:10" x14ac:dyDescent="0.25">
      <c r="B1596" s="93"/>
      <c r="C1596" s="93"/>
      <c r="D1596" s="93"/>
      <c r="E1596" s="93"/>
      <c r="F1596" s="93"/>
      <c r="G1596" s="93"/>
      <c r="H1596" s="93"/>
      <c r="I1596" s="93"/>
      <c r="J1596" s="93"/>
    </row>
    <row r="1597" spans="2:10" x14ac:dyDescent="0.25">
      <c r="B1597" s="93"/>
      <c r="C1597" s="93"/>
      <c r="D1597" s="93"/>
      <c r="E1597" s="93"/>
      <c r="F1597" s="93"/>
      <c r="G1597" s="93"/>
      <c r="H1597" s="93"/>
      <c r="I1597" s="93"/>
      <c r="J1597" s="93"/>
    </row>
    <row r="1598" spans="2:10" x14ac:dyDescent="0.25">
      <c r="B1598" s="93"/>
      <c r="C1598" s="93"/>
      <c r="D1598" s="93"/>
      <c r="E1598" s="93"/>
      <c r="F1598" s="93"/>
      <c r="G1598" s="93"/>
      <c r="H1598" s="93"/>
      <c r="I1598" s="93"/>
      <c r="J1598" s="93"/>
    </row>
    <row r="1599" spans="2:10" x14ac:dyDescent="0.25">
      <c r="B1599" s="93"/>
      <c r="C1599" s="93"/>
      <c r="D1599" s="93"/>
      <c r="E1599" s="93"/>
      <c r="F1599" s="93"/>
      <c r="G1599" s="93"/>
      <c r="H1599" s="93"/>
      <c r="I1599" s="93"/>
      <c r="J1599" s="93"/>
    </row>
    <row r="1600" spans="2:10" x14ac:dyDescent="0.25">
      <c r="B1600" s="93"/>
      <c r="C1600" s="93"/>
      <c r="D1600" s="93"/>
      <c r="E1600" s="93"/>
      <c r="F1600" s="93"/>
      <c r="G1600" s="93"/>
      <c r="H1600" s="93"/>
      <c r="I1600" s="93"/>
      <c r="J1600" s="93"/>
    </row>
    <row r="1601" spans="2:10" x14ac:dyDescent="0.25">
      <c r="B1601" s="93"/>
      <c r="C1601" s="93"/>
      <c r="D1601" s="93"/>
      <c r="E1601" s="93"/>
      <c r="F1601" s="93"/>
      <c r="G1601" s="93"/>
      <c r="H1601" s="93"/>
      <c r="I1601" s="93"/>
      <c r="J1601" s="93"/>
    </row>
    <row r="1602" spans="2:10" x14ac:dyDescent="0.25">
      <c r="B1602" s="93"/>
      <c r="C1602" s="93"/>
      <c r="D1602" s="93"/>
      <c r="E1602" s="93"/>
      <c r="F1602" s="93"/>
      <c r="G1602" s="93"/>
      <c r="H1602" s="93"/>
      <c r="I1602" s="93"/>
      <c r="J1602" s="93"/>
    </row>
    <row r="1603" spans="2:10" x14ac:dyDescent="0.25">
      <c r="B1603" s="93"/>
      <c r="C1603" s="93"/>
      <c r="D1603" s="93"/>
      <c r="E1603" s="93"/>
      <c r="F1603" s="93"/>
      <c r="G1603" s="93"/>
      <c r="H1603" s="93"/>
      <c r="I1603" s="93"/>
      <c r="J1603" s="93"/>
    </row>
    <row r="1604" spans="2:10" x14ac:dyDescent="0.25">
      <c r="B1604" s="93"/>
      <c r="C1604" s="93"/>
      <c r="D1604" s="93"/>
      <c r="E1604" s="93"/>
      <c r="F1604" s="93"/>
      <c r="G1604" s="93"/>
      <c r="H1604" s="93"/>
      <c r="I1604" s="93"/>
      <c r="J1604" s="93"/>
    </row>
    <row r="1605" spans="2:10" x14ac:dyDescent="0.25">
      <c r="B1605" s="93"/>
      <c r="C1605" s="93"/>
      <c r="D1605" s="93"/>
      <c r="E1605" s="93"/>
      <c r="F1605" s="93"/>
      <c r="G1605" s="93"/>
      <c r="H1605" s="93"/>
      <c r="I1605" s="93"/>
      <c r="J1605" s="93"/>
    </row>
    <row r="1606" spans="2:10" x14ac:dyDescent="0.25">
      <c r="B1606" s="93"/>
      <c r="C1606" s="93"/>
      <c r="D1606" s="93"/>
      <c r="E1606" s="93"/>
      <c r="F1606" s="93"/>
      <c r="G1606" s="93"/>
      <c r="H1606" s="93"/>
      <c r="I1606" s="93"/>
      <c r="J1606" s="93"/>
    </row>
    <row r="1607" spans="2:10" x14ac:dyDescent="0.25">
      <c r="B1607" s="93"/>
      <c r="C1607" s="93"/>
      <c r="D1607" s="93"/>
      <c r="E1607" s="93"/>
      <c r="F1607" s="93"/>
      <c r="G1607" s="93"/>
      <c r="H1607" s="93"/>
      <c r="I1607" s="93"/>
      <c r="J1607" s="93"/>
    </row>
    <row r="1608" spans="2:10" x14ac:dyDescent="0.25">
      <c r="B1608" s="93"/>
      <c r="C1608" s="93"/>
      <c r="D1608" s="93"/>
      <c r="E1608" s="93"/>
      <c r="F1608" s="93"/>
      <c r="G1608" s="93"/>
      <c r="H1608" s="93"/>
      <c r="I1608" s="93"/>
      <c r="J1608" s="93"/>
    </row>
    <row r="1609" spans="2:10" x14ac:dyDescent="0.25">
      <c r="B1609" s="93"/>
      <c r="C1609" s="93"/>
      <c r="D1609" s="93"/>
      <c r="E1609" s="93"/>
      <c r="F1609" s="93"/>
      <c r="G1609" s="93"/>
      <c r="H1609" s="93"/>
      <c r="I1609" s="93"/>
      <c r="J1609" s="93"/>
    </row>
    <row r="1610" spans="2:10" x14ac:dyDescent="0.25">
      <c r="B1610" s="93"/>
      <c r="C1610" s="93"/>
      <c r="D1610" s="93"/>
      <c r="E1610" s="93"/>
      <c r="F1610" s="93"/>
      <c r="G1610" s="93"/>
      <c r="H1610" s="93"/>
      <c r="I1610" s="93"/>
      <c r="J1610" s="93"/>
    </row>
    <row r="1611" spans="2:10" x14ac:dyDescent="0.25">
      <c r="B1611" s="93"/>
      <c r="C1611" s="93"/>
      <c r="D1611" s="93"/>
      <c r="E1611" s="93"/>
      <c r="F1611" s="93"/>
      <c r="G1611" s="93"/>
      <c r="H1611" s="93"/>
      <c r="I1611" s="93"/>
      <c r="J1611" s="93"/>
    </row>
    <row r="1612" spans="2:10" x14ac:dyDescent="0.25">
      <c r="B1612" s="93"/>
      <c r="C1612" s="93"/>
      <c r="D1612" s="93"/>
      <c r="E1612" s="93"/>
      <c r="F1612" s="93"/>
      <c r="G1612" s="93"/>
      <c r="H1612" s="93"/>
      <c r="I1612" s="93"/>
      <c r="J1612" s="93"/>
    </row>
    <row r="1613" spans="2:10" x14ac:dyDescent="0.25">
      <c r="B1613" s="93"/>
      <c r="C1613" s="93"/>
      <c r="D1613" s="93"/>
      <c r="E1613" s="93"/>
      <c r="F1613" s="93"/>
      <c r="G1613" s="93"/>
      <c r="H1613" s="93"/>
      <c r="I1613" s="93"/>
      <c r="J1613" s="93"/>
    </row>
    <row r="1614" spans="2:10" x14ac:dyDescent="0.25">
      <c r="B1614" s="93"/>
      <c r="C1614" s="93"/>
      <c r="D1614" s="93"/>
      <c r="E1614" s="93"/>
      <c r="F1614" s="93"/>
      <c r="G1614" s="93"/>
      <c r="H1614" s="93"/>
      <c r="I1614" s="93"/>
      <c r="J1614" s="93"/>
    </row>
    <row r="1615" spans="2:10" x14ac:dyDescent="0.25">
      <c r="B1615" s="93"/>
      <c r="C1615" s="93"/>
      <c r="D1615" s="93"/>
      <c r="E1615" s="93"/>
      <c r="F1615" s="93"/>
      <c r="G1615" s="93"/>
      <c r="H1615" s="93"/>
      <c r="I1615" s="93"/>
      <c r="J1615" s="93"/>
    </row>
    <row r="1616" spans="2:10" x14ac:dyDescent="0.25">
      <c r="B1616" s="93"/>
      <c r="C1616" s="93"/>
      <c r="D1616" s="93"/>
      <c r="E1616" s="93"/>
      <c r="F1616" s="93"/>
      <c r="G1616" s="93"/>
      <c r="H1616" s="93"/>
      <c r="I1616" s="93"/>
      <c r="J1616" s="93"/>
    </row>
    <row r="1617" spans="2:10" x14ac:dyDescent="0.25">
      <c r="B1617" s="93"/>
      <c r="C1617" s="93"/>
      <c r="D1617" s="93"/>
      <c r="E1617" s="93"/>
      <c r="F1617" s="93"/>
      <c r="G1617" s="93"/>
      <c r="H1617" s="93"/>
      <c r="I1617" s="93"/>
      <c r="J1617" s="93"/>
    </row>
    <row r="1618" spans="2:10" x14ac:dyDescent="0.25">
      <c r="B1618" s="93"/>
      <c r="C1618" s="93"/>
      <c r="D1618" s="93"/>
      <c r="E1618" s="93"/>
      <c r="F1618" s="93"/>
      <c r="G1618" s="93"/>
      <c r="H1618" s="93"/>
      <c r="I1618" s="93"/>
      <c r="J1618" s="93"/>
    </row>
    <row r="1619" spans="2:10" x14ac:dyDescent="0.25">
      <c r="B1619" s="93"/>
      <c r="C1619" s="93"/>
      <c r="D1619" s="93"/>
      <c r="E1619" s="93"/>
      <c r="F1619" s="93"/>
      <c r="G1619" s="93"/>
      <c r="H1619" s="93"/>
      <c r="I1619" s="93"/>
      <c r="J1619" s="93"/>
    </row>
    <row r="1620" spans="2:10" x14ac:dyDescent="0.25">
      <c r="B1620" s="93"/>
      <c r="C1620" s="93"/>
      <c r="D1620" s="93"/>
      <c r="E1620" s="93"/>
      <c r="F1620" s="93"/>
      <c r="G1620" s="93"/>
      <c r="H1620" s="93"/>
      <c r="I1620" s="93"/>
      <c r="J1620" s="93"/>
    </row>
    <row r="1621" spans="2:10" x14ac:dyDescent="0.25">
      <c r="B1621" s="93"/>
      <c r="C1621" s="93"/>
      <c r="D1621" s="93"/>
      <c r="E1621" s="93"/>
      <c r="F1621" s="93"/>
      <c r="G1621" s="93"/>
      <c r="H1621" s="93"/>
      <c r="I1621" s="93"/>
      <c r="J1621" s="93"/>
    </row>
    <row r="1622" spans="2:10" x14ac:dyDescent="0.25">
      <c r="B1622" s="93"/>
      <c r="C1622" s="93"/>
      <c r="D1622" s="93"/>
      <c r="E1622" s="93"/>
      <c r="F1622" s="93"/>
      <c r="G1622" s="93"/>
      <c r="H1622" s="93"/>
      <c r="I1622" s="93"/>
      <c r="J1622" s="93"/>
    </row>
    <row r="1623" spans="2:10" x14ac:dyDescent="0.25">
      <c r="B1623" s="93"/>
      <c r="C1623" s="93"/>
      <c r="D1623" s="93"/>
      <c r="E1623" s="93"/>
      <c r="F1623" s="93"/>
      <c r="G1623" s="93"/>
      <c r="H1623" s="93"/>
      <c r="I1623" s="93"/>
      <c r="J1623" s="93"/>
    </row>
    <row r="1624" spans="2:10" x14ac:dyDescent="0.25">
      <c r="B1624" s="93"/>
      <c r="C1624" s="93"/>
      <c r="D1624" s="93"/>
      <c r="E1624" s="93"/>
      <c r="F1624" s="93"/>
      <c r="G1624" s="93"/>
      <c r="H1624" s="93"/>
      <c r="I1624" s="93"/>
      <c r="J1624" s="93"/>
    </row>
    <row r="1625" spans="2:10" x14ac:dyDescent="0.25">
      <c r="B1625" s="93"/>
      <c r="C1625" s="93"/>
      <c r="D1625" s="93"/>
      <c r="E1625" s="93"/>
      <c r="F1625" s="93"/>
      <c r="G1625" s="93"/>
      <c r="H1625" s="93"/>
      <c r="I1625" s="93"/>
      <c r="J1625" s="93"/>
    </row>
    <row r="1626" spans="2:10" x14ac:dyDescent="0.25">
      <c r="B1626" s="93"/>
      <c r="C1626" s="93"/>
      <c r="D1626" s="93"/>
      <c r="E1626" s="93"/>
      <c r="F1626" s="93"/>
      <c r="G1626" s="93"/>
      <c r="H1626" s="93"/>
      <c r="I1626" s="93"/>
      <c r="J1626" s="93"/>
    </row>
    <row r="1627" spans="2:10" x14ac:dyDescent="0.25">
      <c r="B1627" s="93"/>
      <c r="C1627" s="93"/>
      <c r="D1627" s="93"/>
      <c r="E1627" s="93"/>
      <c r="F1627" s="93"/>
      <c r="G1627" s="93"/>
      <c r="H1627" s="93"/>
      <c r="I1627" s="93"/>
      <c r="J1627" s="93"/>
    </row>
    <row r="1628" spans="2:10" x14ac:dyDescent="0.25">
      <c r="B1628" s="93"/>
      <c r="C1628" s="93"/>
      <c r="D1628" s="93"/>
      <c r="E1628" s="93"/>
      <c r="F1628" s="93"/>
      <c r="G1628" s="93"/>
      <c r="H1628" s="93"/>
      <c r="I1628" s="93"/>
      <c r="J1628" s="93"/>
    </row>
    <row r="1629" spans="2:10" x14ac:dyDescent="0.25">
      <c r="B1629" s="93"/>
      <c r="C1629" s="93"/>
      <c r="D1629" s="93"/>
      <c r="E1629" s="93"/>
      <c r="F1629" s="93"/>
      <c r="G1629" s="93"/>
      <c r="H1629" s="93"/>
      <c r="I1629" s="93"/>
      <c r="J1629" s="93"/>
    </row>
    <row r="1630" spans="2:10" x14ac:dyDescent="0.25">
      <c r="B1630" s="93"/>
      <c r="C1630" s="93"/>
      <c r="D1630" s="93"/>
      <c r="E1630" s="93"/>
      <c r="F1630" s="93"/>
      <c r="G1630" s="93"/>
      <c r="H1630" s="93"/>
      <c r="I1630" s="93"/>
      <c r="J1630" s="93"/>
    </row>
    <row r="1631" spans="2:10" x14ac:dyDescent="0.25">
      <c r="B1631" s="93"/>
      <c r="C1631" s="93"/>
      <c r="D1631" s="93"/>
      <c r="E1631" s="93"/>
      <c r="F1631" s="93"/>
      <c r="G1631" s="93"/>
      <c r="H1631" s="93"/>
      <c r="I1631" s="93"/>
      <c r="J1631" s="93"/>
    </row>
    <row r="1632" spans="2:10" x14ac:dyDescent="0.25">
      <c r="B1632" s="93"/>
      <c r="C1632" s="93"/>
      <c r="D1632" s="93"/>
      <c r="E1632" s="93"/>
      <c r="F1632" s="93"/>
      <c r="G1632" s="93"/>
      <c r="H1632" s="93"/>
      <c r="I1632" s="93"/>
      <c r="J1632" s="93"/>
    </row>
    <row r="1633" spans="2:10" x14ac:dyDescent="0.25">
      <c r="B1633" s="93"/>
      <c r="C1633" s="93"/>
      <c r="D1633" s="93"/>
      <c r="E1633" s="93"/>
      <c r="F1633" s="93"/>
      <c r="G1633" s="93"/>
      <c r="H1633" s="93"/>
      <c r="I1633" s="93"/>
      <c r="J1633" s="93"/>
    </row>
    <row r="1634" spans="2:10" x14ac:dyDescent="0.25">
      <c r="B1634" s="93"/>
      <c r="C1634" s="93"/>
      <c r="D1634" s="93"/>
      <c r="E1634" s="93"/>
      <c r="F1634" s="93"/>
      <c r="G1634" s="93"/>
      <c r="H1634" s="93"/>
      <c r="I1634" s="93"/>
      <c r="J1634" s="93"/>
    </row>
    <row r="1635" spans="2:10" x14ac:dyDescent="0.25">
      <c r="B1635" s="93"/>
      <c r="C1635" s="93"/>
      <c r="D1635" s="93"/>
      <c r="E1635" s="93"/>
      <c r="F1635" s="93"/>
      <c r="G1635" s="93"/>
      <c r="H1635" s="93"/>
      <c r="I1635" s="93"/>
      <c r="J1635" s="93"/>
    </row>
    <row r="1636" spans="2:10" x14ac:dyDescent="0.25">
      <c r="B1636" s="93"/>
      <c r="C1636" s="93"/>
      <c r="D1636" s="93"/>
      <c r="E1636" s="93"/>
      <c r="F1636" s="93"/>
      <c r="G1636" s="93"/>
      <c r="H1636" s="93"/>
      <c r="I1636" s="93"/>
      <c r="J1636" s="93"/>
    </row>
    <row r="1637" spans="2:10" x14ac:dyDescent="0.25">
      <c r="B1637" s="93"/>
      <c r="C1637" s="93"/>
      <c r="D1637" s="93"/>
      <c r="E1637" s="93"/>
      <c r="F1637" s="93"/>
      <c r="G1637" s="93"/>
      <c r="H1637" s="93"/>
      <c r="I1637" s="93"/>
      <c r="J1637" s="93"/>
    </row>
    <row r="1638" spans="2:10" x14ac:dyDescent="0.25">
      <c r="B1638" s="93"/>
      <c r="C1638" s="93"/>
      <c r="D1638" s="93"/>
      <c r="E1638" s="93"/>
      <c r="F1638" s="93"/>
      <c r="G1638" s="93"/>
      <c r="H1638" s="93"/>
      <c r="I1638" s="93"/>
      <c r="J1638" s="93"/>
    </row>
    <row r="1639" spans="2:10" x14ac:dyDescent="0.25">
      <c r="B1639" s="93"/>
      <c r="C1639" s="93"/>
      <c r="D1639" s="93"/>
      <c r="E1639" s="93"/>
      <c r="F1639" s="93"/>
      <c r="G1639" s="93"/>
      <c r="H1639" s="93"/>
      <c r="I1639" s="93"/>
      <c r="J1639" s="93"/>
    </row>
    <row r="1640" spans="2:10" x14ac:dyDescent="0.25">
      <c r="B1640" s="93"/>
      <c r="C1640" s="93"/>
      <c r="D1640" s="93"/>
      <c r="E1640" s="93"/>
      <c r="F1640" s="93"/>
      <c r="G1640" s="93"/>
      <c r="H1640" s="93"/>
      <c r="I1640" s="93"/>
      <c r="J1640" s="93"/>
    </row>
    <row r="1641" spans="2:10" x14ac:dyDescent="0.25">
      <c r="B1641" s="93"/>
      <c r="C1641" s="93"/>
      <c r="D1641" s="93"/>
      <c r="E1641" s="93"/>
      <c r="F1641" s="93"/>
      <c r="G1641" s="93"/>
      <c r="H1641" s="93"/>
      <c r="I1641" s="93"/>
      <c r="J1641" s="93"/>
    </row>
    <row r="1642" spans="2:10" x14ac:dyDescent="0.25">
      <c r="B1642" s="93"/>
      <c r="C1642" s="93"/>
      <c r="D1642" s="93"/>
      <c r="E1642" s="93"/>
      <c r="F1642" s="93"/>
      <c r="G1642" s="93"/>
      <c r="H1642" s="93"/>
      <c r="I1642" s="93"/>
      <c r="J1642" s="93"/>
    </row>
    <row r="1643" spans="2:10" x14ac:dyDescent="0.25">
      <c r="B1643" s="93"/>
      <c r="C1643" s="93"/>
      <c r="D1643" s="93"/>
      <c r="E1643" s="93"/>
      <c r="F1643" s="93"/>
      <c r="G1643" s="93"/>
      <c r="H1643" s="93"/>
      <c r="I1643" s="93"/>
      <c r="J1643" s="93"/>
    </row>
    <row r="1644" spans="2:10" x14ac:dyDescent="0.25">
      <c r="B1644" s="93"/>
      <c r="C1644" s="93"/>
      <c r="D1644" s="93"/>
      <c r="E1644" s="93"/>
      <c r="F1644" s="93"/>
      <c r="G1644" s="93"/>
      <c r="H1644" s="93"/>
      <c r="I1644" s="93"/>
      <c r="J1644" s="93"/>
    </row>
    <row r="1645" spans="2:10" x14ac:dyDescent="0.25">
      <c r="B1645" s="93"/>
      <c r="C1645" s="93"/>
      <c r="D1645" s="93"/>
      <c r="E1645" s="93"/>
      <c r="F1645" s="93"/>
      <c r="G1645" s="93"/>
      <c r="H1645" s="93"/>
      <c r="I1645" s="93"/>
      <c r="J1645" s="93"/>
    </row>
    <row r="1646" spans="2:10" x14ac:dyDescent="0.25">
      <c r="B1646" s="93"/>
      <c r="C1646" s="93"/>
      <c r="D1646" s="93"/>
      <c r="E1646" s="93"/>
      <c r="F1646" s="93"/>
      <c r="G1646" s="93"/>
      <c r="H1646" s="93"/>
      <c r="I1646" s="93"/>
      <c r="J1646" s="93"/>
    </row>
    <row r="1647" spans="2:10" x14ac:dyDescent="0.25">
      <c r="B1647" s="93"/>
      <c r="C1647" s="93"/>
      <c r="D1647" s="93"/>
      <c r="E1647" s="93"/>
      <c r="F1647" s="93"/>
      <c r="G1647" s="93"/>
      <c r="H1647" s="93"/>
      <c r="I1647" s="93"/>
      <c r="J1647" s="93"/>
    </row>
    <row r="1648" spans="2:10" x14ac:dyDescent="0.25">
      <c r="B1648" s="93"/>
      <c r="C1648" s="93"/>
      <c r="D1648" s="93"/>
      <c r="E1648" s="93"/>
      <c r="F1648" s="93"/>
      <c r="G1648" s="93"/>
      <c r="H1648" s="93"/>
      <c r="I1648" s="93"/>
      <c r="J1648" s="93"/>
    </row>
    <row r="1649" spans="2:10" x14ac:dyDescent="0.25">
      <c r="B1649" s="93"/>
      <c r="C1649" s="93"/>
      <c r="D1649" s="93"/>
      <c r="E1649" s="93"/>
      <c r="F1649" s="93"/>
      <c r="G1649" s="93"/>
      <c r="H1649" s="93"/>
      <c r="I1649" s="93"/>
      <c r="J1649" s="93"/>
    </row>
    <row r="1650" spans="2:10" x14ac:dyDescent="0.25">
      <c r="B1650" s="93"/>
      <c r="C1650" s="93"/>
      <c r="D1650" s="93"/>
      <c r="E1650" s="93"/>
      <c r="F1650" s="93"/>
      <c r="G1650" s="93"/>
      <c r="H1650" s="93"/>
      <c r="I1650" s="93"/>
      <c r="J1650" s="93"/>
    </row>
    <row r="1651" spans="2:10" x14ac:dyDescent="0.25">
      <c r="B1651" s="93"/>
      <c r="C1651" s="93"/>
      <c r="D1651" s="93"/>
      <c r="E1651" s="93"/>
      <c r="F1651" s="93"/>
      <c r="G1651" s="93"/>
      <c r="H1651" s="93"/>
      <c r="I1651" s="93"/>
      <c r="J1651" s="93"/>
    </row>
    <row r="1652" spans="2:10" x14ac:dyDescent="0.25">
      <c r="B1652" s="93"/>
      <c r="C1652" s="93"/>
      <c r="D1652" s="93"/>
      <c r="E1652" s="93"/>
      <c r="F1652" s="93"/>
      <c r="G1652" s="93"/>
      <c r="H1652" s="93"/>
      <c r="I1652" s="93"/>
      <c r="J1652" s="93"/>
    </row>
    <row r="1653" spans="2:10" x14ac:dyDescent="0.25">
      <c r="B1653" s="93"/>
      <c r="C1653" s="93"/>
      <c r="D1653" s="93"/>
      <c r="E1653" s="93"/>
      <c r="F1653" s="93"/>
      <c r="G1653" s="93"/>
      <c r="H1653" s="93"/>
      <c r="I1653" s="93"/>
      <c r="J1653" s="93"/>
    </row>
    <row r="1654" spans="2:10" x14ac:dyDescent="0.25">
      <c r="B1654" s="93"/>
      <c r="C1654" s="93"/>
      <c r="D1654" s="93"/>
      <c r="E1654" s="93"/>
      <c r="F1654" s="93"/>
      <c r="G1654" s="93"/>
      <c r="H1654" s="93"/>
      <c r="I1654" s="93"/>
      <c r="J1654" s="93"/>
    </row>
    <row r="1655" spans="2:10" x14ac:dyDescent="0.25">
      <c r="B1655" s="93"/>
      <c r="C1655" s="93"/>
      <c r="D1655" s="93"/>
      <c r="E1655" s="93"/>
      <c r="F1655" s="93"/>
      <c r="G1655" s="93"/>
      <c r="H1655" s="93"/>
      <c r="I1655" s="93"/>
      <c r="J1655" s="93"/>
    </row>
    <row r="1656" spans="2:10" x14ac:dyDescent="0.25">
      <c r="B1656" s="93"/>
      <c r="C1656" s="93"/>
      <c r="D1656" s="93"/>
      <c r="E1656" s="93"/>
      <c r="F1656" s="93"/>
      <c r="G1656" s="93"/>
      <c r="H1656" s="93"/>
      <c r="I1656" s="93"/>
      <c r="J1656" s="93"/>
    </row>
    <row r="1657" spans="2:10" x14ac:dyDescent="0.25">
      <c r="B1657" s="93"/>
      <c r="C1657" s="93"/>
      <c r="D1657" s="93"/>
      <c r="E1657" s="93"/>
      <c r="F1657" s="93"/>
      <c r="G1657" s="93"/>
      <c r="H1657" s="93"/>
      <c r="I1657" s="93"/>
      <c r="J1657" s="93"/>
    </row>
    <row r="1658" spans="2:10" x14ac:dyDescent="0.25">
      <c r="B1658" s="93"/>
      <c r="C1658" s="93"/>
      <c r="D1658" s="93"/>
      <c r="E1658" s="93"/>
      <c r="F1658" s="93"/>
      <c r="G1658" s="93"/>
      <c r="H1658" s="93"/>
      <c r="I1658" s="93"/>
      <c r="J1658" s="93"/>
    </row>
    <row r="1659" spans="2:10" x14ac:dyDescent="0.25">
      <c r="B1659" s="93"/>
      <c r="C1659" s="93"/>
      <c r="D1659" s="93"/>
      <c r="E1659" s="93"/>
      <c r="F1659" s="93"/>
      <c r="G1659" s="93"/>
      <c r="H1659" s="93"/>
      <c r="I1659" s="93"/>
      <c r="J1659" s="93"/>
    </row>
    <row r="1660" spans="2:10" x14ac:dyDescent="0.25">
      <c r="B1660" s="93"/>
      <c r="C1660" s="93"/>
      <c r="D1660" s="93"/>
      <c r="E1660" s="93"/>
      <c r="F1660" s="93"/>
      <c r="G1660" s="93"/>
      <c r="H1660" s="93"/>
      <c r="I1660" s="93"/>
      <c r="J1660" s="93"/>
    </row>
    <row r="1661" spans="2:10" x14ac:dyDescent="0.25">
      <c r="B1661" s="93"/>
      <c r="C1661" s="93"/>
      <c r="D1661" s="93"/>
      <c r="E1661" s="93"/>
      <c r="F1661" s="93"/>
      <c r="G1661" s="93"/>
      <c r="H1661" s="93"/>
      <c r="I1661" s="93"/>
      <c r="J1661" s="93"/>
    </row>
    <row r="1662" spans="2:10" x14ac:dyDescent="0.25">
      <c r="B1662" s="93"/>
      <c r="C1662" s="93"/>
      <c r="D1662" s="93"/>
      <c r="E1662" s="93"/>
      <c r="F1662" s="93"/>
      <c r="G1662" s="93"/>
      <c r="H1662" s="93"/>
      <c r="I1662" s="93"/>
      <c r="J1662" s="93"/>
    </row>
    <row r="1663" spans="2:10" x14ac:dyDescent="0.25">
      <c r="B1663" s="93"/>
      <c r="C1663" s="93"/>
      <c r="D1663" s="93"/>
      <c r="E1663" s="93"/>
      <c r="F1663" s="93"/>
      <c r="G1663" s="93"/>
      <c r="H1663" s="93"/>
      <c r="I1663" s="93"/>
      <c r="J1663" s="93"/>
    </row>
    <row r="1664" spans="2:10" x14ac:dyDescent="0.25">
      <c r="B1664" s="93"/>
      <c r="C1664" s="93"/>
      <c r="D1664" s="93"/>
      <c r="E1664" s="93"/>
      <c r="F1664" s="93"/>
      <c r="G1664" s="93"/>
      <c r="H1664" s="93"/>
      <c r="I1664" s="93"/>
      <c r="J1664" s="93"/>
    </row>
    <row r="1665" spans="2:10" x14ac:dyDescent="0.25">
      <c r="B1665" s="93"/>
      <c r="C1665" s="93"/>
      <c r="D1665" s="93"/>
      <c r="E1665" s="93"/>
      <c r="F1665" s="93"/>
      <c r="G1665" s="93"/>
      <c r="H1665" s="93"/>
      <c r="I1665" s="93"/>
      <c r="J1665" s="93"/>
    </row>
    <row r="1666" spans="2:10" x14ac:dyDescent="0.25">
      <c r="B1666" s="93"/>
      <c r="C1666" s="93"/>
      <c r="D1666" s="93"/>
      <c r="E1666" s="93"/>
      <c r="F1666" s="93"/>
      <c r="G1666" s="93"/>
      <c r="H1666" s="93"/>
      <c r="I1666" s="93"/>
      <c r="J1666" s="93"/>
    </row>
    <row r="1667" spans="2:10" x14ac:dyDescent="0.25">
      <c r="B1667" s="93"/>
      <c r="C1667" s="93"/>
      <c r="D1667" s="93"/>
      <c r="E1667" s="93"/>
      <c r="F1667" s="93"/>
      <c r="G1667" s="93"/>
      <c r="H1667" s="93"/>
      <c r="I1667" s="93"/>
      <c r="J1667" s="93"/>
    </row>
    <row r="1668" spans="2:10" x14ac:dyDescent="0.25">
      <c r="B1668" s="93"/>
      <c r="C1668" s="93"/>
      <c r="D1668" s="93"/>
      <c r="E1668" s="93"/>
      <c r="F1668" s="93"/>
      <c r="G1668" s="93"/>
      <c r="H1668" s="93"/>
      <c r="I1668" s="93"/>
      <c r="J1668" s="93"/>
    </row>
    <row r="1669" spans="2:10" x14ac:dyDescent="0.25">
      <c r="B1669" s="93"/>
      <c r="C1669" s="93"/>
      <c r="D1669" s="93"/>
      <c r="E1669" s="93"/>
      <c r="F1669" s="93"/>
      <c r="G1669" s="93"/>
      <c r="H1669" s="93"/>
      <c r="I1669" s="93"/>
      <c r="J1669" s="93"/>
    </row>
    <row r="1670" spans="2:10" x14ac:dyDescent="0.25">
      <c r="B1670" s="93"/>
      <c r="C1670" s="93"/>
      <c r="D1670" s="93"/>
      <c r="E1670" s="93"/>
      <c r="F1670" s="93"/>
      <c r="G1670" s="93"/>
      <c r="H1670" s="93"/>
      <c r="I1670" s="93"/>
      <c r="J1670" s="93"/>
    </row>
    <row r="1671" spans="2:10" x14ac:dyDescent="0.25">
      <c r="B1671" s="93"/>
      <c r="C1671" s="93"/>
      <c r="D1671" s="93"/>
      <c r="E1671" s="93"/>
      <c r="F1671" s="93"/>
      <c r="G1671" s="93"/>
      <c r="H1671" s="93"/>
      <c r="I1671" s="93"/>
      <c r="J1671" s="93"/>
    </row>
    <row r="1672" spans="2:10" x14ac:dyDescent="0.25">
      <c r="B1672" s="93"/>
      <c r="C1672" s="93"/>
      <c r="D1672" s="93"/>
      <c r="E1672" s="93"/>
      <c r="F1672" s="93"/>
      <c r="G1672" s="93"/>
      <c r="H1672" s="93"/>
      <c r="I1672" s="93"/>
      <c r="J1672" s="93"/>
    </row>
    <row r="1673" spans="2:10" x14ac:dyDescent="0.25">
      <c r="B1673" s="93"/>
      <c r="C1673" s="93"/>
      <c r="D1673" s="93"/>
      <c r="E1673" s="93"/>
      <c r="F1673" s="93"/>
      <c r="G1673" s="93"/>
      <c r="H1673" s="93"/>
      <c r="I1673" s="93"/>
      <c r="J1673" s="93"/>
    </row>
    <row r="1674" spans="2:10" x14ac:dyDescent="0.25">
      <c r="B1674" s="93"/>
      <c r="C1674" s="93"/>
      <c r="D1674" s="93"/>
      <c r="E1674" s="93"/>
      <c r="F1674" s="93"/>
      <c r="G1674" s="93"/>
      <c r="H1674" s="93"/>
      <c r="I1674" s="93"/>
      <c r="J1674" s="93"/>
    </row>
    <row r="1675" spans="2:10" x14ac:dyDescent="0.25">
      <c r="B1675" s="93"/>
      <c r="C1675" s="93"/>
      <c r="D1675" s="93"/>
      <c r="E1675" s="93"/>
      <c r="F1675" s="93"/>
      <c r="G1675" s="93"/>
      <c r="H1675" s="93"/>
      <c r="I1675" s="93"/>
      <c r="J1675" s="93"/>
    </row>
    <row r="1676" spans="2:10" x14ac:dyDescent="0.25">
      <c r="B1676" s="93"/>
      <c r="C1676" s="93"/>
      <c r="D1676" s="93"/>
      <c r="E1676" s="93"/>
      <c r="F1676" s="93"/>
      <c r="G1676" s="93"/>
      <c r="H1676" s="93"/>
      <c r="I1676" s="93"/>
      <c r="J1676" s="93"/>
    </row>
    <row r="1677" spans="2:10" x14ac:dyDescent="0.25">
      <c r="B1677" s="93"/>
      <c r="C1677" s="93"/>
      <c r="D1677" s="93"/>
      <c r="E1677" s="93"/>
      <c r="F1677" s="93"/>
      <c r="G1677" s="93"/>
      <c r="H1677" s="93"/>
      <c r="I1677" s="93"/>
      <c r="J1677" s="93"/>
    </row>
    <row r="1678" spans="2:10" x14ac:dyDescent="0.25">
      <c r="B1678" s="93"/>
      <c r="C1678" s="93"/>
      <c r="D1678" s="93"/>
      <c r="E1678" s="93"/>
      <c r="F1678" s="93"/>
      <c r="G1678" s="93"/>
      <c r="H1678" s="93"/>
      <c r="I1678" s="93"/>
      <c r="J1678" s="93"/>
    </row>
    <row r="1679" spans="2:10" x14ac:dyDescent="0.25">
      <c r="B1679" s="93"/>
      <c r="C1679" s="93"/>
      <c r="D1679" s="93"/>
      <c r="E1679" s="93"/>
      <c r="F1679" s="93"/>
      <c r="G1679" s="93"/>
      <c r="H1679" s="93"/>
      <c r="I1679" s="93"/>
      <c r="J1679" s="93"/>
    </row>
    <row r="1680" spans="2:10" x14ac:dyDescent="0.25">
      <c r="B1680" s="93"/>
      <c r="C1680" s="93"/>
      <c r="D1680" s="93"/>
      <c r="E1680" s="93"/>
      <c r="F1680" s="93"/>
      <c r="G1680" s="93"/>
      <c r="H1680" s="93"/>
      <c r="I1680" s="93"/>
      <c r="J1680" s="93"/>
    </row>
    <row r="1681" spans="2:10" x14ac:dyDescent="0.25">
      <c r="B1681" s="93"/>
      <c r="C1681" s="93"/>
      <c r="D1681" s="93"/>
      <c r="E1681" s="93"/>
      <c r="F1681" s="93"/>
      <c r="G1681" s="93"/>
      <c r="H1681" s="93"/>
      <c r="I1681" s="93"/>
      <c r="J1681" s="93"/>
    </row>
    <row r="1682" spans="2:10" x14ac:dyDescent="0.25">
      <c r="B1682" s="93"/>
      <c r="C1682" s="93"/>
      <c r="D1682" s="93"/>
      <c r="E1682" s="93"/>
      <c r="F1682" s="93"/>
      <c r="G1682" s="93"/>
      <c r="H1682" s="93"/>
      <c r="I1682" s="93"/>
      <c r="J1682" s="93"/>
    </row>
    <row r="1683" spans="2:10" x14ac:dyDescent="0.25">
      <c r="B1683" s="93"/>
      <c r="C1683" s="93"/>
      <c r="D1683" s="93"/>
      <c r="E1683" s="93"/>
      <c r="F1683" s="93"/>
      <c r="G1683" s="93"/>
      <c r="H1683" s="93"/>
      <c r="I1683" s="93"/>
      <c r="J1683" s="93"/>
    </row>
    <row r="1684" spans="2:10" x14ac:dyDescent="0.25">
      <c r="B1684" s="93"/>
      <c r="C1684" s="93"/>
      <c r="D1684" s="93"/>
      <c r="E1684" s="93"/>
      <c r="F1684" s="93"/>
      <c r="G1684" s="93"/>
      <c r="H1684" s="93"/>
      <c r="I1684" s="93"/>
      <c r="J1684" s="93"/>
    </row>
    <row r="1685" spans="2:10" x14ac:dyDescent="0.25">
      <c r="B1685" s="93"/>
      <c r="C1685" s="93"/>
      <c r="D1685" s="93"/>
      <c r="E1685" s="93"/>
      <c r="F1685" s="93"/>
      <c r="G1685" s="93"/>
      <c r="H1685" s="93"/>
      <c r="I1685" s="93"/>
      <c r="J1685" s="93"/>
    </row>
    <row r="1686" spans="2:10" x14ac:dyDescent="0.25">
      <c r="B1686" s="93"/>
      <c r="C1686" s="93"/>
      <c r="D1686" s="93"/>
      <c r="E1686" s="93"/>
      <c r="F1686" s="93"/>
      <c r="G1686" s="93"/>
      <c r="H1686" s="93"/>
      <c r="I1686" s="93"/>
      <c r="J1686" s="93"/>
    </row>
    <row r="1687" spans="2:10" x14ac:dyDescent="0.25">
      <c r="B1687" s="93"/>
      <c r="C1687" s="93"/>
      <c r="D1687" s="93"/>
      <c r="E1687" s="93"/>
      <c r="F1687" s="93"/>
      <c r="G1687" s="93"/>
      <c r="H1687" s="93"/>
      <c r="I1687" s="93"/>
      <c r="J1687" s="93"/>
    </row>
    <row r="1688" spans="2:10" x14ac:dyDescent="0.25">
      <c r="B1688" s="93"/>
      <c r="C1688" s="93"/>
      <c r="D1688" s="93"/>
      <c r="E1688" s="93"/>
      <c r="F1688" s="93"/>
      <c r="G1688" s="93"/>
      <c r="H1688" s="93"/>
      <c r="I1688" s="93"/>
      <c r="J1688" s="93"/>
    </row>
    <row r="1689" spans="2:10" x14ac:dyDescent="0.25">
      <c r="B1689" s="93"/>
      <c r="C1689" s="93"/>
      <c r="D1689" s="93"/>
      <c r="E1689" s="93"/>
      <c r="F1689" s="93"/>
      <c r="G1689" s="93"/>
      <c r="H1689" s="93"/>
      <c r="I1689" s="93"/>
      <c r="J1689" s="93"/>
    </row>
    <row r="1690" spans="2:10" x14ac:dyDescent="0.25">
      <c r="B1690" s="93"/>
      <c r="C1690" s="93"/>
      <c r="D1690" s="93"/>
      <c r="E1690" s="93"/>
      <c r="F1690" s="93"/>
      <c r="G1690" s="93"/>
      <c r="H1690" s="93"/>
      <c r="I1690" s="93"/>
      <c r="J1690" s="93"/>
    </row>
    <row r="1691" spans="2:10" x14ac:dyDescent="0.25">
      <c r="B1691" s="93"/>
      <c r="C1691" s="93"/>
      <c r="D1691" s="93"/>
      <c r="E1691" s="93"/>
      <c r="F1691" s="93"/>
      <c r="G1691" s="93"/>
      <c r="H1691" s="93"/>
      <c r="I1691" s="93"/>
      <c r="J1691" s="93"/>
    </row>
    <row r="1692" spans="2:10" x14ac:dyDescent="0.25">
      <c r="B1692" s="93"/>
      <c r="C1692" s="93"/>
      <c r="D1692" s="93"/>
      <c r="E1692" s="93"/>
      <c r="F1692" s="93"/>
      <c r="G1692" s="93"/>
      <c r="H1692" s="93"/>
      <c r="I1692" s="93"/>
      <c r="J1692" s="93"/>
    </row>
    <row r="1693" spans="2:10" x14ac:dyDescent="0.25">
      <c r="B1693" s="93"/>
      <c r="C1693" s="93"/>
      <c r="D1693" s="93"/>
      <c r="E1693" s="93"/>
      <c r="F1693" s="93"/>
      <c r="G1693" s="93"/>
      <c r="H1693" s="93"/>
      <c r="I1693" s="93"/>
      <c r="J1693" s="93"/>
    </row>
    <row r="1694" spans="2:10" x14ac:dyDescent="0.25">
      <c r="B1694" s="93"/>
      <c r="C1694" s="93"/>
      <c r="D1694" s="93"/>
      <c r="E1694" s="93"/>
      <c r="F1694" s="93"/>
      <c r="G1694" s="93"/>
      <c r="H1694" s="93"/>
      <c r="I1694" s="93"/>
      <c r="J1694" s="93"/>
    </row>
    <row r="1695" spans="2:10" x14ac:dyDescent="0.25">
      <c r="B1695" s="93"/>
      <c r="C1695" s="93"/>
      <c r="D1695" s="93"/>
      <c r="E1695" s="93"/>
      <c r="F1695" s="93"/>
      <c r="G1695" s="93"/>
      <c r="H1695" s="93"/>
      <c r="I1695" s="93"/>
      <c r="J1695" s="93"/>
    </row>
    <row r="1696" spans="2:10" x14ac:dyDescent="0.25">
      <c r="B1696" s="93"/>
      <c r="C1696" s="93"/>
      <c r="D1696" s="93"/>
      <c r="E1696" s="93"/>
      <c r="F1696" s="93"/>
      <c r="G1696" s="93"/>
      <c r="H1696" s="93"/>
      <c r="I1696" s="93"/>
      <c r="J1696" s="93"/>
    </row>
    <row r="1697" spans="2:10" x14ac:dyDescent="0.25">
      <c r="B1697" s="93"/>
      <c r="C1697" s="93"/>
      <c r="D1697" s="93"/>
      <c r="E1697" s="93"/>
      <c r="F1697" s="93"/>
      <c r="G1697" s="93"/>
      <c r="H1697" s="93"/>
      <c r="I1697" s="93"/>
      <c r="J1697" s="93"/>
    </row>
    <row r="1698" spans="2:10" x14ac:dyDescent="0.25">
      <c r="B1698" s="93"/>
      <c r="C1698" s="93"/>
      <c r="D1698" s="93"/>
      <c r="E1698" s="93"/>
      <c r="F1698" s="93"/>
      <c r="G1698" s="93"/>
      <c r="H1698" s="93"/>
      <c r="I1698" s="93"/>
      <c r="J1698" s="93"/>
    </row>
    <row r="1699" spans="2:10" x14ac:dyDescent="0.25">
      <c r="B1699" s="93"/>
      <c r="C1699" s="93"/>
      <c r="D1699" s="93"/>
      <c r="E1699" s="93"/>
      <c r="F1699" s="93"/>
      <c r="G1699" s="93"/>
      <c r="H1699" s="93"/>
      <c r="I1699" s="93"/>
      <c r="J1699" s="93"/>
    </row>
    <row r="1700" spans="2:10" x14ac:dyDescent="0.25">
      <c r="B1700" s="93"/>
      <c r="C1700" s="93"/>
      <c r="D1700" s="93"/>
      <c r="E1700" s="93"/>
      <c r="F1700" s="93"/>
      <c r="G1700" s="93"/>
      <c r="H1700" s="93"/>
      <c r="I1700" s="93"/>
      <c r="J1700" s="93"/>
    </row>
    <row r="1701" spans="2:10" x14ac:dyDescent="0.25">
      <c r="B1701" s="93"/>
      <c r="C1701" s="93"/>
      <c r="D1701" s="93"/>
      <c r="E1701" s="93"/>
      <c r="F1701" s="93"/>
      <c r="G1701" s="93"/>
      <c r="H1701" s="93"/>
      <c r="I1701" s="93"/>
      <c r="J1701" s="93"/>
    </row>
    <row r="1702" spans="2:10" x14ac:dyDescent="0.25">
      <c r="B1702" s="93"/>
      <c r="C1702" s="93"/>
      <c r="D1702" s="93"/>
      <c r="E1702" s="93"/>
      <c r="F1702" s="93"/>
      <c r="G1702" s="93"/>
      <c r="H1702" s="93"/>
      <c r="I1702" s="93"/>
      <c r="J1702" s="93"/>
    </row>
    <row r="1703" spans="2:10" x14ac:dyDescent="0.25">
      <c r="B1703" s="93"/>
      <c r="C1703" s="93"/>
      <c r="D1703" s="93"/>
      <c r="E1703" s="93"/>
      <c r="F1703" s="93"/>
      <c r="G1703" s="93"/>
      <c r="H1703" s="93"/>
      <c r="I1703" s="93"/>
      <c r="J1703" s="93"/>
    </row>
    <row r="1704" spans="2:10" x14ac:dyDescent="0.25">
      <c r="B1704" s="93"/>
      <c r="C1704" s="93"/>
      <c r="D1704" s="93"/>
      <c r="E1704" s="93"/>
      <c r="F1704" s="93"/>
      <c r="G1704" s="93"/>
      <c r="H1704" s="93"/>
      <c r="I1704" s="93"/>
      <c r="J1704" s="93"/>
    </row>
    <row r="1705" spans="2:10" x14ac:dyDescent="0.25">
      <c r="B1705" s="93"/>
      <c r="C1705" s="93"/>
      <c r="D1705" s="93"/>
      <c r="E1705" s="93"/>
      <c r="F1705" s="93"/>
      <c r="G1705" s="93"/>
      <c r="H1705" s="93"/>
      <c r="I1705" s="93"/>
      <c r="J1705" s="93"/>
    </row>
    <row r="1706" spans="2:10" x14ac:dyDescent="0.25">
      <c r="B1706" s="93"/>
      <c r="C1706" s="93"/>
      <c r="D1706" s="93"/>
      <c r="E1706" s="93"/>
      <c r="F1706" s="93"/>
      <c r="G1706" s="93"/>
      <c r="H1706" s="93"/>
      <c r="I1706" s="93"/>
      <c r="J1706" s="93"/>
    </row>
    <row r="1707" spans="2:10" x14ac:dyDescent="0.25">
      <c r="B1707" s="93"/>
      <c r="C1707" s="93"/>
      <c r="D1707" s="93"/>
      <c r="E1707" s="93"/>
      <c r="F1707" s="93"/>
      <c r="G1707" s="93"/>
      <c r="H1707" s="93"/>
      <c r="I1707" s="93"/>
      <c r="J1707" s="93"/>
    </row>
    <row r="1708" spans="2:10" x14ac:dyDescent="0.25">
      <c r="B1708" s="93"/>
      <c r="C1708" s="93"/>
      <c r="D1708" s="93"/>
      <c r="E1708" s="93"/>
      <c r="F1708" s="93"/>
      <c r="G1708" s="93"/>
      <c r="H1708" s="93"/>
      <c r="I1708" s="93"/>
      <c r="J1708" s="93"/>
    </row>
    <row r="1709" spans="2:10" x14ac:dyDescent="0.25">
      <c r="B1709" s="93"/>
      <c r="C1709" s="93"/>
      <c r="D1709" s="93"/>
      <c r="E1709" s="93"/>
      <c r="F1709" s="93"/>
      <c r="G1709" s="93"/>
      <c r="H1709" s="93"/>
      <c r="I1709" s="93"/>
      <c r="J1709" s="93"/>
    </row>
    <row r="1710" spans="2:10" x14ac:dyDescent="0.25">
      <c r="B1710" s="93"/>
      <c r="C1710" s="93"/>
      <c r="D1710" s="93"/>
      <c r="E1710" s="93"/>
      <c r="F1710" s="93"/>
      <c r="G1710" s="93"/>
      <c r="H1710" s="93"/>
      <c r="I1710" s="93"/>
      <c r="J1710" s="93"/>
    </row>
    <row r="1711" spans="2:10" x14ac:dyDescent="0.25">
      <c r="B1711" s="93"/>
      <c r="C1711" s="93"/>
      <c r="D1711" s="93"/>
      <c r="E1711" s="93"/>
      <c r="F1711" s="93"/>
      <c r="G1711" s="93"/>
      <c r="H1711" s="93"/>
      <c r="I1711" s="93"/>
      <c r="J1711" s="93"/>
    </row>
    <row r="1712" spans="2:10" x14ac:dyDescent="0.25">
      <c r="B1712" s="93"/>
      <c r="C1712" s="93"/>
      <c r="D1712" s="93"/>
      <c r="E1712" s="93"/>
      <c r="F1712" s="93"/>
      <c r="G1712" s="93"/>
      <c r="H1712" s="93"/>
      <c r="I1712" s="93"/>
      <c r="J1712" s="93"/>
    </row>
    <row r="1713" spans="2:10" x14ac:dyDescent="0.25">
      <c r="B1713" s="93"/>
      <c r="C1713" s="93"/>
      <c r="D1713" s="93"/>
      <c r="E1713" s="93"/>
      <c r="F1713" s="93"/>
      <c r="G1713" s="93"/>
      <c r="H1713" s="93"/>
      <c r="I1713" s="93"/>
      <c r="J1713" s="93"/>
    </row>
    <row r="1714" spans="2:10" x14ac:dyDescent="0.25">
      <c r="B1714" s="93"/>
      <c r="C1714" s="93"/>
      <c r="D1714" s="93"/>
      <c r="E1714" s="93"/>
      <c r="F1714" s="93"/>
      <c r="G1714" s="93"/>
      <c r="H1714" s="93"/>
      <c r="I1714" s="93"/>
      <c r="J1714" s="93"/>
    </row>
    <row r="1715" spans="2:10" x14ac:dyDescent="0.25">
      <c r="B1715" s="93"/>
      <c r="C1715" s="93"/>
      <c r="D1715" s="93"/>
      <c r="E1715" s="93"/>
      <c r="F1715" s="93"/>
      <c r="G1715" s="93"/>
      <c r="H1715" s="93"/>
      <c r="I1715" s="93"/>
      <c r="J1715" s="93"/>
    </row>
    <row r="1716" spans="2:10" x14ac:dyDescent="0.25">
      <c r="B1716" s="93"/>
      <c r="C1716" s="93"/>
      <c r="D1716" s="93"/>
      <c r="E1716" s="93"/>
      <c r="F1716" s="93"/>
      <c r="G1716" s="93"/>
      <c r="H1716" s="93"/>
      <c r="I1716" s="93"/>
      <c r="J1716" s="93"/>
    </row>
    <row r="1717" spans="2:10" x14ac:dyDescent="0.25">
      <c r="B1717" s="93"/>
      <c r="C1717" s="93"/>
      <c r="D1717" s="93"/>
      <c r="E1717" s="93"/>
      <c r="F1717" s="93"/>
      <c r="G1717" s="93"/>
      <c r="H1717" s="93"/>
      <c r="I1717" s="93"/>
      <c r="J1717" s="93"/>
    </row>
    <row r="1718" spans="2:10" x14ac:dyDescent="0.25">
      <c r="B1718" s="93"/>
      <c r="C1718" s="93"/>
      <c r="D1718" s="93"/>
      <c r="E1718" s="93"/>
      <c r="F1718" s="93"/>
      <c r="G1718" s="93"/>
      <c r="H1718" s="93"/>
      <c r="I1718" s="93"/>
      <c r="J1718" s="93"/>
    </row>
    <row r="1719" spans="2:10" x14ac:dyDescent="0.25">
      <c r="B1719" s="93"/>
      <c r="C1719" s="93"/>
      <c r="D1719" s="93"/>
      <c r="E1719" s="93"/>
      <c r="F1719" s="93"/>
      <c r="G1719" s="93"/>
      <c r="H1719" s="93"/>
      <c r="I1719" s="93"/>
      <c r="J1719" s="93"/>
    </row>
    <row r="1720" spans="2:10" x14ac:dyDescent="0.25">
      <c r="B1720" s="93"/>
      <c r="C1720" s="93"/>
      <c r="D1720" s="93"/>
      <c r="E1720" s="93"/>
      <c r="F1720" s="93"/>
      <c r="G1720" s="93"/>
      <c r="H1720" s="93"/>
      <c r="I1720" s="93"/>
      <c r="J1720" s="93"/>
    </row>
    <row r="1721" spans="2:10" x14ac:dyDescent="0.25">
      <c r="B1721" s="93"/>
      <c r="C1721" s="93"/>
      <c r="D1721" s="93"/>
      <c r="E1721" s="93"/>
      <c r="F1721" s="93"/>
      <c r="G1721" s="93"/>
      <c r="H1721" s="93"/>
      <c r="I1721" s="93"/>
      <c r="J1721" s="93"/>
    </row>
    <row r="1722" spans="2:10" x14ac:dyDescent="0.25">
      <c r="B1722" s="93"/>
      <c r="C1722" s="93"/>
      <c r="D1722" s="93"/>
      <c r="E1722" s="93"/>
      <c r="F1722" s="93"/>
      <c r="G1722" s="93"/>
      <c r="H1722" s="93"/>
      <c r="I1722" s="93"/>
      <c r="J1722" s="93"/>
    </row>
    <row r="1723" spans="2:10" x14ac:dyDescent="0.25">
      <c r="B1723" s="93"/>
      <c r="C1723" s="93"/>
      <c r="D1723" s="93"/>
      <c r="E1723" s="93"/>
      <c r="F1723" s="93"/>
      <c r="G1723" s="93"/>
      <c r="H1723" s="93"/>
      <c r="I1723" s="93"/>
      <c r="J1723" s="93"/>
    </row>
    <row r="1724" spans="2:10" x14ac:dyDescent="0.25">
      <c r="B1724" s="93"/>
      <c r="C1724" s="93"/>
      <c r="D1724" s="93"/>
      <c r="E1724" s="93"/>
      <c r="F1724" s="93"/>
      <c r="G1724" s="93"/>
      <c r="H1724" s="93"/>
      <c r="I1724" s="93"/>
      <c r="J1724" s="93"/>
    </row>
    <row r="1725" spans="2:10" x14ac:dyDescent="0.25">
      <c r="B1725" s="93"/>
      <c r="C1725" s="93"/>
      <c r="D1725" s="93"/>
      <c r="E1725" s="93"/>
      <c r="F1725" s="93"/>
      <c r="G1725" s="93"/>
      <c r="H1725" s="93"/>
      <c r="I1725" s="93"/>
      <c r="J1725" s="93"/>
    </row>
    <row r="1726" spans="2:10" x14ac:dyDescent="0.25">
      <c r="B1726" s="93"/>
      <c r="C1726" s="93"/>
      <c r="D1726" s="93"/>
      <c r="E1726" s="93"/>
      <c r="F1726" s="93"/>
      <c r="G1726" s="93"/>
      <c r="H1726" s="93"/>
      <c r="I1726" s="93"/>
      <c r="J1726" s="93"/>
    </row>
    <row r="1727" spans="2:10" x14ac:dyDescent="0.25">
      <c r="B1727" s="93"/>
      <c r="C1727" s="93"/>
      <c r="D1727" s="93"/>
      <c r="E1727" s="93"/>
      <c r="F1727" s="93"/>
      <c r="G1727" s="93"/>
      <c r="H1727" s="93"/>
      <c r="I1727" s="93"/>
      <c r="J1727" s="93"/>
    </row>
    <row r="1728" spans="2:10" x14ac:dyDescent="0.25">
      <c r="B1728" s="93"/>
      <c r="C1728" s="93"/>
      <c r="D1728" s="93"/>
      <c r="E1728" s="93"/>
      <c r="F1728" s="93"/>
      <c r="G1728" s="93"/>
      <c r="H1728" s="93"/>
      <c r="I1728" s="93"/>
      <c r="J1728" s="93"/>
    </row>
    <row r="1729" spans="2:10" x14ac:dyDescent="0.25">
      <c r="B1729" s="93"/>
      <c r="C1729" s="93"/>
      <c r="D1729" s="93"/>
      <c r="E1729" s="93"/>
      <c r="F1729" s="93"/>
      <c r="G1729" s="93"/>
      <c r="H1729" s="93"/>
      <c r="I1729" s="93"/>
      <c r="J1729" s="93"/>
    </row>
    <row r="1730" spans="2:10" x14ac:dyDescent="0.25">
      <c r="B1730" s="93"/>
      <c r="C1730" s="93"/>
      <c r="D1730" s="93"/>
      <c r="E1730" s="93"/>
      <c r="F1730" s="93"/>
      <c r="G1730" s="93"/>
      <c r="H1730" s="93"/>
      <c r="I1730" s="93"/>
      <c r="J1730" s="93"/>
    </row>
    <row r="1731" spans="2:10" x14ac:dyDescent="0.25">
      <c r="B1731" s="93"/>
      <c r="C1731" s="93"/>
      <c r="D1731" s="93"/>
      <c r="E1731" s="93"/>
      <c r="F1731" s="93"/>
      <c r="G1731" s="93"/>
      <c r="H1731" s="93"/>
      <c r="I1731" s="93"/>
      <c r="J1731" s="93"/>
    </row>
    <row r="1732" spans="2:10" x14ac:dyDescent="0.25">
      <c r="B1732" s="93"/>
      <c r="C1732" s="93"/>
      <c r="D1732" s="93"/>
      <c r="E1732" s="93"/>
      <c r="F1732" s="93"/>
      <c r="G1732" s="93"/>
      <c r="H1732" s="93"/>
      <c r="I1732" s="93"/>
      <c r="J1732" s="93"/>
    </row>
    <row r="1733" spans="2:10" x14ac:dyDescent="0.25">
      <c r="B1733" s="93"/>
      <c r="C1733" s="93"/>
      <c r="D1733" s="93"/>
      <c r="E1733" s="93"/>
      <c r="F1733" s="93"/>
      <c r="G1733" s="93"/>
      <c r="H1733" s="93"/>
      <c r="I1733" s="93"/>
      <c r="J1733" s="93"/>
    </row>
    <row r="1734" spans="2:10" x14ac:dyDescent="0.25">
      <c r="B1734" s="93"/>
      <c r="C1734" s="93"/>
      <c r="D1734" s="93"/>
      <c r="E1734" s="93"/>
      <c r="F1734" s="93"/>
      <c r="G1734" s="93"/>
      <c r="H1734" s="93"/>
      <c r="I1734" s="93"/>
      <c r="J1734" s="93"/>
    </row>
    <row r="1735" spans="2:10" x14ac:dyDescent="0.25">
      <c r="B1735" s="93"/>
      <c r="C1735" s="93"/>
      <c r="D1735" s="93"/>
      <c r="E1735" s="93"/>
      <c r="F1735" s="93"/>
      <c r="G1735" s="93"/>
      <c r="H1735" s="93"/>
      <c r="I1735" s="93"/>
      <c r="J1735" s="93"/>
    </row>
    <row r="1736" spans="2:10" x14ac:dyDescent="0.25">
      <c r="B1736" s="93"/>
      <c r="C1736" s="93"/>
      <c r="D1736" s="93"/>
      <c r="E1736" s="93"/>
      <c r="F1736" s="93"/>
      <c r="G1736" s="93"/>
      <c r="H1736" s="93"/>
      <c r="I1736" s="93"/>
      <c r="J1736" s="93"/>
    </row>
    <row r="1737" spans="2:10" x14ac:dyDescent="0.25">
      <c r="B1737" s="93"/>
      <c r="C1737" s="93"/>
      <c r="D1737" s="93"/>
      <c r="E1737" s="93"/>
      <c r="F1737" s="93"/>
      <c r="G1737" s="93"/>
      <c r="H1737" s="93"/>
      <c r="I1737" s="93"/>
      <c r="J1737" s="93"/>
    </row>
    <row r="1738" spans="2:10" x14ac:dyDescent="0.25">
      <c r="B1738" s="93"/>
      <c r="C1738" s="93"/>
      <c r="D1738" s="93"/>
      <c r="E1738" s="93"/>
      <c r="F1738" s="93"/>
      <c r="G1738" s="93"/>
      <c r="H1738" s="93"/>
      <c r="I1738" s="93"/>
      <c r="J1738" s="93"/>
    </row>
    <row r="1739" spans="2:10" x14ac:dyDescent="0.25">
      <c r="B1739" s="93"/>
      <c r="C1739" s="93"/>
      <c r="D1739" s="93"/>
      <c r="E1739" s="93"/>
      <c r="F1739" s="93"/>
      <c r="G1739" s="93"/>
      <c r="H1739" s="93"/>
      <c r="I1739" s="93"/>
      <c r="J1739" s="93"/>
    </row>
    <row r="1740" spans="2:10" x14ac:dyDescent="0.25">
      <c r="B1740" s="93"/>
      <c r="C1740" s="93"/>
      <c r="D1740" s="93"/>
      <c r="E1740" s="93"/>
      <c r="F1740" s="93"/>
      <c r="G1740" s="93"/>
      <c r="H1740" s="93"/>
      <c r="I1740" s="93"/>
      <c r="J1740" s="93"/>
    </row>
    <row r="1741" spans="2:10" x14ac:dyDescent="0.25">
      <c r="B1741" s="93"/>
      <c r="C1741" s="93"/>
      <c r="D1741" s="93"/>
      <c r="E1741" s="93"/>
      <c r="F1741" s="93"/>
      <c r="G1741" s="93"/>
      <c r="H1741" s="93"/>
      <c r="I1741" s="93"/>
      <c r="J1741" s="93"/>
    </row>
    <row r="1742" spans="2:10" x14ac:dyDescent="0.25">
      <c r="B1742" s="93"/>
      <c r="C1742" s="93"/>
      <c r="D1742" s="93"/>
      <c r="E1742" s="93"/>
      <c r="F1742" s="93"/>
      <c r="G1742" s="93"/>
      <c r="H1742" s="93"/>
      <c r="I1742" s="93"/>
      <c r="J1742" s="93"/>
    </row>
    <row r="1743" spans="2:10" x14ac:dyDescent="0.25">
      <c r="B1743" s="93"/>
      <c r="C1743" s="93"/>
      <c r="D1743" s="93"/>
      <c r="E1743" s="93"/>
      <c r="F1743" s="93"/>
      <c r="G1743" s="93"/>
      <c r="H1743" s="93"/>
      <c r="I1743" s="93"/>
      <c r="J1743" s="93"/>
    </row>
    <row r="1744" spans="2:10" x14ac:dyDescent="0.25">
      <c r="B1744" s="93"/>
      <c r="C1744" s="93"/>
      <c r="D1744" s="93"/>
      <c r="E1744" s="93"/>
      <c r="F1744" s="93"/>
      <c r="G1744" s="93"/>
      <c r="H1744" s="93"/>
      <c r="I1744" s="93"/>
      <c r="J1744" s="93"/>
    </row>
    <row r="1745" spans="2:10" x14ac:dyDescent="0.25">
      <c r="B1745" s="93"/>
      <c r="C1745" s="93"/>
      <c r="D1745" s="93"/>
      <c r="E1745" s="93"/>
      <c r="F1745" s="93"/>
      <c r="G1745" s="93"/>
      <c r="H1745" s="93"/>
      <c r="I1745" s="93"/>
      <c r="J1745" s="93"/>
    </row>
    <row r="1746" spans="2:10" x14ac:dyDescent="0.25">
      <c r="B1746" s="93"/>
      <c r="C1746" s="93"/>
      <c r="D1746" s="93"/>
      <c r="E1746" s="93"/>
      <c r="F1746" s="93"/>
      <c r="G1746" s="93"/>
      <c r="H1746" s="93"/>
      <c r="I1746" s="93"/>
      <c r="J1746" s="93"/>
    </row>
    <row r="1747" spans="2:10" x14ac:dyDescent="0.25">
      <c r="B1747" s="93"/>
      <c r="C1747" s="93"/>
      <c r="D1747" s="93"/>
      <c r="E1747" s="93"/>
      <c r="F1747" s="93"/>
      <c r="G1747" s="93"/>
      <c r="H1747" s="93"/>
      <c r="I1747" s="93"/>
      <c r="J1747" s="93"/>
    </row>
    <row r="1748" spans="2:10" x14ac:dyDescent="0.25">
      <c r="B1748" s="93"/>
      <c r="C1748" s="93"/>
      <c r="D1748" s="93"/>
      <c r="E1748" s="93"/>
      <c r="F1748" s="93"/>
      <c r="G1748" s="93"/>
      <c r="H1748" s="93"/>
      <c r="I1748" s="93"/>
      <c r="J1748" s="93"/>
    </row>
    <row r="1749" spans="2:10" x14ac:dyDescent="0.25">
      <c r="B1749" s="93"/>
      <c r="C1749" s="93"/>
      <c r="D1749" s="93"/>
      <c r="E1749" s="93"/>
      <c r="F1749" s="93"/>
      <c r="G1749" s="93"/>
      <c r="H1749" s="93"/>
      <c r="I1749" s="93"/>
      <c r="J1749" s="93"/>
    </row>
    <row r="1750" spans="2:10" x14ac:dyDescent="0.25">
      <c r="B1750" s="93"/>
      <c r="C1750" s="93"/>
      <c r="D1750" s="93"/>
      <c r="E1750" s="93"/>
      <c r="F1750" s="93"/>
      <c r="G1750" s="93"/>
      <c r="H1750" s="93"/>
      <c r="I1750" s="93"/>
      <c r="J1750" s="93"/>
    </row>
    <row r="1751" spans="2:10" x14ac:dyDescent="0.25">
      <c r="B1751" s="93"/>
      <c r="C1751" s="93"/>
      <c r="D1751" s="93"/>
      <c r="E1751" s="93"/>
      <c r="F1751" s="93"/>
      <c r="G1751" s="93"/>
      <c r="H1751" s="93"/>
      <c r="I1751" s="93"/>
      <c r="J1751" s="93"/>
    </row>
    <row r="1752" spans="2:10" x14ac:dyDescent="0.25">
      <c r="B1752" s="93"/>
      <c r="C1752" s="93"/>
      <c r="D1752" s="93"/>
      <c r="E1752" s="93"/>
      <c r="F1752" s="93"/>
      <c r="G1752" s="93"/>
      <c r="H1752" s="93"/>
      <c r="I1752" s="93"/>
      <c r="J1752" s="93"/>
    </row>
    <row r="1753" spans="2:10" x14ac:dyDescent="0.25">
      <c r="B1753" s="93"/>
      <c r="C1753" s="93"/>
      <c r="D1753" s="93"/>
      <c r="E1753" s="93"/>
      <c r="F1753" s="93"/>
      <c r="G1753" s="93"/>
      <c r="H1753" s="93"/>
      <c r="I1753" s="93"/>
      <c r="J1753" s="93"/>
    </row>
    <row r="1754" spans="2:10" x14ac:dyDescent="0.25">
      <c r="B1754" s="93"/>
      <c r="C1754" s="93"/>
      <c r="D1754" s="93"/>
      <c r="E1754" s="93"/>
      <c r="F1754" s="93"/>
      <c r="G1754" s="93"/>
      <c r="H1754" s="93"/>
      <c r="I1754" s="93"/>
      <c r="J1754" s="93"/>
    </row>
    <row r="1755" spans="2:10" x14ac:dyDescent="0.25">
      <c r="B1755" s="93"/>
      <c r="C1755" s="93"/>
      <c r="D1755" s="93"/>
      <c r="E1755" s="93"/>
      <c r="F1755" s="93"/>
      <c r="G1755" s="93"/>
      <c r="H1755" s="93"/>
      <c r="I1755" s="93"/>
      <c r="J1755" s="93"/>
    </row>
    <row r="1756" spans="2:10" x14ac:dyDescent="0.25">
      <c r="B1756" s="93"/>
      <c r="C1756" s="93"/>
      <c r="D1756" s="93"/>
      <c r="E1756" s="93"/>
      <c r="F1756" s="93"/>
      <c r="G1756" s="93"/>
      <c r="H1756" s="93"/>
      <c r="I1756" s="93"/>
      <c r="J1756" s="93"/>
    </row>
    <row r="1757" spans="2:10" x14ac:dyDescent="0.25">
      <c r="B1757" s="93"/>
      <c r="C1757" s="93"/>
      <c r="D1757" s="93"/>
      <c r="E1757" s="93"/>
      <c r="F1757" s="93"/>
      <c r="G1757" s="93"/>
      <c r="H1757" s="93"/>
      <c r="I1757" s="93"/>
      <c r="J1757" s="93"/>
    </row>
    <row r="1758" spans="2:10" x14ac:dyDescent="0.25">
      <c r="B1758" s="93"/>
      <c r="C1758" s="93"/>
      <c r="D1758" s="93"/>
      <c r="E1758" s="93"/>
      <c r="F1758" s="93"/>
      <c r="G1758" s="93"/>
      <c r="H1758" s="93"/>
      <c r="I1758" s="93"/>
      <c r="J1758" s="93"/>
    </row>
    <row r="1759" spans="2:10" x14ac:dyDescent="0.25">
      <c r="B1759" s="93"/>
      <c r="C1759" s="93"/>
      <c r="D1759" s="93"/>
      <c r="E1759" s="93"/>
      <c r="F1759" s="93"/>
      <c r="G1759" s="93"/>
      <c r="H1759" s="93"/>
      <c r="I1759" s="93"/>
      <c r="J1759" s="93"/>
    </row>
    <row r="1760" spans="2:10" x14ac:dyDescent="0.25">
      <c r="B1760" s="93"/>
      <c r="C1760" s="93"/>
      <c r="D1760" s="93"/>
      <c r="E1760" s="93"/>
      <c r="F1760" s="93"/>
      <c r="G1760" s="93"/>
      <c r="H1760" s="93"/>
      <c r="I1760" s="93"/>
      <c r="J1760" s="93"/>
    </row>
    <row r="1761" spans="2:10" x14ac:dyDescent="0.25">
      <c r="B1761" s="93"/>
      <c r="C1761" s="93"/>
      <c r="D1761" s="93"/>
      <c r="E1761" s="93"/>
      <c r="F1761" s="93"/>
      <c r="G1761" s="93"/>
      <c r="H1761" s="93"/>
      <c r="I1761" s="93"/>
      <c r="J1761" s="93"/>
    </row>
    <row r="1762" spans="2:10" x14ac:dyDescent="0.25">
      <c r="B1762" s="93"/>
      <c r="C1762" s="93"/>
      <c r="D1762" s="93"/>
      <c r="E1762" s="93"/>
      <c r="F1762" s="93"/>
      <c r="G1762" s="93"/>
      <c r="H1762" s="93"/>
      <c r="I1762" s="93"/>
      <c r="J1762" s="93"/>
    </row>
    <row r="1763" spans="2:10" x14ac:dyDescent="0.25">
      <c r="B1763" s="93"/>
      <c r="C1763" s="93"/>
      <c r="D1763" s="93"/>
      <c r="E1763" s="93"/>
      <c r="F1763" s="93"/>
      <c r="G1763" s="93"/>
      <c r="H1763" s="93"/>
      <c r="I1763" s="93"/>
      <c r="J1763" s="93"/>
    </row>
    <row r="1764" spans="2:10" x14ac:dyDescent="0.25">
      <c r="B1764" s="93"/>
      <c r="C1764" s="93"/>
      <c r="D1764" s="93"/>
      <c r="E1764" s="93"/>
      <c r="F1764" s="93"/>
      <c r="G1764" s="93"/>
      <c r="H1764" s="93"/>
      <c r="I1764" s="93"/>
      <c r="J1764" s="93"/>
    </row>
    <row r="1765" spans="2:10" x14ac:dyDescent="0.25">
      <c r="B1765" s="93"/>
      <c r="C1765" s="93"/>
      <c r="D1765" s="93"/>
      <c r="E1765" s="93"/>
      <c r="F1765" s="93"/>
      <c r="G1765" s="93"/>
      <c r="H1765" s="93"/>
      <c r="I1765" s="93"/>
      <c r="J1765" s="93"/>
    </row>
    <row r="1766" spans="2:10" x14ac:dyDescent="0.25">
      <c r="B1766" s="93"/>
      <c r="C1766" s="93"/>
      <c r="D1766" s="93"/>
      <c r="E1766" s="93"/>
      <c r="F1766" s="93"/>
      <c r="G1766" s="93"/>
      <c r="H1766" s="93"/>
      <c r="I1766" s="93"/>
      <c r="J1766" s="93"/>
    </row>
    <row r="1767" spans="2:10" x14ac:dyDescent="0.25">
      <c r="B1767" s="93"/>
      <c r="C1767" s="93"/>
      <c r="D1767" s="93"/>
      <c r="E1767" s="93"/>
      <c r="F1767" s="93"/>
      <c r="G1767" s="93"/>
      <c r="H1767" s="93"/>
      <c r="I1767" s="93"/>
      <c r="J1767" s="93"/>
    </row>
    <row r="1768" spans="2:10" x14ac:dyDescent="0.25">
      <c r="B1768" s="93"/>
      <c r="C1768" s="93"/>
      <c r="D1768" s="93"/>
      <c r="E1768" s="93"/>
      <c r="F1768" s="93"/>
      <c r="G1768" s="93"/>
      <c r="H1768" s="93"/>
      <c r="I1768" s="93"/>
      <c r="J1768" s="93"/>
    </row>
    <row r="1769" spans="2:10" x14ac:dyDescent="0.25">
      <c r="B1769" s="93"/>
      <c r="C1769" s="93"/>
      <c r="D1769" s="93"/>
      <c r="E1769" s="93"/>
      <c r="F1769" s="93"/>
      <c r="G1769" s="93"/>
      <c r="H1769" s="93"/>
      <c r="I1769" s="93"/>
      <c r="J1769" s="93"/>
    </row>
    <row r="1770" spans="2:10" x14ac:dyDescent="0.25">
      <c r="B1770" s="93"/>
      <c r="C1770" s="93"/>
      <c r="D1770" s="93"/>
      <c r="E1770" s="93"/>
      <c r="F1770" s="93"/>
      <c r="G1770" s="93"/>
      <c r="H1770" s="93"/>
      <c r="I1770" s="93"/>
      <c r="J1770" s="93"/>
    </row>
    <row r="1771" spans="2:10" x14ac:dyDescent="0.25">
      <c r="B1771" s="93"/>
      <c r="C1771" s="93"/>
      <c r="D1771" s="93"/>
      <c r="E1771" s="93"/>
      <c r="F1771" s="93"/>
      <c r="G1771" s="93"/>
      <c r="H1771" s="93"/>
      <c r="I1771" s="93"/>
      <c r="J1771" s="93"/>
    </row>
    <row r="1772" spans="2:10" x14ac:dyDescent="0.25">
      <c r="B1772" s="93"/>
      <c r="C1772" s="93"/>
      <c r="D1772" s="93"/>
      <c r="E1772" s="93"/>
      <c r="F1772" s="93"/>
      <c r="G1772" s="93"/>
      <c r="H1772" s="93"/>
      <c r="I1772" s="93"/>
      <c r="J1772" s="93"/>
    </row>
    <row r="1773" spans="2:10" x14ac:dyDescent="0.25">
      <c r="B1773" s="93"/>
      <c r="C1773" s="93"/>
      <c r="D1773" s="93"/>
      <c r="E1773" s="93"/>
      <c r="F1773" s="93"/>
      <c r="G1773" s="93"/>
      <c r="H1773" s="93"/>
      <c r="I1773" s="93"/>
      <c r="J1773" s="93"/>
    </row>
    <row r="1774" spans="2:10" x14ac:dyDescent="0.25">
      <c r="B1774" s="93"/>
      <c r="C1774" s="93"/>
      <c r="D1774" s="93"/>
      <c r="E1774" s="93"/>
      <c r="F1774" s="93"/>
      <c r="G1774" s="93"/>
      <c r="H1774" s="93"/>
      <c r="I1774" s="93"/>
      <c r="J1774" s="93"/>
    </row>
    <row r="1775" spans="2:10" x14ac:dyDescent="0.25">
      <c r="B1775" s="93"/>
      <c r="C1775" s="93"/>
      <c r="D1775" s="93"/>
      <c r="E1775" s="93"/>
      <c r="F1775" s="93"/>
      <c r="G1775" s="93"/>
      <c r="H1775" s="93"/>
      <c r="I1775" s="93"/>
      <c r="J1775" s="93"/>
    </row>
    <row r="1776" spans="2:10" x14ac:dyDescent="0.25">
      <c r="B1776" s="93"/>
      <c r="C1776" s="93"/>
      <c r="D1776" s="93"/>
      <c r="E1776" s="93"/>
      <c r="F1776" s="93"/>
      <c r="G1776" s="93"/>
      <c r="H1776" s="93"/>
      <c r="I1776" s="93"/>
      <c r="J1776" s="93"/>
    </row>
    <row r="1777" spans="2:10" x14ac:dyDescent="0.25">
      <c r="B1777" s="93"/>
      <c r="C1777" s="93"/>
      <c r="D1777" s="93"/>
      <c r="E1777" s="93"/>
      <c r="F1777" s="93"/>
      <c r="G1777" s="93"/>
      <c r="H1777" s="93"/>
      <c r="I1777" s="93"/>
      <c r="J1777" s="93"/>
    </row>
    <row r="1778" spans="2:10" x14ac:dyDescent="0.25">
      <c r="B1778" s="93"/>
      <c r="C1778" s="93"/>
      <c r="D1778" s="93"/>
      <c r="E1778" s="93"/>
      <c r="F1778" s="93"/>
      <c r="G1778" s="93"/>
      <c r="H1778" s="93"/>
      <c r="I1778" s="93"/>
      <c r="J1778" s="93"/>
    </row>
    <row r="1779" spans="2:10" x14ac:dyDescent="0.25">
      <c r="B1779" s="93"/>
      <c r="C1779" s="93"/>
      <c r="D1779" s="93"/>
      <c r="E1779" s="93"/>
      <c r="F1779" s="93"/>
      <c r="G1779" s="93"/>
      <c r="H1779" s="93"/>
      <c r="I1779" s="93"/>
      <c r="J1779" s="93"/>
    </row>
    <row r="1780" spans="2:10" x14ac:dyDescent="0.25">
      <c r="B1780" s="93"/>
      <c r="C1780" s="93"/>
      <c r="D1780" s="93"/>
      <c r="E1780" s="93"/>
      <c r="F1780" s="93"/>
      <c r="G1780" s="93"/>
      <c r="H1780" s="93"/>
      <c r="I1780" s="93"/>
      <c r="J1780" s="93"/>
    </row>
    <row r="1781" spans="2:10" x14ac:dyDescent="0.25">
      <c r="B1781" s="93"/>
      <c r="C1781" s="93"/>
      <c r="D1781" s="93"/>
      <c r="E1781" s="93"/>
      <c r="F1781" s="93"/>
      <c r="G1781" s="93"/>
      <c r="H1781" s="93"/>
      <c r="I1781" s="93"/>
      <c r="J1781" s="93"/>
    </row>
    <row r="1782" spans="2:10" x14ac:dyDescent="0.25">
      <c r="B1782" s="93"/>
      <c r="C1782" s="93"/>
      <c r="D1782" s="93"/>
      <c r="E1782" s="93"/>
      <c r="F1782" s="93"/>
      <c r="G1782" s="93"/>
      <c r="H1782" s="93"/>
      <c r="I1782" s="93"/>
      <c r="J1782" s="93"/>
    </row>
    <row r="1783" spans="2:10" x14ac:dyDescent="0.25">
      <c r="B1783" s="93"/>
      <c r="C1783" s="93"/>
      <c r="D1783" s="93"/>
      <c r="E1783" s="93"/>
      <c r="F1783" s="93"/>
      <c r="G1783" s="93"/>
      <c r="H1783" s="93"/>
      <c r="I1783" s="93"/>
      <c r="J1783" s="93"/>
    </row>
    <row r="1784" spans="2:10" x14ac:dyDescent="0.25">
      <c r="B1784" s="93"/>
      <c r="C1784" s="93"/>
      <c r="D1784" s="93"/>
      <c r="E1784" s="93"/>
      <c r="F1784" s="93"/>
      <c r="G1784" s="93"/>
      <c r="H1784" s="93"/>
      <c r="I1784" s="93"/>
      <c r="J1784" s="93"/>
    </row>
    <row r="1785" spans="2:10" x14ac:dyDescent="0.25">
      <c r="B1785" s="93"/>
      <c r="C1785" s="93"/>
      <c r="D1785" s="93"/>
      <c r="E1785" s="93"/>
      <c r="F1785" s="93"/>
      <c r="G1785" s="93"/>
      <c r="H1785" s="93"/>
      <c r="I1785" s="93"/>
      <c r="J1785" s="93"/>
    </row>
    <row r="1786" spans="2:10" x14ac:dyDescent="0.25">
      <c r="B1786" s="93"/>
      <c r="C1786" s="93"/>
      <c r="D1786" s="93"/>
      <c r="E1786" s="93"/>
      <c r="F1786" s="93"/>
      <c r="G1786" s="93"/>
      <c r="H1786" s="93"/>
      <c r="I1786" s="93"/>
      <c r="J1786" s="93"/>
    </row>
    <row r="1787" spans="2:10" x14ac:dyDescent="0.25">
      <c r="B1787" s="93"/>
      <c r="C1787" s="93"/>
      <c r="D1787" s="93"/>
      <c r="E1787" s="93"/>
      <c r="F1787" s="93"/>
      <c r="G1787" s="93"/>
      <c r="H1787" s="93"/>
      <c r="I1787" s="93"/>
      <c r="J1787" s="93"/>
    </row>
    <row r="1788" spans="2:10" x14ac:dyDescent="0.25">
      <c r="B1788" s="93"/>
      <c r="C1788" s="93"/>
      <c r="D1788" s="93"/>
      <c r="E1788" s="93"/>
      <c r="F1788" s="93"/>
      <c r="G1788" s="93"/>
      <c r="H1788" s="93"/>
      <c r="I1788" s="93"/>
      <c r="J1788" s="93"/>
    </row>
    <row r="1789" spans="2:10" x14ac:dyDescent="0.25">
      <c r="B1789" s="93"/>
      <c r="C1789" s="93"/>
      <c r="D1789" s="93"/>
      <c r="E1789" s="93"/>
      <c r="F1789" s="93"/>
      <c r="G1789" s="93"/>
      <c r="H1789" s="93"/>
      <c r="I1789" s="93"/>
      <c r="J1789" s="93"/>
    </row>
    <row r="1790" spans="2:10" x14ac:dyDescent="0.25">
      <c r="B1790" s="93"/>
      <c r="C1790" s="93"/>
      <c r="D1790" s="93"/>
      <c r="E1790" s="93"/>
      <c r="F1790" s="93"/>
      <c r="G1790" s="93"/>
      <c r="H1790" s="93"/>
      <c r="I1790" s="93"/>
      <c r="J1790" s="93"/>
    </row>
    <row r="1791" spans="2:10" x14ac:dyDescent="0.25">
      <c r="B1791" s="93"/>
      <c r="C1791" s="93"/>
      <c r="D1791" s="93"/>
      <c r="E1791" s="93"/>
      <c r="F1791" s="93"/>
      <c r="G1791" s="93"/>
      <c r="H1791" s="93"/>
      <c r="I1791" s="93"/>
      <c r="J1791" s="93"/>
    </row>
    <row r="1792" spans="2:10" x14ac:dyDescent="0.25">
      <c r="B1792" s="93"/>
      <c r="C1792" s="93"/>
      <c r="D1792" s="93"/>
      <c r="E1792" s="93"/>
      <c r="F1792" s="93"/>
      <c r="G1792" s="93"/>
      <c r="H1792" s="93"/>
      <c r="I1792" s="93"/>
      <c r="J1792" s="93"/>
    </row>
    <row r="1793" spans="2:10" x14ac:dyDescent="0.25">
      <c r="B1793" s="93"/>
      <c r="C1793" s="93"/>
      <c r="D1793" s="93"/>
      <c r="E1793" s="93"/>
      <c r="F1793" s="93"/>
      <c r="G1793" s="93"/>
      <c r="H1793" s="93"/>
      <c r="I1793" s="93"/>
      <c r="J1793" s="93"/>
    </row>
    <row r="1794" spans="2:10" x14ac:dyDescent="0.25">
      <c r="B1794" s="93"/>
      <c r="C1794" s="93"/>
      <c r="D1794" s="93"/>
      <c r="E1794" s="93"/>
      <c r="F1794" s="93"/>
      <c r="G1794" s="93"/>
      <c r="H1794" s="93"/>
      <c r="I1794" s="93"/>
      <c r="J1794" s="93"/>
    </row>
    <row r="1795" spans="2:10" x14ac:dyDescent="0.25">
      <c r="B1795" s="93"/>
      <c r="C1795" s="93"/>
      <c r="D1795" s="93"/>
      <c r="E1795" s="93"/>
      <c r="F1795" s="93"/>
      <c r="G1795" s="93"/>
      <c r="H1795" s="93"/>
      <c r="I1795" s="93"/>
      <c r="J1795" s="93"/>
    </row>
    <row r="1796" spans="2:10" x14ac:dyDescent="0.25">
      <c r="B1796" s="93"/>
      <c r="C1796" s="93"/>
      <c r="D1796" s="93"/>
      <c r="E1796" s="93"/>
      <c r="F1796" s="93"/>
      <c r="G1796" s="93"/>
      <c r="H1796" s="93"/>
      <c r="I1796" s="93"/>
      <c r="J1796" s="93"/>
    </row>
    <row r="1797" spans="2:10" x14ac:dyDescent="0.25">
      <c r="B1797" s="93"/>
      <c r="C1797" s="93"/>
      <c r="D1797" s="93"/>
      <c r="E1797" s="93"/>
      <c r="F1797" s="93"/>
      <c r="G1797" s="93"/>
      <c r="H1797" s="93"/>
      <c r="I1797" s="93"/>
      <c r="J1797" s="93"/>
    </row>
    <row r="1798" spans="2:10" x14ac:dyDescent="0.25">
      <c r="B1798" s="93"/>
      <c r="C1798" s="93"/>
      <c r="D1798" s="93"/>
      <c r="E1798" s="93"/>
      <c r="F1798" s="93"/>
      <c r="G1798" s="93"/>
      <c r="H1798" s="93"/>
      <c r="I1798" s="93"/>
      <c r="J1798" s="93"/>
    </row>
    <row r="1799" spans="2:10" x14ac:dyDescent="0.25">
      <c r="B1799" s="93"/>
      <c r="C1799" s="93"/>
      <c r="D1799" s="93"/>
      <c r="E1799" s="93"/>
      <c r="F1799" s="93"/>
      <c r="G1799" s="93"/>
      <c r="H1799" s="93"/>
      <c r="I1799" s="93"/>
      <c r="J1799" s="93"/>
    </row>
    <row r="1800" spans="2:10" x14ac:dyDescent="0.25">
      <c r="B1800" s="93"/>
      <c r="C1800" s="93"/>
      <c r="D1800" s="93"/>
      <c r="E1800" s="93"/>
      <c r="F1800" s="93"/>
      <c r="G1800" s="93"/>
      <c r="H1800" s="93"/>
      <c r="I1800" s="93"/>
      <c r="J1800" s="93"/>
    </row>
    <row r="1801" spans="2:10" x14ac:dyDescent="0.25">
      <c r="B1801" s="93"/>
      <c r="C1801" s="93"/>
      <c r="D1801" s="93"/>
      <c r="E1801" s="93"/>
      <c r="F1801" s="93"/>
      <c r="G1801" s="93"/>
      <c r="H1801" s="93"/>
      <c r="I1801" s="93"/>
      <c r="J1801" s="93"/>
    </row>
    <row r="1802" spans="2:10" x14ac:dyDescent="0.25">
      <c r="B1802" s="93"/>
      <c r="C1802" s="93"/>
      <c r="D1802" s="93"/>
      <c r="E1802" s="93"/>
      <c r="F1802" s="93"/>
      <c r="G1802" s="93"/>
      <c r="H1802" s="93"/>
      <c r="I1802" s="93"/>
      <c r="J1802" s="93"/>
    </row>
    <row r="1803" spans="2:10" x14ac:dyDescent="0.25">
      <c r="B1803" s="93"/>
      <c r="C1803" s="93"/>
      <c r="D1803" s="93"/>
      <c r="E1803" s="93"/>
      <c r="F1803" s="93"/>
      <c r="G1803" s="93"/>
      <c r="H1803" s="93"/>
      <c r="I1803" s="93"/>
      <c r="J1803" s="93"/>
    </row>
    <row r="1804" spans="2:10" x14ac:dyDescent="0.25">
      <c r="B1804" s="93"/>
      <c r="C1804" s="93"/>
      <c r="D1804" s="93"/>
      <c r="E1804" s="93"/>
      <c r="F1804" s="93"/>
      <c r="G1804" s="93"/>
      <c r="H1804" s="93"/>
      <c r="I1804" s="93"/>
      <c r="J1804" s="93"/>
    </row>
    <row r="1805" spans="2:10" x14ac:dyDescent="0.25">
      <c r="B1805" s="93"/>
      <c r="C1805" s="93"/>
      <c r="D1805" s="93"/>
      <c r="E1805" s="93"/>
      <c r="F1805" s="93"/>
      <c r="G1805" s="93"/>
      <c r="H1805" s="93"/>
      <c r="I1805" s="93"/>
      <c r="J1805" s="93"/>
    </row>
    <row r="1806" spans="2:10" x14ac:dyDescent="0.25">
      <c r="B1806" s="93"/>
      <c r="C1806" s="93"/>
      <c r="D1806" s="93"/>
      <c r="E1806" s="93"/>
      <c r="F1806" s="93"/>
      <c r="G1806" s="93"/>
      <c r="H1806" s="93"/>
      <c r="I1806" s="93"/>
      <c r="J1806" s="93"/>
    </row>
    <row r="1807" spans="2:10" x14ac:dyDescent="0.25">
      <c r="B1807" s="93"/>
      <c r="C1807" s="93"/>
      <c r="D1807" s="93"/>
      <c r="E1807" s="93"/>
      <c r="F1807" s="93"/>
      <c r="G1807" s="93"/>
      <c r="H1807" s="93"/>
      <c r="I1807" s="93"/>
      <c r="J1807" s="93"/>
    </row>
    <row r="1808" spans="2:10" x14ac:dyDescent="0.25">
      <c r="B1808" s="93"/>
      <c r="C1808" s="93"/>
      <c r="D1808" s="93"/>
      <c r="E1808" s="93"/>
      <c r="F1808" s="93"/>
      <c r="G1808" s="93"/>
      <c r="H1808" s="93"/>
      <c r="I1808" s="93"/>
      <c r="J1808" s="93"/>
    </row>
    <row r="1809" spans="2:10" x14ac:dyDescent="0.25">
      <c r="B1809" s="93"/>
      <c r="C1809" s="93"/>
      <c r="D1809" s="93"/>
      <c r="E1809" s="93"/>
      <c r="F1809" s="93"/>
      <c r="G1809" s="93"/>
      <c r="H1809" s="93"/>
      <c r="I1809" s="93"/>
      <c r="J1809" s="93"/>
    </row>
    <row r="1810" spans="2:10" x14ac:dyDescent="0.25">
      <c r="B1810" s="93"/>
      <c r="C1810" s="93"/>
      <c r="D1810" s="93"/>
      <c r="E1810" s="93"/>
      <c r="F1810" s="93"/>
      <c r="G1810" s="93"/>
      <c r="H1810" s="93"/>
      <c r="I1810" s="93"/>
      <c r="J1810" s="93"/>
    </row>
    <row r="1811" spans="2:10" x14ac:dyDescent="0.25">
      <c r="B1811" s="93"/>
      <c r="C1811" s="93"/>
      <c r="D1811" s="93"/>
      <c r="E1811" s="93"/>
      <c r="F1811" s="93"/>
      <c r="G1811" s="93"/>
      <c r="H1811" s="93"/>
      <c r="I1811" s="93"/>
      <c r="J1811" s="93"/>
    </row>
    <row r="1812" spans="2:10" x14ac:dyDescent="0.25">
      <c r="B1812" s="93"/>
      <c r="C1812" s="93"/>
      <c r="D1812" s="93"/>
      <c r="E1812" s="93"/>
      <c r="F1812" s="93"/>
      <c r="G1812" s="93"/>
      <c r="H1812" s="93"/>
      <c r="I1812" s="93"/>
      <c r="J1812" s="93"/>
    </row>
    <row r="1813" spans="2:10" x14ac:dyDescent="0.25">
      <c r="B1813" s="93"/>
      <c r="C1813" s="93"/>
      <c r="D1813" s="93"/>
      <c r="E1813" s="93"/>
      <c r="F1813" s="93"/>
      <c r="G1813" s="93"/>
      <c r="H1813" s="93"/>
      <c r="I1813" s="93"/>
      <c r="J1813" s="93"/>
    </row>
    <row r="1814" spans="2:10" x14ac:dyDescent="0.25">
      <c r="B1814" s="93"/>
      <c r="C1814" s="93"/>
      <c r="D1814" s="93"/>
      <c r="E1814" s="93"/>
      <c r="F1814" s="93"/>
      <c r="G1814" s="93"/>
      <c r="H1814" s="93"/>
      <c r="I1814" s="93"/>
      <c r="J1814" s="93"/>
    </row>
    <row r="1815" spans="2:10" x14ac:dyDescent="0.25">
      <c r="B1815" s="93"/>
      <c r="C1815" s="93"/>
      <c r="D1815" s="93"/>
      <c r="E1815" s="93"/>
      <c r="F1815" s="93"/>
      <c r="G1815" s="93"/>
      <c r="H1815" s="93"/>
      <c r="I1815" s="93"/>
      <c r="J1815" s="93"/>
    </row>
    <row r="1816" spans="2:10" x14ac:dyDescent="0.25">
      <c r="B1816" s="93"/>
      <c r="C1816" s="93"/>
      <c r="D1816" s="93"/>
      <c r="E1816" s="93"/>
      <c r="F1816" s="93"/>
      <c r="G1816" s="93"/>
      <c r="H1816" s="93"/>
      <c r="I1816" s="93"/>
      <c r="J1816" s="93"/>
    </row>
    <row r="1817" spans="2:10" x14ac:dyDescent="0.25">
      <c r="B1817" s="93"/>
      <c r="C1817" s="93"/>
      <c r="D1817" s="93"/>
      <c r="E1817" s="93"/>
      <c r="F1817" s="93"/>
      <c r="G1817" s="93"/>
      <c r="H1817" s="93"/>
      <c r="I1817" s="93"/>
      <c r="J1817" s="93"/>
    </row>
    <row r="1818" spans="2:10" x14ac:dyDescent="0.25">
      <c r="B1818" s="93"/>
      <c r="C1818" s="93"/>
      <c r="D1818" s="93"/>
      <c r="E1818" s="93"/>
      <c r="F1818" s="93"/>
      <c r="G1818" s="93"/>
      <c r="H1818" s="93"/>
      <c r="I1818" s="93"/>
      <c r="J1818" s="93"/>
    </row>
    <row r="1819" spans="2:10" x14ac:dyDescent="0.25">
      <c r="B1819" s="93"/>
      <c r="C1819" s="93"/>
      <c r="D1819" s="93"/>
      <c r="E1819" s="93"/>
      <c r="F1819" s="93"/>
      <c r="G1819" s="93"/>
      <c r="H1819" s="93"/>
      <c r="I1819" s="93"/>
      <c r="J1819" s="93"/>
    </row>
    <row r="1820" spans="2:10" x14ac:dyDescent="0.25">
      <c r="B1820" s="93"/>
      <c r="C1820" s="93"/>
      <c r="D1820" s="93"/>
      <c r="E1820" s="93"/>
      <c r="F1820" s="93"/>
      <c r="G1820" s="93"/>
      <c r="H1820" s="93"/>
      <c r="I1820" s="93"/>
      <c r="J1820" s="93"/>
    </row>
    <row r="1821" spans="2:10" x14ac:dyDescent="0.25">
      <c r="B1821" s="93"/>
      <c r="C1821" s="93"/>
      <c r="D1821" s="93"/>
      <c r="E1821" s="93"/>
      <c r="F1821" s="93"/>
      <c r="G1821" s="93"/>
      <c r="H1821" s="93"/>
      <c r="I1821" s="93"/>
      <c r="J1821" s="93"/>
    </row>
    <row r="1822" spans="2:10" x14ac:dyDescent="0.25">
      <c r="B1822" s="93"/>
      <c r="C1822" s="93"/>
      <c r="D1822" s="93"/>
      <c r="E1822" s="93"/>
      <c r="F1822" s="93"/>
      <c r="G1822" s="93"/>
      <c r="H1822" s="93"/>
      <c r="I1822" s="93"/>
      <c r="J1822" s="93"/>
    </row>
    <row r="1823" spans="2:10" x14ac:dyDescent="0.25">
      <c r="B1823" s="93"/>
      <c r="C1823" s="93"/>
      <c r="D1823" s="93"/>
      <c r="E1823" s="93"/>
      <c r="F1823" s="93"/>
      <c r="G1823" s="93"/>
      <c r="H1823" s="93"/>
      <c r="I1823" s="93"/>
      <c r="J1823" s="93"/>
    </row>
    <row r="1824" spans="2:10" x14ac:dyDescent="0.25">
      <c r="B1824" s="93"/>
      <c r="C1824" s="93"/>
      <c r="D1824" s="93"/>
      <c r="E1824" s="93"/>
      <c r="F1824" s="93"/>
      <c r="G1824" s="93"/>
      <c r="H1824" s="93"/>
      <c r="I1824" s="93"/>
      <c r="J1824" s="93"/>
    </row>
    <row r="1825" spans="2:10" x14ac:dyDescent="0.25">
      <c r="B1825" s="93"/>
      <c r="C1825" s="93"/>
      <c r="D1825" s="93"/>
      <c r="E1825" s="93"/>
      <c r="F1825" s="93"/>
      <c r="G1825" s="93"/>
      <c r="H1825" s="93"/>
      <c r="I1825" s="93"/>
      <c r="J1825" s="93"/>
    </row>
    <row r="1826" spans="2:10" x14ac:dyDescent="0.25">
      <c r="B1826" s="93"/>
      <c r="C1826" s="93"/>
      <c r="D1826" s="93"/>
      <c r="E1826" s="93"/>
      <c r="F1826" s="93"/>
      <c r="G1826" s="93"/>
      <c r="H1826" s="93"/>
      <c r="I1826" s="93"/>
      <c r="J1826" s="93"/>
    </row>
    <row r="1827" spans="2:10" x14ac:dyDescent="0.25">
      <c r="B1827" s="93"/>
      <c r="C1827" s="93"/>
      <c r="D1827" s="93"/>
      <c r="E1827" s="93"/>
      <c r="F1827" s="93"/>
      <c r="G1827" s="93"/>
      <c r="H1827" s="93"/>
      <c r="I1827" s="93"/>
      <c r="J1827" s="93"/>
    </row>
    <row r="1828" spans="2:10" x14ac:dyDescent="0.25">
      <c r="B1828" s="93"/>
      <c r="C1828" s="93"/>
      <c r="D1828" s="93"/>
      <c r="E1828" s="93"/>
      <c r="F1828" s="93"/>
      <c r="G1828" s="93"/>
      <c r="H1828" s="93"/>
      <c r="I1828" s="93"/>
      <c r="J1828" s="93"/>
    </row>
    <row r="1829" spans="2:10" x14ac:dyDescent="0.25">
      <c r="B1829" s="93"/>
      <c r="C1829" s="93"/>
      <c r="D1829" s="93"/>
      <c r="E1829" s="93"/>
      <c r="F1829" s="93"/>
      <c r="G1829" s="93"/>
      <c r="H1829" s="93"/>
      <c r="I1829" s="93"/>
      <c r="J1829" s="93"/>
    </row>
    <row r="1830" spans="2:10" x14ac:dyDescent="0.25">
      <c r="B1830" s="93"/>
      <c r="C1830" s="93"/>
      <c r="D1830" s="93"/>
      <c r="E1830" s="93"/>
      <c r="F1830" s="93"/>
      <c r="G1830" s="93"/>
      <c r="H1830" s="93"/>
      <c r="I1830" s="93"/>
      <c r="J1830" s="93"/>
    </row>
    <row r="1831" spans="2:10" x14ac:dyDescent="0.25">
      <c r="B1831" s="93"/>
      <c r="C1831" s="93"/>
      <c r="D1831" s="93"/>
      <c r="E1831" s="93"/>
      <c r="F1831" s="93"/>
      <c r="G1831" s="93"/>
      <c r="H1831" s="93"/>
      <c r="I1831" s="93"/>
      <c r="J1831" s="93"/>
    </row>
    <row r="1832" spans="2:10" x14ac:dyDescent="0.25">
      <c r="B1832" s="93"/>
      <c r="C1832" s="93"/>
      <c r="D1832" s="93"/>
      <c r="E1832" s="93"/>
      <c r="F1832" s="93"/>
      <c r="G1832" s="93"/>
      <c r="H1832" s="93"/>
      <c r="I1832" s="93"/>
      <c r="J1832" s="93"/>
    </row>
    <row r="1833" spans="2:10" x14ac:dyDescent="0.25">
      <c r="B1833" s="93"/>
      <c r="C1833" s="93"/>
      <c r="D1833" s="93"/>
      <c r="E1833" s="93"/>
      <c r="F1833" s="93"/>
      <c r="G1833" s="93"/>
      <c r="H1833" s="93"/>
      <c r="I1833" s="93"/>
      <c r="J1833" s="93"/>
    </row>
    <row r="1834" spans="2:10" x14ac:dyDescent="0.25">
      <c r="B1834" s="93"/>
      <c r="C1834" s="93"/>
      <c r="D1834" s="93"/>
      <c r="E1834" s="93"/>
      <c r="F1834" s="93"/>
      <c r="G1834" s="93"/>
      <c r="H1834" s="93"/>
      <c r="I1834" s="93"/>
      <c r="J1834" s="93"/>
    </row>
    <row r="1835" spans="2:10" x14ac:dyDescent="0.25">
      <c r="B1835" s="93"/>
      <c r="C1835" s="93"/>
      <c r="D1835" s="93"/>
      <c r="E1835" s="93"/>
      <c r="F1835" s="93"/>
      <c r="G1835" s="93"/>
      <c r="H1835" s="93"/>
      <c r="I1835" s="93"/>
      <c r="J1835" s="93"/>
    </row>
    <row r="1836" spans="2:10" x14ac:dyDescent="0.25">
      <c r="B1836" s="93"/>
      <c r="C1836" s="93"/>
      <c r="D1836" s="93"/>
      <c r="E1836" s="93"/>
      <c r="F1836" s="93"/>
      <c r="G1836" s="93"/>
      <c r="H1836" s="93"/>
      <c r="I1836" s="93"/>
      <c r="J1836" s="93"/>
    </row>
    <row r="1837" spans="2:10" x14ac:dyDescent="0.25">
      <c r="B1837" s="93"/>
      <c r="C1837" s="93"/>
      <c r="D1837" s="93"/>
      <c r="E1837" s="93"/>
      <c r="F1837" s="93"/>
      <c r="G1837" s="93"/>
      <c r="H1837" s="93"/>
      <c r="I1837" s="93"/>
      <c r="J1837" s="93"/>
    </row>
    <row r="1838" spans="2:10" x14ac:dyDescent="0.25">
      <c r="B1838" s="93"/>
      <c r="C1838" s="93"/>
      <c r="D1838" s="93"/>
      <c r="E1838" s="93"/>
      <c r="F1838" s="93"/>
      <c r="G1838" s="93"/>
      <c r="H1838" s="93"/>
      <c r="I1838" s="93"/>
      <c r="J1838" s="93"/>
    </row>
    <row r="1839" spans="2:10" x14ac:dyDescent="0.25">
      <c r="B1839" s="93"/>
      <c r="C1839" s="93"/>
      <c r="D1839" s="93"/>
      <c r="E1839" s="93"/>
      <c r="F1839" s="93"/>
      <c r="G1839" s="93"/>
      <c r="H1839" s="93"/>
      <c r="I1839" s="93"/>
      <c r="J1839" s="93"/>
    </row>
    <row r="1840" spans="2:10" x14ac:dyDescent="0.25">
      <c r="B1840" s="93"/>
      <c r="C1840" s="93"/>
      <c r="D1840" s="93"/>
      <c r="E1840" s="93"/>
      <c r="F1840" s="93"/>
      <c r="G1840" s="93"/>
      <c r="H1840" s="93"/>
      <c r="I1840" s="93"/>
      <c r="J1840" s="93"/>
    </row>
    <row r="1841" spans="2:10" x14ac:dyDescent="0.25">
      <c r="B1841" s="93"/>
      <c r="C1841" s="93"/>
      <c r="D1841" s="93"/>
      <c r="E1841" s="93"/>
      <c r="F1841" s="93"/>
      <c r="G1841" s="93"/>
      <c r="H1841" s="93"/>
      <c r="I1841" s="93"/>
      <c r="J1841" s="93"/>
    </row>
    <row r="1842" spans="2:10" x14ac:dyDescent="0.25">
      <c r="B1842" s="93"/>
      <c r="C1842" s="93"/>
      <c r="D1842" s="93"/>
      <c r="E1842" s="93"/>
      <c r="F1842" s="93"/>
      <c r="G1842" s="93"/>
      <c r="H1842" s="93"/>
      <c r="I1842" s="93"/>
      <c r="J1842" s="93"/>
    </row>
    <row r="1843" spans="2:10" x14ac:dyDescent="0.25">
      <c r="B1843" s="93"/>
      <c r="C1843" s="93"/>
      <c r="D1843" s="93"/>
      <c r="E1843" s="93"/>
      <c r="F1843" s="93"/>
      <c r="G1843" s="93"/>
      <c r="H1843" s="93"/>
      <c r="I1843" s="93"/>
      <c r="J1843" s="93"/>
    </row>
    <row r="1844" spans="2:10" x14ac:dyDescent="0.25">
      <c r="B1844" s="93"/>
      <c r="C1844" s="93"/>
      <c r="D1844" s="93"/>
      <c r="E1844" s="93"/>
      <c r="F1844" s="93"/>
      <c r="G1844" s="93"/>
      <c r="H1844" s="93"/>
      <c r="I1844" s="93"/>
      <c r="J1844" s="93"/>
    </row>
    <row r="1845" spans="2:10" x14ac:dyDescent="0.25">
      <c r="B1845" s="93"/>
      <c r="C1845" s="93"/>
      <c r="D1845" s="93"/>
      <c r="E1845" s="93"/>
      <c r="F1845" s="93"/>
      <c r="G1845" s="93"/>
      <c r="H1845" s="93"/>
      <c r="I1845" s="93"/>
      <c r="J1845" s="93"/>
    </row>
    <row r="1846" spans="2:10" x14ac:dyDescent="0.25">
      <c r="B1846" s="93"/>
      <c r="C1846" s="93"/>
      <c r="D1846" s="93"/>
      <c r="E1846" s="93"/>
      <c r="F1846" s="93"/>
      <c r="G1846" s="93"/>
      <c r="H1846" s="93"/>
      <c r="I1846" s="93"/>
      <c r="J1846" s="93"/>
    </row>
    <row r="1847" spans="2:10" x14ac:dyDescent="0.25">
      <c r="B1847" s="93"/>
      <c r="C1847" s="93"/>
      <c r="D1847" s="93"/>
      <c r="E1847" s="93"/>
      <c r="F1847" s="93"/>
      <c r="G1847" s="93"/>
      <c r="H1847" s="93"/>
      <c r="I1847" s="93"/>
      <c r="J1847" s="93"/>
    </row>
    <row r="1848" spans="2:10" x14ac:dyDescent="0.25">
      <c r="B1848" s="93"/>
      <c r="C1848" s="93"/>
      <c r="D1848" s="93"/>
      <c r="E1848" s="93"/>
      <c r="F1848" s="93"/>
      <c r="G1848" s="93"/>
      <c r="H1848" s="93"/>
      <c r="I1848" s="93"/>
      <c r="J1848" s="93"/>
    </row>
    <row r="1849" spans="2:10" x14ac:dyDescent="0.25">
      <c r="B1849" s="93"/>
      <c r="C1849" s="93"/>
      <c r="D1849" s="93"/>
      <c r="E1849" s="93"/>
      <c r="F1849" s="93"/>
      <c r="G1849" s="93"/>
      <c r="H1849" s="93"/>
      <c r="I1849" s="93"/>
      <c r="J1849" s="93"/>
    </row>
    <row r="1850" spans="2:10" x14ac:dyDescent="0.25">
      <c r="B1850" s="93"/>
      <c r="C1850" s="93"/>
      <c r="D1850" s="93"/>
      <c r="E1850" s="93"/>
      <c r="F1850" s="93"/>
      <c r="G1850" s="93"/>
      <c r="H1850" s="93"/>
      <c r="I1850" s="93"/>
      <c r="J1850" s="93"/>
    </row>
    <row r="1851" spans="2:10" x14ac:dyDescent="0.25">
      <c r="B1851" s="93"/>
      <c r="C1851" s="93"/>
      <c r="D1851" s="93"/>
      <c r="E1851" s="93"/>
      <c r="F1851" s="93"/>
      <c r="G1851" s="93"/>
      <c r="H1851" s="93"/>
      <c r="I1851" s="93"/>
      <c r="J1851" s="93"/>
    </row>
    <row r="1852" spans="2:10" x14ac:dyDescent="0.25">
      <c r="B1852" s="93"/>
      <c r="C1852" s="93"/>
      <c r="D1852" s="93"/>
      <c r="E1852" s="93"/>
      <c r="F1852" s="93"/>
      <c r="G1852" s="93"/>
      <c r="H1852" s="93"/>
      <c r="I1852" s="93"/>
      <c r="J1852" s="93"/>
    </row>
    <row r="1853" spans="2:10" x14ac:dyDescent="0.25">
      <c r="B1853" s="93"/>
      <c r="C1853" s="93"/>
      <c r="D1853" s="93"/>
      <c r="E1853" s="93"/>
      <c r="F1853" s="93"/>
      <c r="G1853" s="93"/>
      <c r="H1853" s="93"/>
      <c r="I1853" s="93"/>
      <c r="J1853" s="93"/>
    </row>
    <row r="1854" spans="2:10" x14ac:dyDescent="0.25">
      <c r="B1854" s="93"/>
      <c r="C1854" s="93"/>
      <c r="D1854" s="93"/>
      <c r="E1854" s="93"/>
      <c r="F1854" s="93"/>
      <c r="G1854" s="93"/>
      <c r="H1854" s="93"/>
      <c r="I1854" s="93"/>
      <c r="J1854" s="93"/>
    </row>
    <row r="1855" spans="2:10" x14ac:dyDescent="0.25">
      <c r="B1855" s="93"/>
      <c r="C1855" s="93"/>
      <c r="D1855" s="93"/>
      <c r="E1855" s="93"/>
      <c r="F1855" s="93"/>
      <c r="G1855" s="93"/>
      <c r="H1855" s="93"/>
      <c r="I1855" s="93"/>
      <c r="J1855" s="93"/>
    </row>
    <row r="1856" spans="2:10" x14ac:dyDescent="0.25">
      <c r="B1856" s="93"/>
      <c r="C1856" s="93"/>
      <c r="D1856" s="93"/>
      <c r="E1856" s="93"/>
      <c r="F1856" s="93"/>
      <c r="G1856" s="93"/>
      <c r="H1856" s="93"/>
      <c r="I1856" s="93"/>
      <c r="J1856" s="93"/>
    </row>
    <row r="1857" spans="2:10" x14ac:dyDescent="0.25">
      <c r="B1857" s="93"/>
      <c r="C1857" s="93"/>
      <c r="D1857" s="93"/>
      <c r="E1857" s="93"/>
      <c r="F1857" s="93"/>
      <c r="G1857" s="93"/>
      <c r="H1857" s="93"/>
      <c r="I1857" s="93"/>
      <c r="J1857" s="93"/>
    </row>
    <row r="1858" spans="2:10" x14ac:dyDescent="0.25">
      <c r="B1858" s="93"/>
      <c r="C1858" s="93"/>
      <c r="D1858" s="93"/>
      <c r="E1858" s="93"/>
      <c r="F1858" s="93"/>
      <c r="G1858" s="93"/>
      <c r="H1858" s="93"/>
      <c r="I1858" s="93"/>
      <c r="J1858" s="93"/>
    </row>
    <row r="1859" spans="2:10" x14ac:dyDescent="0.25">
      <c r="B1859" s="93"/>
      <c r="C1859" s="93"/>
      <c r="D1859" s="93"/>
      <c r="E1859" s="93"/>
      <c r="F1859" s="93"/>
      <c r="G1859" s="93"/>
      <c r="H1859" s="93"/>
      <c r="I1859" s="93"/>
      <c r="J1859" s="93"/>
    </row>
    <row r="1860" spans="2:10" x14ac:dyDescent="0.25">
      <c r="B1860" s="93"/>
      <c r="C1860" s="93"/>
      <c r="D1860" s="93"/>
      <c r="E1860" s="93"/>
      <c r="F1860" s="93"/>
      <c r="G1860" s="93"/>
      <c r="H1860" s="93"/>
      <c r="I1860" s="93"/>
      <c r="J1860" s="93"/>
    </row>
    <row r="1861" spans="2:10" x14ac:dyDescent="0.25">
      <c r="B1861" s="93"/>
      <c r="C1861" s="93"/>
      <c r="D1861" s="93"/>
      <c r="E1861" s="93"/>
      <c r="F1861" s="93"/>
      <c r="G1861" s="93"/>
      <c r="H1861" s="93"/>
      <c r="I1861" s="93"/>
      <c r="J1861" s="93"/>
    </row>
    <row r="1862" spans="2:10" x14ac:dyDescent="0.25">
      <c r="B1862" s="93"/>
      <c r="C1862" s="93"/>
      <c r="D1862" s="93"/>
      <c r="E1862" s="93"/>
      <c r="F1862" s="93"/>
      <c r="G1862" s="93"/>
      <c r="H1862" s="93"/>
      <c r="I1862" s="93"/>
      <c r="J1862" s="93"/>
    </row>
    <row r="1863" spans="2:10" x14ac:dyDescent="0.25">
      <c r="B1863" s="93"/>
      <c r="C1863" s="93"/>
      <c r="D1863" s="93"/>
      <c r="E1863" s="93"/>
      <c r="F1863" s="93"/>
      <c r="G1863" s="93"/>
      <c r="H1863" s="93"/>
      <c r="I1863" s="93"/>
      <c r="J1863" s="93"/>
    </row>
    <row r="1864" spans="2:10" x14ac:dyDescent="0.25">
      <c r="B1864" s="93"/>
      <c r="C1864" s="93"/>
      <c r="D1864" s="93"/>
      <c r="E1864" s="93"/>
      <c r="F1864" s="93"/>
      <c r="G1864" s="93"/>
      <c r="H1864" s="93"/>
      <c r="I1864" s="93"/>
      <c r="J1864" s="93"/>
    </row>
    <row r="1865" spans="2:10" x14ac:dyDescent="0.25">
      <c r="B1865" s="93"/>
      <c r="C1865" s="93"/>
      <c r="D1865" s="93"/>
      <c r="E1865" s="93"/>
      <c r="F1865" s="93"/>
      <c r="G1865" s="93"/>
      <c r="H1865" s="93"/>
      <c r="I1865" s="93"/>
      <c r="J1865" s="93"/>
    </row>
    <row r="1866" spans="2:10" x14ac:dyDescent="0.25">
      <c r="B1866" s="93"/>
      <c r="C1866" s="93"/>
      <c r="D1866" s="93"/>
      <c r="E1866" s="93"/>
      <c r="F1866" s="93"/>
      <c r="G1866" s="93"/>
      <c r="H1866" s="93"/>
      <c r="I1866" s="93"/>
      <c r="J1866" s="93"/>
    </row>
    <row r="1867" spans="2:10" x14ac:dyDescent="0.25">
      <c r="B1867" s="93"/>
      <c r="C1867" s="93"/>
      <c r="D1867" s="93"/>
      <c r="E1867" s="93"/>
      <c r="F1867" s="93"/>
      <c r="G1867" s="93"/>
      <c r="H1867" s="93"/>
      <c r="I1867" s="93"/>
      <c r="J1867" s="93"/>
    </row>
    <row r="1868" spans="2:10" x14ac:dyDescent="0.25">
      <c r="B1868" s="93"/>
      <c r="C1868" s="93"/>
      <c r="D1868" s="93"/>
      <c r="E1868" s="93"/>
      <c r="F1868" s="93"/>
      <c r="G1868" s="93"/>
      <c r="H1868" s="93"/>
      <c r="I1868" s="93"/>
      <c r="J1868" s="93"/>
    </row>
    <row r="1869" spans="2:10" x14ac:dyDescent="0.25">
      <c r="B1869" s="93"/>
      <c r="C1869" s="93"/>
      <c r="D1869" s="93"/>
      <c r="E1869" s="93"/>
      <c r="F1869" s="93"/>
      <c r="G1869" s="93"/>
      <c r="H1869" s="93"/>
      <c r="I1869" s="93"/>
      <c r="J1869" s="93"/>
    </row>
    <row r="1870" spans="2:10" x14ac:dyDescent="0.25">
      <c r="B1870" s="93"/>
      <c r="C1870" s="93"/>
      <c r="D1870" s="93"/>
      <c r="E1870" s="93"/>
      <c r="F1870" s="93"/>
      <c r="G1870" s="93"/>
      <c r="H1870" s="93"/>
      <c r="I1870" s="93"/>
      <c r="J1870" s="93"/>
    </row>
    <row r="1871" spans="2:10" x14ac:dyDescent="0.25">
      <c r="B1871" s="93"/>
      <c r="C1871" s="93"/>
      <c r="D1871" s="93"/>
      <c r="E1871" s="93"/>
      <c r="F1871" s="93"/>
      <c r="G1871" s="93"/>
      <c r="H1871" s="93"/>
      <c r="I1871" s="93"/>
      <c r="J1871" s="93"/>
    </row>
    <row r="1872" spans="2:10" x14ac:dyDescent="0.25">
      <c r="B1872" s="93"/>
      <c r="C1872" s="93"/>
      <c r="D1872" s="93"/>
      <c r="E1872" s="93"/>
      <c r="F1872" s="93"/>
      <c r="G1872" s="93"/>
      <c r="H1872" s="93"/>
      <c r="I1872" s="93"/>
      <c r="J1872" s="93"/>
    </row>
    <row r="1873" spans="2:10" x14ac:dyDescent="0.25">
      <c r="B1873" s="93"/>
      <c r="C1873" s="93"/>
      <c r="D1873" s="93"/>
      <c r="E1873" s="93"/>
      <c r="F1873" s="93"/>
      <c r="G1873" s="93"/>
      <c r="H1873" s="93"/>
      <c r="I1873" s="93"/>
      <c r="J1873" s="93"/>
    </row>
    <row r="1874" spans="2:10" x14ac:dyDescent="0.25">
      <c r="B1874" s="93"/>
      <c r="C1874" s="93"/>
      <c r="D1874" s="93"/>
      <c r="E1874" s="93"/>
      <c r="F1874" s="93"/>
      <c r="G1874" s="93"/>
      <c r="H1874" s="93"/>
      <c r="I1874" s="93"/>
      <c r="J1874" s="93"/>
    </row>
    <row r="1875" spans="2:10" x14ac:dyDescent="0.25">
      <c r="B1875" s="93"/>
      <c r="C1875" s="93"/>
      <c r="D1875" s="93"/>
      <c r="E1875" s="93"/>
      <c r="F1875" s="93"/>
      <c r="G1875" s="93"/>
      <c r="H1875" s="93"/>
      <c r="I1875" s="93"/>
      <c r="J1875" s="93"/>
    </row>
    <row r="1876" spans="2:10" x14ac:dyDescent="0.25">
      <c r="B1876" s="93"/>
      <c r="C1876" s="93"/>
      <c r="D1876" s="93"/>
      <c r="E1876" s="93"/>
      <c r="F1876" s="93"/>
      <c r="G1876" s="93"/>
      <c r="H1876" s="93"/>
      <c r="I1876" s="93"/>
      <c r="J1876" s="93"/>
    </row>
    <row r="1877" spans="2:10" x14ac:dyDescent="0.25">
      <c r="B1877" s="93"/>
      <c r="C1877" s="93"/>
      <c r="D1877" s="93"/>
      <c r="E1877" s="93"/>
      <c r="F1877" s="93"/>
      <c r="G1877" s="93"/>
      <c r="H1877" s="93"/>
      <c r="I1877" s="93"/>
      <c r="J1877" s="93"/>
    </row>
    <row r="1878" spans="2:10" x14ac:dyDescent="0.25">
      <c r="B1878" s="93"/>
      <c r="C1878" s="93"/>
      <c r="D1878" s="93"/>
      <c r="E1878" s="93"/>
      <c r="F1878" s="93"/>
      <c r="G1878" s="93"/>
      <c r="H1878" s="93"/>
      <c r="I1878" s="93"/>
      <c r="J1878" s="93"/>
    </row>
    <row r="1879" spans="2:10" x14ac:dyDescent="0.25">
      <c r="B1879" s="93"/>
      <c r="C1879" s="93"/>
      <c r="D1879" s="93"/>
      <c r="E1879" s="93"/>
      <c r="F1879" s="93"/>
      <c r="G1879" s="93"/>
      <c r="H1879" s="93"/>
      <c r="I1879" s="93"/>
      <c r="J1879" s="93"/>
    </row>
    <row r="1880" spans="2:10" x14ac:dyDescent="0.25">
      <c r="B1880" s="93"/>
      <c r="C1880" s="93"/>
      <c r="D1880" s="93"/>
      <c r="E1880" s="93"/>
      <c r="F1880" s="93"/>
      <c r="G1880" s="93"/>
      <c r="H1880" s="93"/>
      <c r="I1880" s="93"/>
      <c r="J1880" s="93"/>
    </row>
    <row r="1881" spans="2:10" x14ac:dyDescent="0.25">
      <c r="B1881" s="93"/>
      <c r="C1881" s="93"/>
      <c r="D1881" s="93"/>
      <c r="E1881" s="93"/>
      <c r="F1881" s="93"/>
      <c r="G1881" s="93"/>
      <c r="H1881" s="93"/>
      <c r="I1881" s="93"/>
      <c r="J1881" s="93"/>
    </row>
    <row r="1882" spans="2:10" x14ac:dyDescent="0.25">
      <c r="B1882" s="93"/>
      <c r="C1882" s="93"/>
      <c r="D1882" s="93"/>
      <c r="E1882" s="93"/>
      <c r="F1882" s="93"/>
      <c r="G1882" s="93"/>
      <c r="H1882" s="93"/>
      <c r="I1882" s="93"/>
      <c r="J1882" s="93"/>
    </row>
    <row r="1883" spans="2:10" x14ac:dyDescent="0.25">
      <c r="B1883" s="93"/>
      <c r="C1883" s="93"/>
      <c r="D1883" s="93"/>
      <c r="E1883" s="93"/>
      <c r="F1883" s="93"/>
      <c r="G1883" s="93"/>
      <c r="H1883" s="93"/>
      <c r="I1883" s="93"/>
      <c r="J1883" s="93"/>
    </row>
    <row r="1884" spans="2:10" x14ac:dyDescent="0.25">
      <c r="B1884" s="93"/>
      <c r="C1884" s="93"/>
      <c r="D1884" s="93"/>
      <c r="E1884" s="93"/>
      <c r="F1884" s="93"/>
      <c r="G1884" s="93"/>
      <c r="H1884" s="93"/>
      <c r="I1884" s="93"/>
      <c r="J1884" s="93"/>
    </row>
    <row r="1885" spans="2:10" x14ac:dyDescent="0.25">
      <c r="B1885" s="93"/>
      <c r="C1885" s="93"/>
      <c r="D1885" s="93"/>
      <c r="E1885" s="93"/>
      <c r="F1885" s="93"/>
      <c r="G1885" s="93"/>
      <c r="H1885" s="93"/>
      <c r="I1885" s="93"/>
      <c r="J1885" s="93"/>
    </row>
    <row r="1886" spans="2:10" x14ac:dyDescent="0.25">
      <c r="B1886" s="93"/>
      <c r="C1886" s="93"/>
      <c r="D1886" s="93"/>
      <c r="E1886" s="93"/>
      <c r="F1886" s="93"/>
      <c r="G1886" s="93"/>
      <c r="H1886" s="93"/>
      <c r="I1886" s="93"/>
      <c r="J1886" s="93"/>
    </row>
    <row r="1887" spans="2:10" x14ac:dyDescent="0.25">
      <c r="B1887" s="93"/>
      <c r="C1887" s="93"/>
      <c r="D1887" s="93"/>
      <c r="E1887" s="93"/>
      <c r="F1887" s="93"/>
      <c r="G1887" s="93"/>
      <c r="H1887" s="93"/>
      <c r="I1887" s="93"/>
      <c r="J1887" s="93"/>
    </row>
    <row r="1888" spans="2:10" x14ac:dyDescent="0.25">
      <c r="B1888" s="93"/>
      <c r="C1888" s="93"/>
      <c r="D1888" s="93"/>
      <c r="E1888" s="93"/>
      <c r="F1888" s="93"/>
      <c r="G1888" s="93"/>
      <c r="H1888" s="93"/>
      <c r="I1888" s="93"/>
      <c r="J1888" s="93"/>
    </row>
    <row r="1889" spans="2:10" x14ac:dyDescent="0.25">
      <c r="B1889" s="93"/>
      <c r="C1889" s="93"/>
      <c r="D1889" s="93"/>
      <c r="E1889" s="93"/>
      <c r="F1889" s="93"/>
      <c r="G1889" s="93"/>
      <c r="H1889" s="93"/>
      <c r="I1889" s="93"/>
      <c r="J1889" s="93"/>
    </row>
    <row r="1890" spans="2:10" x14ac:dyDescent="0.25">
      <c r="B1890" s="93"/>
      <c r="C1890" s="93"/>
      <c r="D1890" s="93"/>
      <c r="E1890" s="93"/>
      <c r="F1890" s="93"/>
      <c r="G1890" s="93"/>
      <c r="H1890" s="93"/>
      <c r="I1890" s="93"/>
      <c r="J1890" s="93"/>
    </row>
    <row r="1891" spans="2:10" x14ac:dyDescent="0.25">
      <c r="B1891" s="93"/>
      <c r="C1891" s="93"/>
      <c r="D1891" s="93"/>
      <c r="E1891" s="93"/>
      <c r="F1891" s="93"/>
      <c r="G1891" s="93"/>
      <c r="H1891" s="93"/>
      <c r="I1891" s="93"/>
      <c r="J1891" s="93"/>
    </row>
    <row r="1892" spans="2:10" x14ac:dyDescent="0.25">
      <c r="B1892" s="93"/>
      <c r="C1892" s="93"/>
      <c r="D1892" s="93"/>
      <c r="E1892" s="93"/>
      <c r="F1892" s="93"/>
      <c r="G1892" s="93"/>
      <c r="H1892" s="93"/>
      <c r="I1892" s="93"/>
      <c r="J1892" s="93"/>
    </row>
    <row r="1893" spans="2:10" x14ac:dyDescent="0.25">
      <c r="B1893" s="93"/>
      <c r="C1893" s="93"/>
      <c r="D1893" s="93"/>
      <c r="E1893" s="93"/>
      <c r="F1893" s="93"/>
      <c r="G1893" s="93"/>
      <c r="H1893" s="93"/>
      <c r="I1893" s="93"/>
      <c r="J1893" s="93"/>
    </row>
    <row r="1894" spans="2:10" x14ac:dyDescent="0.25">
      <c r="B1894" s="93"/>
      <c r="C1894" s="93"/>
      <c r="D1894" s="93"/>
      <c r="E1894" s="93"/>
      <c r="F1894" s="93"/>
      <c r="G1894" s="93"/>
      <c r="H1894" s="93"/>
      <c r="I1894" s="93"/>
      <c r="J1894" s="93"/>
    </row>
    <row r="1895" spans="2:10" x14ac:dyDescent="0.25">
      <c r="B1895" s="93"/>
      <c r="C1895" s="93"/>
      <c r="D1895" s="93"/>
      <c r="E1895" s="93"/>
      <c r="F1895" s="93"/>
      <c r="G1895" s="93"/>
      <c r="H1895" s="93"/>
      <c r="I1895" s="93"/>
      <c r="J1895" s="93"/>
    </row>
    <row r="1896" spans="2:10" x14ac:dyDescent="0.25">
      <c r="B1896" s="93"/>
      <c r="C1896" s="93"/>
      <c r="D1896" s="93"/>
      <c r="E1896" s="93"/>
      <c r="F1896" s="93"/>
      <c r="G1896" s="93"/>
      <c r="H1896" s="93"/>
      <c r="I1896" s="93"/>
      <c r="J1896" s="93"/>
    </row>
    <row r="1897" spans="2:10" x14ac:dyDescent="0.25">
      <c r="B1897" s="93"/>
      <c r="C1897" s="93"/>
      <c r="D1897" s="93"/>
      <c r="E1897" s="93"/>
      <c r="F1897" s="93"/>
      <c r="G1897" s="93"/>
      <c r="H1897" s="93"/>
      <c r="I1897" s="93"/>
      <c r="J1897" s="93"/>
    </row>
    <row r="1898" spans="2:10" x14ac:dyDescent="0.25">
      <c r="B1898" s="93"/>
      <c r="C1898" s="93"/>
      <c r="D1898" s="93"/>
      <c r="E1898" s="93"/>
      <c r="F1898" s="93"/>
      <c r="G1898" s="93"/>
      <c r="H1898" s="93"/>
      <c r="I1898" s="93"/>
      <c r="J1898" s="93"/>
    </row>
    <row r="1899" spans="2:10" x14ac:dyDescent="0.25">
      <c r="B1899" s="93"/>
      <c r="C1899" s="93"/>
      <c r="D1899" s="93"/>
      <c r="E1899" s="93"/>
      <c r="F1899" s="93"/>
      <c r="G1899" s="93"/>
      <c r="H1899" s="93"/>
      <c r="I1899" s="93"/>
      <c r="J1899" s="93"/>
    </row>
    <row r="1900" spans="2:10" x14ac:dyDescent="0.25">
      <c r="B1900" s="93"/>
      <c r="C1900" s="93"/>
      <c r="D1900" s="93"/>
      <c r="E1900" s="93"/>
      <c r="F1900" s="93"/>
      <c r="G1900" s="93"/>
      <c r="H1900" s="93"/>
      <c r="I1900" s="93"/>
      <c r="J1900" s="93"/>
    </row>
    <row r="1901" spans="2:10" x14ac:dyDescent="0.25">
      <c r="B1901" s="93"/>
      <c r="C1901" s="93"/>
      <c r="D1901" s="93"/>
      <c r="E1901" s="93"/>
      <c r="F1901" s="93"/>
      <c r="G1901" s="93"/>
      <c r="H1901" s="93"/>
      <c r="I1901" s="93"/>
      <c r="J1901" s="93"/>
    </row>
    <row r="1902" spans="2:10" x14ac:dyDescent="0.25">
      <c r="B1902" s="93"/>
      <c r="C1902" s="93"/>
      <c r="D1902" s="93"/>
      <c r="E1902" s="93"/>
      <c r="F1902" s="93"/>
      <c r="G1902" s="93"/>
      <c r="H1902" s="93"/>
      <c r="I1902" s="93"/>
      <c r="J1902" s="93"/>
    </row>
    <row r="1903" spans="2:10" x14ac:dyDescent="0.25">
      <c r="B1903" s="93"/>
      <c r="C1903" s="93"/>
      <c r="D1903" s="93"/>
      <c r="E1903" s="93"/>
      <c r="F1903" s="93"/>
      <c r="G1903" s="93"/>
      <c r="H1903" s="93"/>
      <c r="I1903" s="93"/>
      <c r="J1903" s="93"/>
    </row>
    <row r="1904" spans="2:10" x14ac:dyDescent="0.25">
      <c r="B1904" s="93"/>
      <c r="C1904" s="93"/>
      <c r="D1904" s="93"/>
      <c r="E1904" s="93"/>
      <c r="F1904" s="93"/>
      <c r="G1904" s="93"/>
      <c r="H1904" s="93"/>
      <c r="I1904" s="93"/>
      <c r="J1904" s="93"/>
    </row>
    <row r="1905" spans="2:10" x14ac:dyDescent="0.25">
      <c r="B1905" s="93"/>
      <c r="C1905" s="93"/>
      <c r="D1905" s="93"/>
      <c r="E1905" s="93"/>
      <c r="F1905" s="93"/>
      <c r="G1905" s="93"/>
      <c r="H1905" s="93"/>
      <c r="I1905" s="93"/>
      <c r="J1905" s="93"/>
    </row>
    <row r="1906" spans="2:10" x14ac:dyDescent="0.25">
      <c r="B1906" s="93"/>
      <c r="C1906" s="93"/>
      <c r="D1906" s="93"/>
      <c r="E1906" s="93"/>
      <c r="F1906" s="93"/>
      <c r="G1906" s="93"/>
      <c r="H1906" s="93"/>
      <c r="I1906" s="93"/>
      <c r="J1906" s="93"/>
    </row>
    <row r="1907" spans="2:10" x14ac:dyDescent="0.25">
      <c r="B1907" s="93"/>
      <c r="C1907" s="93"/>
      <c r="D1907" s="93"/>
      <c r="E1907" s="93"/>
      <c r="F1907" s="93"/>
      <c r="G1907" s="93"/>
      <c r="H1907" s="93"/>
      <c r="I1907" s="93"/>
      <c r="J1907" s="93"/>
    </row>
    <row r="1908" spans="2:10" x14ac:dyDescent="0.25">
      <c r="B1908" s="93"/>
      <c r="C1908" s="93"/>
      <c r="D1908" s="93"/>
      <c r="E1908" s="93"/>
      <c r="F1908" s="93"/>
      <c r="G1908" s="93"/>
      <c r="H1908" s="93"/>
      <c r="I1908" s="93"/>
      <c r="J1908" s="93"/>
    </row>
    <row r="1909" spans="2:10" x14ac:dyDescent="0.25">
      <c r="B1909" s="93"/>
      <c r="C1909" s="93"/>
      <c r="D1909" s="93"/>
      <c r="E1909" s="93"/>
      <c r="F1909" s="93"/>
      <c r="G1909" s="93"/>
      <c r="H1909" s="93"/>
      <c r="I1909" s="93"/>
      <c r="J1909" s="93"/>
    </row>
    <row r="1910" spans="2:10" x14ac:dyDescent="0.25">
      <c r="B1910" s="93"/>
      <c r="C1910" s="93"/>
      <c r="D1910" s="93"/>
      <c r="E1910" s="93"/>
      <c r="F1910" s="93"/>
      <c r="G1910" s="93"/>
      <c r="H1910" s="93"/>
      <c r="I1910" s="93"/>
      <c r="J1910" s="93"/>
    </row>
    <row r="1911" spans="2:10" x14ac:dyDescent="0.25">
      <c r="B1911" s="93"/>
      <c r="C1911" s="93"/>
      <c r="D1911" s="93"/>
      <c r="E1911" s="93"/>
      <c r="F1911" s="93"/>
      <c r="G1911" s="93"/>
      <c r="H1911" s="93"/>
      <c r="I1911" s="93"/>
      <c r="J1911" s="93"/>
    </row>
    <row r="1912" spans="2:10" x14ac:dyDescent="0.25">
      <c r="B1912" s="93"/>
      <c r="C1912" s="93"/>
      <c r="D1912" s="93"/>
      <c r="E1912" s="93"/>
      <c r="F1912" s="93"/>
      <c r="G1912" s="93"/>
      <c r="H1912" s="93"/>
      <c r="I1912" s="93"/>
      <c r="J1912" s="93"/>
    </row>
    <row r="1913" spans="2:10" x14ac:dyDescent="0.25">
      <c r="B1913" s="93"/>
      <c r="C1913" s="93"/>
      <c r="D1913" s="93"/>
      <c r="E1913" s="93"/>
      <c r="F1913" s="93"/>
      <c r="G1913" s="93"/>
      <c r="H1913" s="93"/>
      <c r="I1913" s="93"/>
      <c r="J1913" s="93"/>
    </row>
    <row r="1914" spans="2:10" x14ac:dyDescent="0.25">
      <c r="B1914" s="93"/>
      <c r="C1914" s="93"/>
      <c r="D1914" s="93"/>
      <c r="E1914" s="93"/>
      <c r="F1914" s="93"/>
      <c r="G1914" s="93"/>
      <c r="H1914" s="93"/>
      <c r="I1914" s="93"/>
      <c r="J1914" s="93"/>
    </row>
    <row r="1915" spans="2:10" x14ac:dyDescent="0.25">
      <c r="B1915" s="93"/>
      <c r="C1915" s="93"/>
      <c r="D1915" s="93"/>
      <c r="E1915" s="93"/>
      <c r="F1915" s="93"/>
      <c r="G1915" s="93"/>
      <c r="H1915" s="93"/>
      <c r="I1915" s="93"/>
      <c r="J1915" s="93"/>
    </row>
    <row r="1916" spans="2:10" x14ac:dyDescent="0.25">
      <c r="B1916" s="93"/>
      <c r="C1916" s="93"/>
      <c r="D1916" s="93"/>
      <c r="E1916" s="93"/>
      <c r="F1916" s="93"/>
      <c r="G1916" s="93"/>
      <c r="H1916" s="93"/>
      <c r="I1916" s="93"/>
      <c r="J1916" s="93"/>
    </row>
    <row r="1917" spans="2:10" x14ac:dyDescent="0.25">
      <c r="B1917" s="93"/>
      <c r="C1917" s="93"/>
      <c r="D1917" s="93"/>
      <c r="E1917" s="93"/>
      <c r="F1917" s="93"/>
      <c r="G1917" s="93"/>
      <c r="H1917" s="93"/>
      <c r="I1917" s="93"/>
      <c r="J1917" s="93"/>
    </row>
    <row r="1918" spans="2:10" x14ac:dyDescent="0.25">
      <c r="B1918" s="93"/>
      <c r="C1918" s="93"/>
      <c r="D1918" s="93"/>
      <c r="E1918" s="93"/>
      <c r="F1918" s="93"/>
      <c r="G1918" s="93"/>
      <c r="H1918" s="93"/>
      <c r="I1918" s="93"/>
      <c r="J1918" s="93"/>
    </row>
    <row r="1919" spans="2:10" x14ac:dyDescent="0.25">
      <c r="B1919" s="93"/>
      <c r="C1919" s="93"/>
      <c r="D1919" s="93"/>
      <c r="E1919" s="93"/>
      <c r="F1919" s="93"/>
      <c r="G1919" s="93"/>
      <c r="H1919" s="93"/>
      <c r="I1919" s="93"/>
      <c r="J1919" s="93"/>
    </row>
    <row r="1920" spans="2:10" x14ac:dyDescent="0.25">
      <c r="B1920" s="93"/>
      <c r="C1920" s="93"/>
      <c r="D1920" s="93"/>
      <c r="E1920" s="93"/>
      <c r="F1920" s="93"/>
      <c r="G1920" s="93"/>
      <c r="H1920" s="93"/>
      <c r="I1920" s="93"/>
      <c r="J1920" s="93"/>
    </row>
    <row r="1921" spans="2:10" x14ac:dyDescent="0.25">
      <c r="B1921" s="93"/>
      <c r="C1921" s="93"/>
      <c r="D1921" s="93"/>
      <c r="E1921" s="93"/>
      <c r="F1921" s="93"/>
      <c r="G1921" s="93"/>
      <c r="H1921" s="93"/>
      <c r="I1921" s="93"/>
      <c r="J1921" s="93"/>
    </row>
    <row r="1922" spans="2:10" x14ac:dyDescent="0.25">
      <c r="B1922" s="93"/>
      <c r="C1922" s="93"/>
      <c r="D1922" s="93"/>
      <c r="E1922" s="93"/>
      <c r="F1922" s="93"/>
      <c r="G1922" s="93"/>
      <c r="H1922" s="93"/>
      <c r="I1922" s="93"/>
      <c r="J1922" s="93"/>
    </row>
    <row r="1923" spans="2:10" x14ac:dyDescent="0.25">
      <c r="B1923" s="93"/>
      <c r="C1923" s="93"/>
      <c r="D1923" s="93"/>
      <c r="E1923" s="93"/>
      <c r="F1923" s="93"/>
      <c r="G1923" s="93"/>
      <c r="H1923" s="93"/>
      <c r="I1923" s="93"/>
      <c r="J1923" s="93"/>
    </row>
    <row r="1924" spans="2:10" x14ac:dyDescent="0.25">
      <c r="B1924" s="93"/>
      <c r="C1924" s="93"/>
      <c r="D1924" s="93"/>
      <c r="E1924" s="93"/>
      <c r="F1924" s="93"/>
      <c r="G1924" s="93"/>
      <c r="H1924" s="93"/>
      <c r="I1924" s="93"/>
      <c r="J1924" s="93"/>
    </row>
    <row r="1925" spans="2:10" x14ac:dyDescent="0.25">
      <c r="B1925" s="93"/>
      <c r="C1925" s="93"/>
      <c r="D1925" s="93"/>
      <c r="E1925" s="93"/>
      <c r="F1925" s="93"/>
      <c r="G1925" s="93"/>
      <c r="H1925" s="93"/>
      <c r="I1925" s="93"/>
      <c r="J1925" s="93"/>
    </row>
    <row r="1926" spans="2:10" x14ac:dyDescent="0.25">
      <c r="B1926" s="93"/>
      <c r="C1926" s="93"/>
      <c r="D1926" s="93"/>
      <c r="E1926" s="93"/>
      <c r="F1926" s="93"/>
      <c r="G1926" s="93"/>
      <c r="H1926" s="93"/>
      <c r="I1926" s="93"/>
      <c r="J1926" s="93"/>
    </row>
    <row r="1927" spans="2:10" x14ac:dyDescent="0.25">
      <c r="B1927" s="93"/>
      <c r="C1927" s="93"/>
      <c r="D1927" s="93"/>
      <c r="E1927" s="93"/>
      <c r="F1927" s="93"/>
      <c r="G1927" s="93"/>
      <c r="H1927" s="93"/>
      <c r="I1927" s="93"/>
      <c r="J1927" s="93"/>
    </row>
    <row r="1928" spans="2:10" x14ac:dyDescent="0.25">
      <c r="B1928" s="93"/>
      <c r="C1928" s="93"/>
      <c r="D1928" s="93"/>
      <c r="E1928" s="93"/>
      <c r="F1928" s="93"/>
      <c r="G1928" s="93"/>
      <c r="H1928" s="93"/>
      <c r="I1928" s="93"/>
      <c r="J1928" s="93"/>
    </row>
    <row r="1929" spans="2:10" x14ac:dyDescent="0.25">
      <c r="B1929" s="93"/>
      <c r="C1929" s="93"/>
      <c r="D1929" s="93"/>
      <c r="E1929" s="93"/>
      <c r="F1929" s="93"/>
      <c r="G1929" s="93"/>
      <c r="H1929" s="93"/>
      <c r="I1929" s="93"/>
      <c r="J1929" s="93"/>
    </row>
    <row r="1930" spans="2:10" x14ac:dyDescent="0.25">
      <c r="B1930" s="93"/>
      <c r="C1930" s="93"/>
      <c r="D1930" s="93"/>
      <c r="E1930" s="93"/>
      <c r="F1930" s="93"/>
      <c r="G1930" s="93"/>
      <c r="H1930" s="93"/>
      <c r="I1930" s="93"/>
      <c r="J1930" s="93"/>
    </row>
    <row r="1931" spans="2:10" x14ac:dyDescent="0.25">
      <c r="B1931" s="93"/>
      <c r="C1931" s="93"/>
      <c r="D1931" s="93"/>
      <c r="E1931" s="93"/>
      <c r="F1931" s="93"/>
      <c r="G1931" s="93"/>
      <c r="H1931" s="93"/>
      <c r="I1931" s="93"/>
      <c r="J1931" s="93"/>
    </row>
    <row r="1932" spans="2:10" x14ac:dyDescent="0.25">
      <c r="B1932" s="93"/>
      <c r="C1932" s="93"/>
      <c r="D1932" s="93"/>
      <c r="E1932" s="93"/>
      <c r="F1932" s="93"/>
      <c r="G1932" s="93"/>
      <c r="H1932" s="93"/>
      <c r="I1932" s="93"/>
      <c r="J1932" s="93"/>
    </row>
    <row r="1933" spans="2:10" x14ac:dyDescent="0.25">
      <c r="B1933" s="93"/>
      <c r="C1933" s="93"/>
      <c r="D1933" s="93"/>
      <c r="E1933" s="93"/>
      <c r="F1933" s="93"/>
      <c r="G1933" s="93"/>
      <c r="H1933" s="93"/>
      <c r="I1933" s="93"/>
      <c r="J1933" s="93"/>
    </row>
    <row r="1934" spans="2:10" x14ac:dyDescent="0.25">
      <c r="B1934" s="93"/>
      <c r="C1934" s="93"/>
      <c r="D1934" s="93"/>
      <c r="E1934" s="93"/>
      <c r="F1934" s="93"/>
      <c r="G1934" s="93"/>
      <c r="H1934" s="93"/>
      <c r="I1934" s="93"/>
      <c r="J1934" s="93"/>
    </row>
    <row r="1935" spans="2:10" x14ac:dyDescent="0.25">
      <c r="B1935" s="93"/>
      <c r="C1935" s="93"/>
      <c r="D1935" s="93"/>
      <c r="E1935" s="93"/>
      <c r="F1935" s="93"/>
      <c r="G1935" s="93"/>
      <c r="H1935" s="93"/>
      <c r="I1935" s="93"/>
      <c r="J1935" s="93"/>
    </row>
    <row r="1936" spans="2:10" x14ac:dyDescent="0.25">
      <c r="B1936" s="93"/>
      <c r="C1936" s="93"/>
      <c r="D1936" s="93"/>
      <c r="E1936" s="93"/>
      <c r="F1936" s="93"/>
      <c r="G1936" s="93"/>
      <c r="H1936" s="93"/>
      <c r="I1936" s="93"/>
      <c r="J1936" s="93"/>
    </row>
    <row r="1937" spans="2:10" x14ac:dyDescent="0.25">
      <c r="B1937" s="93"/>
      <c r="C1937" s="93"/>
      <c r="D1937" s="93"/>
      <c r="E1937" s="93"/>
      <c r="F1937" s="93"/>
      <c r="G1937" s="93"/>
      <c r="H1937" s="93"/>
      <c r="I1937" s="93"/>
      <c r="J1937" s="93"/>
    </row>
    <row r="1938" spans="2:10" x14ac:dyDescent="0.25">
      <c r="B1938" s="93"/>
      <c r="C1938" s="93"/>
      <c r="D1938" s="93"/>
      <c r="E1938" s="93"/>
      <c r="F1938" s="93"/>
      <c r="G1938" s="93"/>
      <c r="H1938" s="93"/>
      <c r="I1938" s="93"/>
      <c r="J1938" s="93"/>
    </row>
    <row r="1939" spans="2:10" x14ac:dyDescent="0.25">
      <c r="B1939" s="93"/>
      <c r="C1939" s="93"/>
      <c r="D1939" s="93"/>
      <c r="E1939" s="93"/>
      <c r="F1939" s="93"/>
      <c r="G1939" s="93"/>
      <c r="H1939" s="93"/>
      <c r="I1939" s="93"/>
      <c r="J1939" s="93"/>
    </row>
    <row r="1940" spans="2:10" x14ac:dyDescent="0.25">
      <c r="B1940" s="93"/>
      <c r="C1940" s="93"/>
      <c r="D1940" s="93"/>
      <c r="E1940" s="93"/>
      <c r="F1940" s="93"/>
      <c r="G1940" s="93"/>
      <c r="H1940" s="93"/>
      <c r="I1940" s="93"/>
      <c r="J1940" s="93"/>
    </row>
    <row r="1941" spans="2:10" x14ac:dyDescent="0.25">
      <c r="B1941" s="93"/>
      <c r="C1941" s="93"/>
      <c r="D1941" s="93"/>
      <c r="E1941" s="93"/>
      <c r="F1941" s="93"/>
      <c r="G1941" s="93"/>
      <c r="H1941" s="93"/>
      <c r="I1941" s="93"/>
      <c r="J1941" s="93"/>
    </row>
    <row r="1942" spans="2:10" x14ac:dyDescent="0.25">
      <c r="B1942" s="93"/>
      <c r="C1942" s="93"/>
      <c r="D1942" s="93"/>
      <c r="E1942" s="93"/>
      <c r="F1942" s="93"/>
      <c r="G1942" s="93"/>
      <c r="H1942" s="93"/>
      <c r="I1942" s="93"/>
      <c r="J1942" s="93"/>
    </row>
    <row r="1943" spans="2:10" x14ac:dyDescent="0.25">
      <c r="B1943" s="93"/>
      <c r="C1943" s="93"/>
      <c r="D1943" s="93"/>
      <c r="E1943" s="93"/>
      <c r="F1943" s="93"/>
      <c r="G1943" s="93"/>
      <c r="H1943" s="93"/>
      <c r="I1943" s="93"/>
      <c r="J1943" s="93"/>
    </row>
    <row r="1944" spans="2:10" x14ac:dyDescent="0.25">
      <c r="B1944" s="93"/>
      <c r="C1944" s="93"/>
      <c r="D1944" s="93"/>
      <c r="E1944" s="93"/>
      <c r="F1944" s="93"/>
      <c r="G1944" s="93"/>
      <c r="H1944" s="93"/>
      <c r="I1944" s="93"/>
      <c r="J1944" s="93"/>
    </row>
    <row r="1945" spans="2:10" x14ac:dyDescent="0.25">
      <c r="B1945" s="93"/>
      <c r="C1945" s="93"/>
      <c r="D1945" s="93"/>
      <c r="E1945" s="93"/>
      <c r="F1945" s="93"/>
      <c r="G1945" s="93"/>
      <c r="H1945" s="93"/>
      <c r="I1945" s="93"/>
      <c r="J1945" s="93"/>
    </row>
    <row r="1946" spans="2:10" x14ac:dyDescent="0.25">
      <c r="B1946" s="93"/>
      <c r="C1946" s="93"/>
      <c r="D1946" s="93"/>
      <c r="E1946" s="93"/>
      <c r="F1946" s="93"/>
      <c r="G1946" s="93"/>
      <c r="H1946" s="93"/>
      <c r="I1946" s="93"/>
      <c r="J1946" s="93"/>
    </row>
    <row r="1947" spans="2:10" x14ac:dyDescent="0.25">
      <c r="B1947" s="93"/>
      <c r="C1947" s="93"/>
      <c r="D1947" s="93"/>
      <c r="E1947" s="93"/>
      <c r="F1947" s="93"/>
      <c r="G1947" s="93"/>
      <c r="H1947" s="93"/>
      <c r="I1947" s="93"/>
      <c r="J1947" s="93"/>
    </row>
    <row r="1948" spans="2:10" x14ac:dyDescent="0.25">
      <c r="B1948" s="93"/>
      <c r="C1948" s="93"/>
      <c r="D1948" s="93"/>
      <c r="E1948" s="93"/>
      <c r="F1948" s="93"/>
      <c r="G1948" s="93"/>
      <c r="H1948" s="93"/>
      <c r="I1948" s="93"/>
      <c r="J1948" s="93"/>
    </row>
    <row r="1949" spans="2:10" x14ac:dyDescent="0.25">
      <c r="B1949" s="93"/>
      <c r="C1949" s="93"/>
      <c r="D1949" s="93"/>
      <c r="E1949" s="93"/>
      <c r="F1949" s="93"/>
      <c r="G1949" s="93"/>
      <c r="H1949" s="93"/>
      <c r="I1949" s="93"/>
      <c r="J1949" s="93"/>
    </row>
    <row r="1950" spans="2:10" x14ac:dyDescent="0.25">
      <c r="B1950" s="93"/>
      <c r="C1950" s="93"/>
      <c r="D1950" s="93"/>
      <c r="E1950" s="93"/>
      <c r="F1950" s="93"/>
      <c r="G1950" s="93"/>
      <c r="H1950" s="93"/>
      <c r="I1950" s="93"/>
      <c r="J1950" s="93"/>
    </row>
    <row r="1951" spans="2:10" x14ac:dyDescent="0.25">
      <c r="B1951" s="93"/>
      <c r="C1951" s="93"/>
      <c r="D1951" s="93"/>
      <c r="E1951" s="93"/>
      <c r="F1951" s="93"/>
      <c r="G1951" s="93"/>
      <c r="H1951" s="93"/>
      <c r="I1951" s="93"/>
      <c r="J1951" s="93"/>
    </row>
    <row r="1952" spans="2:10" x14ac:dyDescent="0.25">
      <c r="B1952" s="93"/>
      <c r="C1952" s="93"/>
      <c r="D1952" s="93"/>
      <c r="E1952" s="93"/>
      <c r="F1952" s="93"/>
      <c r="G1952" s="93"/>
      <c r="H1952" s="93"/>
      <c r="I1952" s="93"/>
      <c r="J1952" s="93"/>
    </row>
    <row r="1953" spans="2:10" x14ac:dyDescent="0.25">
      <c r="B1953" s="93"/>
      <c r="C1953" s="93"/>
      <c r="D1953" s="93"/>
      <c r="E1953" s="93"/>
      <c r="F1953" s="93"/>
      <c r="G1953" s="93"/>
      <c r="H1953" s="93"/>
      <c r="I1953" s="93"/>
      <c r="J1953" s="93"/>
    </row>
    <row r="1954" spans="2:10" x14ac:dyDescent="0.25">
      <c r="B1954" s="93"/>
      <c r="C1954" s="93"/>
      <c r="D1954" s="93"/>
      <c r="E1954" s="93"/>
      <c r="F1954" s="93"/>
      <c r="G1954" s="93"/>
      <c r="H1954" s="93"/>
      <c r="I1954" s="93"/>
      <c r="J1954" s="93"/>
    </row>
    <row r="1955" spans="2:10" x14ac:dyDescent="0.25">
      <c r="B1955" s="93"/>
      <c r="C1955" s="93"/>
      <c r="D1955" s="93"/>
      <c r="E1955" s="93"/>
      <c r="F1955" s="93"/>
      <c r="G1955" s="93"/>
      <c r="H1955" s="93"/>
      <c r="I1955" s="93"/>
      <c r="J1955" s="93"/>
    </row>
    <row r="1956" spans="2:10" x14ac:dyDescent="0.25">
      <c r="B1956" s="93"/>
      <c r="C1956" s="93"/>
      <c r="D1956" s="93"/>
      <c r="E1956" s="93"/>
      <c r="F1956" s="93"/>
      <c r="G1956" s="93"/>
      <c r="H1956" s="93"/>
      <c r="I1956" s="93"/>
      <c r="J1956" s="93"/>
    </row>
    <row r="1957" spans="2:10" x14ac:dyDescent="0.25">
      <c r="B1957" s="93"/>
      <c r="C1957" s="93"/>
      <c r="D1957" s="93"/>
      <c r="E1957" s="93"/>
      <c r="F1957" s="93"/>
      <c r="G1957" s="93"/>
      <c r="H1957" s="93"/>
      <c r="I1957" s="93"/>
      <c r="J1957" s="93"/>
    </row>
    <row r="1958" spans="2:10" x14ac:dyDescent="0.25">
      <c r="B1958" s="93"/>
      <c r="C1958" s="93"/>
      <c r="D1958" s="93"/>
      <c r="E1958" s="93"/>
      <c r="F1958" s="93"/>
      <c r="G1958" s="93"/>
      <c r="H1958" s="93"/>
      <c r="I1958" s="93"/>
      <c r="J1958" s="93"/>
    </row>
    <row r="1959" spans="2:10" x14ac:dyDescent="0.25">
      <c r="B1959" s="93"/>
      <c r="C1959" s="93"/>
      <c r="D1959" s="93"/>
      <c r="E1959" s="93"/>
      <c r="F1959" s="93"/>
      <c r="G1959" s="93"/>
      <c r="H1959" s="93"/>
      <c r="I1959" s="93"/>
      <c r="J1959" s="93"/>
    </row>
    <row r="1960" spans="2:10" x14ac:dyDescent="0.25">
      <c r="B1960" s="93"/>
      <c r="C1960" s="93"/>
      <c r="D1960" s="93"/>
      <c r="E1960" s="93"/>
      <c r="F1960" s="93"/>
      <c r="G1960" s="93"/>
      <c r="H1960" s="93"/>
      <c r="I1960" s="93"/>
      <c r="J1960" s="93"/>
    </row>
    <row r="1961" spans="2:10" x14ac:dyDescent="0.25">
      <c r="B1961" s="93"/>
      <c r="C1961" s="93"/>
      <c r="D1961" s="93"/>
      <c r="E1961" s="93"/>
      <c r="F1961" s="93"/>
      <c r="G1961" s="93"/>
      <c r="H1961" s="93"/>
      <c r="I1961" s="93"/>
      <c r="J1961" s="93"/>
    </row>
    <row r="1962" spans="2:10" x14ac:dyDescent="0.25">
      <c r="B1962" s="93"/>
      <c r="C1962" s="93"/>
      <c r="D1962" s="93"/>
      <c r="E1962" s="93"/>
      <c r="F1962" s="93"/>
      <c r="G1962" s="93"/>
      <c r="H1962" s="93"/>
      <c r="I1962" s="93"/>
      <c r="J1962" s="93"/>
    </row>
    <row r="1963" spans="2:10" x14ac:dyDescent="0.25">
      <c r="B1963" s="93"/>
      <c r="C1963" s="93"/>
      <c r="D1963" s="93"/>
      <c r="E1963" s="93"/>
      <c r="F1963" s="93"/>
      <c r="G1963" s="93"/>
      <c r="H1963" s="93"/>
      <c r="I1963" s="93"/>
      <c r="J1963" s="93"/>
    </row>
    <row r="1964" spans="2:10" x14ac:dyDescent="0.25">
      <c r="B1964" s="93"/>
      <c r="C1964" s="93"/>
      <c r="D1964" s="93"/>
      <c r="E1964" s="93"/>
      <c r="F1964" s="93"/>
      <c r="G1964" s="93"/>
      <c r="H1964" s="93"/>
      <c r="I1964" s="93"/>
      <c r="J1964" s="93"/>
    </row>
    <row r="1965" spans="2:10" x14ac:dyDescent="0.25">
      <c r="B1965" s="93"/>
      <c r="C1965" s="93"/>
      <c r="D1965" s="93"/>
      <c r="E1965" s="93"/>
      <c r="F1965" s="93"/>
      <c r="G1965" s="93"/>
      <c r="H1965" s="93"/>
      <c r="I1965" s="93"/>
      <c r="J1965" s="93"/>
    </row>
    <row r="1966" spans="2:10" x14ac:dyDescent="0.25">
      <c r="B1966" s="93"/>
      <c r="C1966" s="93"/>
      <c r="D1966" s="93"/>
      <c r="E1966" s="93"/>
      <c r="F1966" s="93"/>
      <c r="G1966" s="93"/>
      <c r="H1966" s="93"/>
      <c r="I1966" s="93"/>
      <c r="J1966" s="93"/>
    </row>
    <row r="1967" spans="2:10" x14ac:dyDescent="0.25">
      <c r="B1967" s="93"/>
      <c r="C1967" s="93"/>
      <c r="D1967" s="93"/>
      <c r="E1967" s="93"/>
      <c r="F1967" s="93"/>
      <c r="G1967" s="93"/>
      <c r="H1967" s="93"/>
      <c r="I1967" s="93"/>
      <c r="J1967" s="93"/>
    </row>
    <row r="1968" spans="2:10" x14ac:dyDescent="0.25">
      <c r="B1968" s="93"/>
      <c r="C1968" s="93"/>
      <c r="D1968" s="93"/>
      <c r="E1968" s="93"/>
      <c r="F1968" s="93"/>
      <c r="G1968" s="93"/>
      <c r="H1968" s="93"/>
      <c r="I1968" s="93"/>
      <c r="J1968" s="93"/>
    </row>
    <row r="1969" spans="2:10" x14ac:dyDescent="0.25">
      <c r="B1969" s="93"/>
      <c r="C1969" s="93"/>
      <c r="D1969" s="93"/>
      <c r="E1969" s="93"/>
      <c r="F1969" s="93"/>
      <c r="G1969" s="93"/>
      <c r="H1969" s="93"/>
      <c r="I1969" s="93"/>
      <c r="J1969" s="93"/>
    </row>
    <row r="1970" spans="2:10" x14ac:dyDescent="0.25">
      <c r="B1970" s="93"/>
      <c r="C1970" s="93"/>
      <c r="D1970" s="93"/>
      <c r="E1970" s="93"/>
      <c r="F1970" s="93"/>
      <c r="G1970" s="93"/>
      <c r="H1970" s="93"/>
      <c r="I1970" s="93"/>
      <c r="J1970" s="93"/>
    </row>
    <row r="1971" spans="2:10" x14ac:dyDescent="0.25">
      <c r="B1971" s="93"/>
      <c r="C1971" s="93"/>
      <c r="D1971" s="93"/>
      <c r="E1971" s="93"/>
      <c r="F1971" s="93"/>
      <c r="G1971" s="93"/>
      <c r="H1971" s="93"/>
      <c r="I1971" s="93"/>
      <c r="J1971" s="93"/>
    </row>
    <row r="1972" spans="2:10" x14ac:dyDescent="0.25">
      <c r="B1972" s="93"/>
      <c r="C1972" s="93"/>
      <c r="D1972" s="93"/>
      <c r="E1972" s="93"/>
      <c r="F1972" s="93"/>
      <c r="G1972" s="93"/>
      <c r="H1972" s="93"/>
      <c r="I1972" s="93"/>
      <c r="J1972" s="93"/>
    </row>
    <row r="1973" spans="2:10" x14ac:dyDescent="0.25">
      <c r="B1973" s="93"/>
      <c r="C1973" s="93"/>
      <c r="D1973" s="93"/>
      <c r="E1973" s="93"/>
      <c r="F1973" s="93"/>
      <c r="G1973" s="93"/>
      <c r="H1973" s="93"/>
      <c r="I1973" s="93"/>
      <c r="J1973" s="93"/>
    </row>
    <row r="1974" spans="2:10" x14ac:dyDescent="0.25">
      <c r="B1974" s="93"/>
      <c r="C1974" s="93"/>
      <c r="D1974" s="93"/>
      <c r="E1974" s="93"/>
      <c r="F1974" s="93"/>
      <c r="G1974" s="93"/>
      <c r="H1974" s="93"/>
      <c r="I1974" s="93"/>
      <c r="J1974" s="93"/>
    </row>
    <row r="1975" spans="2:10" x14ac:dyDescent="0.25">
      <c r="B1975" s="93"/>
      <c r="C1975" s="93"/>
      <c r="D1975" s="93"/>
      <c r="E1975" s="93"/>
      <c r="F1975" s="93"/>
      <c r="G1975" s="93"/>
      <c r="H1975" s="93"/>
      <c r="I1975" s="93"/>
      <c r="J1975" s="93"/>
    </row>
    <row r="1976" spans="2:10" x14ac:dyDescent="0.25">
      <c r="B1976" s="93"/>
      <c r="C1976" s="93"/>
      <c r="D1976" s="93"/>
      <c r="E1976" s="93"/>
      <c r="F1976" s="93"/>
      <c r="G1976" s="93"/>
      <c r="H1976" s="93"/>
      <c r="I1976" s="93"/>
      <c r="J1976" s="93"/>
    </row>
    <row r="1977" spans="2:10" x14ac:dyDescent="0.25">
      <c r="B1977" s="93"/>
      <c r="C1977" s="93"/>
      <c r="D1977" s="93"/>
      <c r="E1977" s="93"/>
      <c r="F1977" s="93"/>
      <c r="G1977" s="93"/>
      <c r="H1977" s="93"/>
      <c r="I1977" s="93"/>
      <c r="J1977" s="93"/>
    </row>
    <row r="1978" spans="2:10" x14ac:dyDescent="0.25">
      <c r="B1978" s="93"/>
      <c r="C1978" s="93"/>
      <c r="D1978" s="93"/>
      <c r="E1978" s="93"/>
      <c r="F1978" s="93"/>
      <c r="G1978" s="93"/>
      <c r="H1978" s="93"/>
      <c r="I1978" s="93"/>
      <c r="J1978" s="93"/>
    </row>
    <row r="1979" spans="2:10" x14ac:dyDescent="0.25">
      <c r="B1979" s="93"/>
      <c r="C1979" s="93"/>
      <c r="D1979" s="93"/>
      <c r="E1979" s="93"/>
      <c r="F1979" s="93"/>
      <c r="G1979" s="93"/>
      <c r="H1979" s="93"/>
      <c r="I1979" s="93"/>
      <c r="J1979" s="93"/>
    </row>
    <row r="1980" spans="2:10" x14ac:dyDescent="0.25">
      <c r="B1980" s="93"/>
      <c r="C1980" s="93"/>
      <c r="D1980" s="93"/>
      <c r="E1980" s="93"/>
      <c r="F1980" s="93"/>
      <c r="G1980" s="93"/>
      <c r="H1980" s="93"/>
      <c r="I1980" s="93"/>
      <c r="J1980" s="93"/>
    </row>
    <row r="1981" spans="2:10" x14ac:dyDescent="0.25">
      <c r="B1981" s="93"/>
      <c r="C1981" s="93"/>
      <c r="D1981" s="93"/>
      <c r="E1981" s="93"/>
      <c r="F1981" s="93"/>
      <c r="G1981" s="93"/>
      <c r="H1981" s="93"/>
      <c r="I1981" s="93"/>
      <c r="J1981" s="93"/>
    </row>
    <row r="1982" spans="2:10" x14ac:dyDescent="0.25">
      <c r="B1982" s="93"/>
      <c r="C1982" s="93"/>
      <c r="D1982" s="93"/>
      <c r="E1982" s="93"/>
      <c r="F1982" s="93"/>
      <c r="G1982" s="93"/>
      <c r="H1982" s="93"/>
      <c r="I1982" s="93"/>
      <c r="J1982" s="93"/>
    </row>
    <row r="1983" spans="2:10" x14ac:dyDescent="0.25">
      <c r="B1983" s="93"/>
      <c r="C1983" s="93"/>
      <c r="D1983" s="93"/>
      <c r="E1983" s="93"/>
      <c r="F1983" s="93"/>
      <c r="G1983" s="93"/>
      <c r="H1983" s="93"/>
      <c r="I1983" s="93"/>
      <c r="J1983" s="93"/>
    </row>
    <row r="1984" spans="2:10" x14ac:dyDescent="0.25">
      <c r="B1984" s="93"/>
      <c r="C1984" s="93"/>
      <c r="D1984" s="93"/>
      <c r="E1984" s="93"/>
      <c r="F1984" s="93"/>
      <c r="G1984" s="93"/>
      <c r="H1984" s="93"/>
      <c r="I1984" s="93"/>
      <c r="J1984" s="93"/>
    </row>
    <row r="1985" spans="2:10" x14ac:dyDescent="0.25">
      <c r="B1985" s="93"/>
      <c r="C1985" s="93"/>
      <c r="D1985" s="93"/>
      <c r="E1985" s="93"/>
      <c r="F1985" s="93"/>
      <c r="G1985" s="93"/>
      <c r="H1985" s="93"/>
      <c r="I1985" s="93"/>
      <c r="J1985" s="93"/>
    </row>
    <row r="1986" spans="2:10" x14ac:dyDescent="0.25">
      <c r="B1986" s="93"/>
      <c r="C1986" s="93"/>
      <c r="D1986" s="93"/>
      <c r="E1986" s="93"/>
      <c r="F1986" s="93"/>
      <c r="G1986" s="93"/>
      <c r="H1986" s="93"/>
      <c r="I1986" s="93"/>
      <c r="J1986" s="93"/>
    </row>
    <row r="1987" spans="2:10" x14ac:dyDescent="0.25">
      <c r="B1987" s="93"/>
      <c r="C1987" s="93"/>
      <c r="D1987" s="93"/>
      <c r="E1987" s="93"/>
      <c r="F1987" s="93"/>
      <c r="G1987" s="93"/>
      <c r="H1987" s="93"/>
      <c r="I1987" s="93"/>
      <c r="J1987" s="93"/>
    </row>
    <row r="1988" spans="2:10" x14ac:dyDescent="0.25">
      <c r="B1988" s="93"/>
      <c r="C1988" s="93"/>
      <c r="D1988" s="93"/>
      <c r="E1988" s="93"/>
      <c r="F1988" s="93"/>
      <c r="G1988" s="93"/>
      <c r="H1988" s="93"/>
      <c r="I1988" s="93"/>
      <c r="J1988" s="93"/>
    </row>
    <row r="1989" spans="2:10" x14ac:dyDescent="0.25">
      <c r="B1989" s="93"/>
      <c r="C1989" s="93"/>
      <c r="D1989" s="93"/>
      <c r="E1989" s="93"/>
      <c r="F1989" s="93"/>
      <c r="G1989" s="93"/>
      <c r="H1989" s="93"/>
      <c r="I1989" s="93"/>
      <c r="J1989" s="93"/>
    </row>
    <row r="1990" spans="2:10" x14ac:dyDescent="0.25">
      <c r="B1990" s="93"/>
      <c r="C1990" s="93"/>
      <c r="D1990" s="93"/>
      <c r="E1990" s="93"/>
      <c r="F1990" s="93"/>
      <c r="G1990" s="93"/>
      <c r="H1990" s="93"/>
      <c r="I1990" s="93"/>
      <c r="J1990" s="93"/>
    </row>
    <row r="1991" spans="2:10" x14ac:dyDescent="0.25">
      <c r="B1991" s="93"/>
      <c r="C1991" s="93"/>
      <c r="D1991" s="93"/>
      <c r="E1991" s="93"/>
      <c r="F1991" s="93"/>
      <c r="G1991" s="93"/>
      <c r="H1991" s="93"/>
      <c r="I1991" s="93"/>
      <c r="J1991" s="93"/>
    </row>
    <row r="1992" spans="2:10" x14ac:dyDescent="0.25">
      <c r="B1992" s="93"/>
      <c r="C1992" s="93"/>
      <c r="D1992" s="93"/>
      <c r="E1992" s="93"/>
      <c r="F1992" s="93"/>
      <c r="G1992" s="93"/>
      <c r="H1992" s="93"/>
      <c r="I1992" s="93"/>
      <c r="J1992" s="93"/>
    </row>
    <row r="1993" spans="2:10" x14ac:dyDescent="0.25">
      <c r="B1993" s="93"/>
      <c r="C1993" s="93"/>
      <c r="D1993" s="93"/>
      <c r="E1993" s="93"/>
      <c r="F1993" s="93"/>
      <c r="G1993" s="93"/>
      <c r="H1993" s="93"/>
      <c r="I1993" s="93"/>
      <c r="J1993" s="93"/>
    </row>
    <row r="1994" spans="2:10" x14ac:dyDescent="0.25">
      <c r="B1994" s="93"/>
      <c r="C1994" s="93"/>
      <c r="D1994" s="93"/>
      <c r="E1994" s="93"/>
      <c r="F1994" s="93"/>
      <c r="G1994" s="93"/>
      <c r="H1994" s="93"/>
      <c r="I1994" s="93"/>
      <c r="J1994" s="93"/>
    </row>
    <row r="1995" spans="2:10" x14ac:dyDescent="0.25">
      <c r="B1995" s="93"/>
      <c r="C1995" s="93"/>
      <c r="D1995" s="93"/>
      <c r="E1995" s="93"/>
      <c r="F1995" s="93"/>
      <c r="G1995" s="93"/>
      <c r="H1995" s="93"/>
      <c r="I1995" s="93"/>
      <c r="J1995" s="93"/>
    </row>
    <row r="1996" spans="2:10" x14ac:dyDescent="0.25">
      <c r="B1996" s="93"/>
      <c r="C1996" s="93"/>
      <c r="D1996" s="93"/>
      <c r="E1996" s="93"/>
      <c r="F1996" s="93"/>
      <c r="G1996" s="93"/>
      <c r="H1996" s="93"/>
      <c r="I1996" s="93"/>
      <c r="J1996" s="93"/>
    </row>
    <row r="1997" spans="2:10" x14ac:dyDescent="0.25">
      <c r="B1997" s="93"/>
      <c r="C1997" s="93"/>
      <c r="D1997" s="93"/>
      <c r="E1997" s="93"/>
      <c r="F1997" s="93"/>
      <c r="G1997" s="93"/>
      <c r="H1997" s="93"/>
      <c r="I1997" s="93"/>
      <c r="J1997" s="93"/>
    </row>
    <row r="1998" spans="2:10" x14ac:dyDescent="0.25">
      <c r="B1998" s="93"/>
      <c r="C1998" s="93"/>
      <c r="D1998" s="93"/>
      <c r="E1998" s="93"/>
      <c r="F1998" s="93"/>
      <c r="G1998" s="93"/>
      <c r="H1998" s="93"/>
      <c r="I1998" s="93"/>
      <c r="J1998" s="93"/>
    </row>
    <row r="1999" spans="2:10" x14ac:dyDescent="0.25">
      <c r="B1999" s="93"/>
      <c r="C1999" s="93"/>
      <c r="D1999" s="93"/>
      <c r="E1999" s="93"/>
      <c r="F1999" s="93"/>
      <c r="G1999" s="93"/>
      <c r="H1999" s="93"/>
      <c r="I1999" s="93"/>
      <c r="J1999" s="93"/>
    </row>
    <row r="2000" spans="2:10" x14ac:dyDescent="0.25">
      <c r="B2000" s="93"/>
      <c r="C2000" s="93"/>
      <c r="D2000" s="93"/>
      <c r="E2000" s="93"/>
      <c r="F2000" s="93"/>
      <c r="G2000" s="93"/>
      <c r="H2000" s="93"/>
      <c r="I2000" s="93"/>
      <c r="J2000" s="93"/>
    </row>
    <row r="2001" spans="2:10" x14ac:dyDescent="0.25">
      <c r="B2001" s="93"/>
      <c r="C2001" s="93"/>
      <c r="D2001" s="93"/>
      <c r="E2001" s="93"/>
      <c r="F2001" s="93"/>
      <c r="G2001" s="93"/>
      <c r="H2001" s="93"/>
      <c r="I2001" s="93"/>
      <c r="J2001" s="93"/>
    </row>
    <row r="2002" spans="2:10" x14ac:dyDescent="0.25">
      <c r="B2002" s="93"/>
      <c r="C2002" s="93"/>
      <c r="D2002" s="93"/>
      <c r="E2002" s="93"/>
      <c r="F2002" s="93"/>
      <c r="G2002" s="93"/>
      <c r="H2002" s="93"/>
      <c r="I2002" s="93"/>
      <c r="J2002" s="93"/>
    </row>
    <row r="2003" spans="2:10" x14ac:dyDescent="0.25">
      <c r="B2003" s="93"/>
      <c r="C2003" s="93"/>
      <c r="D2003" s="93"/>
      <c r="E2003" s="93"/>
      <c r="F2003" s="93"/>
      <c r="G2003" s="93"/>
      <c r="H2003" s="93"/>
      <c r="I2003" s="93"/>
      <c r="J2003" s="93"/>
    </row>
    <row r="2004" spans="2:10" x14ac:dyDescent="0.25">
      <c r="B2004" s="93"/>
      <c r="C2004" s="93"/>
      <c r="D2004" s="93"/>
      <c r="E2004" s="93"/>
      <c r="F2004" s="93"/>
      <c r="G2004" s="93"/>
      <c r="H2004" s="93"/>
      <c r="I2004" s="93"/>
      <c r="J2004" s="93"/>
    </row>
    <row r="2005" spans="2:10" x14ac:dyDescent="0.25">
      <c r="B2005" s="93"/>
      <c r="C2005" s="93"/>
      <c r="D2005" s="93"/>
      <c r="E2005" s="93"/>
      <c r="F2005" s="93"/>
      <c r="G2005" s="93"/>
      <c r="H2005" s="93"/>
      <c r="I2005" s="93"/>
      <c r="J2005" s="93"/>
    </row>
    <row r="2006" spans="2:10" x14ac:dyDescent="0.25">
      <c r="B2006" s="93"/>
      <c r="C2006" s="93"/>
      <c r="D2006" s="93"/>
      <c r="E2006" s="93"/>
      <c r="F2006" s="93"/>
      <c r="G2006" s="93"/>
      <c r="H2006" s="93"/>
      <c r="I2006" s="93"/>
      <c r="J2006" s="93"/>
    </row>
    <row r="2007" spans="2:10" x14ac:dyDescent="0.25">
      <c r="B2007" s="93"/>
      <c r="C2007" s="93"/>
      <c r="D2007" s="93"/>
      <c r="E2007" s="93"/>
      <c r="F2007" s="93"/>
      <c r="G2007" s="93"/>
      <c r="H2007" s="93"/>
      <c r="I2007" s="93"/>
      <c r="J2007" s="93"/>
    </row>
    <row r="2008" spans="2:10" x14ac:dyDescent="0.25">
      <c r="B2008" s="93"/>
      <c r="C2008" s="93"/>
      <c r="D2008" s="93"/>
      <c r="E2008" s="93"/>
      <c r="F2008" s="93"/>
      <c r="G2008" s="93"/>
      <c r="H2008" s="93"/>
      <c r="I2008" s="93"/>
      <c r="J2008" s="93"/>
    </row>
    <row r="2009" spans="2:10" x14ac:dyDescent="0.25">
      <c r="B2009" s="93"/>
      <c r="C2009" s="93"/>
      <c r="D2009" s="93"/>
      <c r="E2009" s="93"/>
      <c r="F2009" s="93"/>
      <c r="G2009" s="93"/>
      <c r="H2009" s="93"/>
      <c r="I2009" s="93"/>
      <c r="J2009" s="93"/>
    </row>
    <row r="2010" spans="2:10" x14ac:dyDescent="0.25">
      <c r="B2010" s="93"/>
      <c r="C2010" s="93"/>
      <c r="D2010" s="93"/>
      <c r="E2010" s="93"/>
      <c r="F2010" s="93"/>
      <c r="G2010" s="93"/>
      <c r="H2010" s="93"/>
      <c r="I2010" s="93"/>
      <c r="J2010" s="93"/>
    </row>
    <row r="2011" spans="2:10" x14ac:dyDescent="0.25">
      <c r="B2011" s="93"/>
      <c r="C2011" s="93"/>
      <c r="D2011" s="93"/>
      <c r="E2011" s="93"/>
      <c r="F2011" s="93"/>
      <c r="G2011" s="93"/>
      <c r="H2011" s="93"/>
      <c r="I2011" s="93"/>
      <c r="J2011" s="93"/>
    </row>
    <row r="2012" spans="2:10" x14ac:dyDescent="0.25">
      <c r="B2012" s="93"/>
      <c r="C2012" s="93"/>
      <c r="D2012" s="93"/>
      <c r="E2012" s="93"/>
      <c r="F2012" s="93"/>
      <c r="G2012" s="93"/>
      <c r="H2012" s="93"/>
      <c r="I2012" s="93"/>
      <c r="J2012" s="93"/>
    </row>
    <row r="2013" spans="2:10" x14ac:dyDescent="0.25">
      <c r="B2013" s="93"/>
      <c r="C2013" s="93"/>
      <c r="D2013" s="93"/>
      <c r="E2013" s="93"/>
      <c r="F2013" s="93"/>
      <c r="G2013" s="93"/>
      <c r="H2013" s="93"/>
      <c r="I2013" s="93"/>
      <c r="J2013" s="93"/>
    </row>
    <row r="2014" spans="2:10" x14ac:dyDescent="0.25">
      <c r="B2014" s="93"/>
      <c r="C2014" s="93"/>
      <c r="D2014" s="93"/>
      <c r="E2014" s="93"/>
      <c r="F2014" s="93"/>
      <c r="G2014" s="93"/>
      <c r="H2014" s="93"/>
      <c r="I2014" s="93"/>
      <c r="J2014" s="93"/>
    </row>
    <row r="2015" spans="2:10" x14ac:dyDescent="0.25">
      <c r="B2015" s="93"/>
      <c r="C2015" s="93"/>
      <c r="D2015" s="93"/>
      <c r="E2015" s="93"/>
      <c r="F2015" s="93"/>
      <c r="G2015" s="93"/>
      <c r="H2015" s="93"/>
      <c r="I2015" s="93"/>
      <c r="J2015" s="93"/>
    </row>
    <row r="2016" spans="2:10" x14ac:dyDescent="0.25">
      <c r="B2016" s="93"/>
      <c r="C2016" s="93"/>
      <c r="D2016" s="93"/>
      <c r="E2016" s="93"/>
      <c r="F2016" s="93"/>
      <c r="G2016" s="93"/>
      <c r="H2016" s="93"/>
      <c r="I2016" s="93"/>
      <c r="J2016" s="93"/>
    </row>
    <row r="2017" spans="2:10" x14ac:dyDescent="0.25">
      <c r="B2017" s="93"/>
      <c r="C2017" s="93"/>
      <c r="D2017" s="93"/>
      <c r="E2017" s="93"/>
      <c r="F2017" s="93"/>
      <c r="G2017" s="93"/>
      <c r="H2017" s="93"/>
      <c r="I2017" s="93"/>
      <c r="J2017" s="93"/>
    </row>
    <row r="2018" spans="2:10" x14ac:dyDescent="0.25">
      <c r="B2018" s="93"/>
      <c r="C2018" s="93"/>
      <c r="D2018" s="93"/>
      <c r="E2018" s="93"/>
      <c r="F2018" s="93"/>
      <c r="G2018" s="93"/>
      <c r="H2018" s="93"/>
      <c r="I2018" s="93"/>
      <c r="J2018" s="93"/>
    </row>
    <row r="2019" spans="2:10" x14ac:dyDescent="0.25">
      <c r="B2019" s="93"/>
      <c r="C2019" s="93"/>
      <c r="D2019" s="93"/>
      <c r="E2019" s="93"/>
      <c r="F2019" s="93"/>
      <c r="G2019" s="93"/>
      <c r="H2019" s="93"/>
      <c r="I2019" s="93"/>
      <c r="J2019" s="93"/>
    </row>
    <row r="2020" spans="2:10" x14ac:dyDescent="0.25">
      <c r="B2020" s="93"/>
      <c r="C2020" s="93"/>
      <c r="D2020" s="93"/>
      <c r="E2020" s="93"/>
      <c r="F2020" s="93"/>
      <c r="G2020" s="93"/>
      <c r="H2020" s="93"/>
      <c r="I2020" s="93"/>
      <c r="J2020" s="93"/>
    </row>
    <row r="2021" spans="2:10" x14ac:dyDescent="0.25">
      <c r="B2021" s="93"/>
      <c r="C2021" s="93"/>
      <c r="D2021" s="93"/>
      <c r="E2021" s="93"/>
      <c r="F2021" s="93"/>
      <c r="G2021" s="93"/>
      <c r="H2021" s="93"/>
      <c r="I2021" s="93"/>
      <c r="J2021" s="93"/>
    </row>
    <row r="2022" spans="2:10" x14ac:dyDescent="0.25">
      <c r="B2022" s="93"/>
      <c r="C2022" s="93"/>
      <c r="D2022" s="93"/>
      <c r="E2022" s="93"/>
      <c r="F2022" s="93"/>
      <c r="G2022" s="93"/>
      <c r="H2022" s="93"/>
      <c r="I2022" s="93"/>
      <c r="J2022" s="93"/>
    </row>
    <row r="2023" spans="2:10" x14ac:dyDescent="0.25">
      <c r="B2023" s="93"/>
      <c r="C2023" s="93"/>
      <c r="D2023" s="93"/>
      <c r="E2023" s="93"/>
      <c r="F2023" s="93"/>
      <c r="G2023" s="93"/>
      <c r="H2023" s="93"/>
      <c r="I2023" s="93"/>
      <c r="J2023" s="93"/>
    </row>
    <row r="2024" spans="2:10" x14ac:dyDescent="0.25">
      <c r="B2024" s="93"/>
      <c r="C2024" s="93"/>
      <c r="D2024" s="93"/>
      <c r="E2024" s="93"/>
      <c r="F2024" s="93"/>
      <c r="G2024" s="93"/>
      <c r="H2024" s="93"/>
      <c r="I2024" s="93"/>
      <c r="J2024" s="93"/>
    </row>
    <row r="2025" spans="2:10" x14ac:dyDescent="0.25">
      <c r="B2025" s="93"/>
      <c r="C2025" s="93"/>
      <c r="D2025" s="93"/>
      <c r="E2025" s="93"/>
      <c r="F2025" s="93"/>
      <c r="G2025" s="93"/>
      <c r="H2025" s="93"/>
      <c r="I2025" s="93"/>
      <c r="J2025" s="93"/>
    </row>
    <row r="2026" spans="2:10" x14ac:dyDescent="0.25">
      <c r="B2026" s="93"/>
      <c r="C2026" s="93"/>
      <c r="D2026" s="93"/>
      <c r="E2026" s="93"/>
      <c r="F2026" s="93"/>
      <c r="G2026" s="93"/>
      <c r="H2026" s="93"/>
      <c r="I2026" s="93"/>
      <c r="J2026" s="93"/>
    </row>
    <row r="2027" spans="2:10" x14ac:dyDescent="0.25">
      <c r="B2027" s="93"/>
      <c r="C2027" s="93"/>
      <c r="D2027" s="93"/>
      <c r="E2027" s="93"/>
      <c r="F2027" s="93"/>
      <c r="G2027" s="93"/>
      <c r="H2027" s="93"/>
      <c r="I2027" s="93"/>
      <c r="J2027" s="93"/>
    </row>
    <row r="2028" spans="2:10" x14ac:dyDescent="0.25">
      <c r="B2028" s="93"/>
      <c r="C2028" s="93"/>
      <c r="D2028" s="93"/>
      <c r="E2028" s="93"/>
      <c r="F2028" s="93"/>
      <c r="G2028" s="93"/>
      <c r="H2028" s="93"/>
      <c r="I2028" s="93"/>
      <c r="J2028" s="93"/>
    </row>
    <row r="2029" spans="2:10" x14ac:dyDescent="0.25">
      <c r="B2029" s="93"/>
      <c r="C2029" s="93"/>
      <c r="D2029" s="93"/>
      <c r="E2029" s="93"/>
      <c r="F2029" s="93"/>
      <c r="G2029" s="93"/>
      <c r="H2029" s="93"/>
      <c r="I2029" s="93"/>
      <c r="J2029" s="93"/>
    </row>
    <row r="2030" spans="2:10" x14ac:dyDescent="0.25">
      <c r="B2030" s="93"/>
      <c r="C2030" s="93"/>
      <c r="D2030" s="93"/>
      <c r="E2030" s="93"/>
      <c r="F2030" s="93"/>
      <c r="G2030" s="93"/>
      <c r="H2030" s="93"/>
      <c r="I2030" s="93"/>
      <c r="J2030" s="93"/>
    </row>
    <row r="2031" spans="2:10" x14ac:dyDescent="0.25">
      <c r="B2031" s="93"/>
      <c r="C2031" s="93"/>
      <c r="D2031" s="93"/>
      <c r="E2031" s="93"/>
      <c r="F2031" s="93"/>
      <c r="G2031" s="93"/>
      <c r="H2031" s="93"/>
      <c r="I2031" s="93"/>
      <c r="J2031" s="93"/>
    </row>
    <row r="2032" spans="2:10" x14ac:dyDescent="0.25">
      <c r="B2032" s="93"/>
      <c r="C2032" s="93"/>
      <c r="D2032" s="93"/>
      <c r="E2032" s="93"/>
      <c r="F2032" s="93"/>
      <c r="G2032" s="93"/>
      <c r="H2032" s="93"/>
      <c r="I2032" s="93"/>
      <c r="J2032" s="93"/>
    </row>
    <row r="2033" spans="2:10" x14ac:dyDescent="0.25">
      <c r="B2033" s="93"/>
      <c r="C2033" s="93"/>
      <c r="D2033" s="93"/>
      <c r="E2033" s="93"/>
      <c r="F2033" s="93"/>
      <c r="G2033" s="93"/>
      <c r="H2033" s="93"/>
      <c r="I2033" s="93"/>
      <c r="J2033" s="93"/>
    </row>
    <row r="2034" spans="2:10" x14ac:dyDescent="0.25">
      <c r="B2034" s="93"/>
      <c r="C2034" s="93"/>
      <c r="D2034" s="93"/>
      <c r="E2034" s="93"/>
      <c r="F2034" s="93"/>
      <c r="G2034" s="93"/>
      <c r="H2034" s="93"/>
      <c r="I2034" s="93"/>
      <c r="J2034" s="93"/>
    </row>
    <row r="2035" spans="2:10" x14ac:dyDescent="0.25">
      <c r="B2035" s="93"/>
      <c r="C2035" s="93"/>
      <c r="D2035" s="93"/>
      <c r="E2035" s="93"/>
      <c r="F2035" s="93"/>
      <c r="G2035" s="93"/>
      <c r="H2035" s="93"/>
      <c r="I2035" s="93"/>
      <c r="J2035" s="93"/>
    </row>
    <row r="2036" spans="2:10" x14ac:dyDescent="0.25">
      <c r="B2036" s="93"/>
      <c r="C2036" s="93"/>
      <c r="D2036" s="93"/>
      <c r="E2036" s="93"/>
      <c r="F2036" s="93"/>
      <c r="G2036" s="93"/>
      <c r="H2036" s="93"/>
      <c r="I2036" s="93"/>
      <c r="J2036" s="93"/>
    </row>
    <row r="2037" spans="2:10" x14ac:dyDescent="0.25">
      <c r="B2037" s="93"/>
      <c r="C2037" s="93"/>
      <c r="D2037" s="93"/>
      <c r="E2037" s="93"/>
      <c r="F2037" s="93"/>
      <c r="G2037" s="93"/>
      <c r="H2037" s="93"/>
      <c r="I2037" s="93"/>
      <c r="J2037" s="93"/>
    </row>
    <row r="2038" spans="2:10" x14ac:dyDescent="0.25">
      <c r="B2038" s="93"/>
      <c r="C2038" s="93"/>
      <c r="D2038" s="93"/>
      <c r="E2038" s="93"/>
      <c r="F2038" s="93"/>
      <c r="G2038" s="93"/>
      <c r="H2038" s="93"/>
      <c r="I2038" s="93"/>
      <c r="J2038" s="93"/>
    </row>
    <row r="2039" spans="2:10" x14ac:dyDescent="0.25">
      <c r="B2039" s="93"/>
      <c r="C2039" s="93"/>
      <c r="D2039" s="93"/>
      <c r="E2039" s="93"/>
      <c r="F2039" s="93"/>
      <c r="G2039" s="93"/>
      <c r="H2039" s="93"/>
      <c r="I2039" s="93"/>
      <c r="J2039" s="93"/>
    </row>
    <row r="2040" spans="2:10" x14ac:dyDescent="0.25">
      <c r="B2040" s="93"/>
      <c r="C2040" s="93"/>
      <c r="D2040" s="93"/>
      <c r="E2040" s="93"/>
      <c r="F2040" s="93"/>
      <c r="G2040" s="93"/>
      <c r="H2040" s="93"/>
      <c r="I2040" s="93"/>
      <c r="J2040" s="93"/>
    </row>
    <row r="2041" spans="2:10" x14ac:dyDescent="0.25">
      <c r="B2041" s="93"/>
      <c r="C2041" s="93"/>
      <c r="D2041" s="93"/>
      <c r="E2041" s="93"/>
      <c r="F2041" s="93"/>
      <c r="G2041" s="93"/>
      <c r="H2041" s="93"/>
      <c r="I2041" s="93"/>
      <c r="J2041" s="93"/>
    </row>
    <row r="2042" spans="2:10" x14ac:dyDescent="0.25">
      <c r="B2042" s="93"/>
      <c r="C2042" s="93"/>
      <c r="D2042" s="93"/>
      <c r="E2042" s="93"/>
      <c r="F2042" s="93"/>
      <c r="G2042" s="93"/>
      <c r="H2042" s="93"/>
      <c r="I2042" s="93"/>
      <c r="J2042" s="93"/>
    </row>
    <row r="2043" spans="2:10" x14ac:dyDescent="0.25">
      <c r="B2043" s="93"/>
      <c r="C2043" s="93"/>
      <c r="D2043" s="93"/>
      <c r="E2043" s="93"/>
      <c r="F2043" s="93"/>
      <c r="G2043" s="93"/>
      <c r="H2043" s="93"/>
      <c r="I2043" s="93"/>
      <c r="J2043" s="93"/>
    </row>
    <row r="2044" spans="2:10" x14ac:dyDescent="0.25">
      <c r="B2044" s="93"/>
      <c r="C2044" s="93"/>
      <c r="D2044" s="93"/>
      <c r="E2044" s="93"/>
      <c r="F2044" s="93"/>
      <c r="G2044" s="93"/>
      <c r="H2044" s="93"/>
      <c r="I2044" s="93"/>
      <c r="J2044" s="93"/>
    </row>
    <row r="2045" spans="2:10" x14ac:dyDescent="0.25">
      <c r="B2045" s="93"/>
      <c r="C2045" s="93"/>
      <c r="D2045" s="93"/>
      <c r="E2045" s="93"/>
      <c r="F2045" s="93"/>
      <c r="G2045" s="93"/>
      <c r="H2045" s="93"/>
      <c r="I2045" s="93"/>
      <c r="J2045" s="93"/>
    </row>
    <row r="2046" spans="2:10" x14ac:dyDescent="0.25">
      <c r="B2046" s="93"/>
      <c r="C2046" s="93"/>
      <c r="D2046" s="93"/>
      <c r="E2046" s="93"/>
      <c r="F2046" s="93"/>
      <c r="G2046" s="93"/>
      <c r="H2046" s="93"/>
      <c r="I2046" s="93"/>
      <c r="J2046" s="93"/>
    </row>
    <row r="2047" spans="2:10" x14ac:dyDescent="0.25">
      <c r="B2047" s="93"/>
      <c r="C2047" s="93"/>
      <c r="D2047" s="93"/>
      <c r="E2047" s="93"/>
      <c r="F2047" s="93"/>
      <c r="G2047" s="93"/>
      <c r="H2047" s="93"/>
      <c r="I2047" s="93"/>
      <c r="J2047" s="93"/>
    </row>
  </sheetData>
  <mergeCells count="36">
    <mergeCell ref="A95:M95"/>
    <mergeCell ref="A89:M89"/>
    <mergeCell ref="A90:M90"/>
    <mergeCell ref="A91:M91"/>
    <mergeCell ref="A92:M92"/>
    <mergeCell ref="A93:M93"/>
    <mergeCell ref="A94:M94"/>
    <mergeCell ref="B54:M54"/>
    <mergeCell ref="B62:M62"/>
    <mergeCell ref="B70:M70"/>
    <mergeCell ref="B78:M78"/>
    <mergeCell ref="A87:E87"/>
    <mergeCell ref="K87:L87"/>
    <mergeCell ref="B46:M46"/>
    <mergeCell ref="G4:G5"/>
    <mergeCell ref="H4:H5"/>
    <mergeCell ref="I4:I5"/>
    <mergeCell ref="J4:J5"/>
    <mergeCell ref="K4:M4"/>
    <mergeCell ref="F4:F5"/>
    <mergeCell ref="B6:M6"/>
    <mergeCell ref="B14:M14"/>
    <mergeCell ref="B22:M22"/>
    <mergeCell ref="B30:M30"/>
    <mergeCell ref="B38:M38"/>
    <mergeCell ref="A1:M1"/>
    <mergeCell ref="A4:A5"/>
    <mergeCell ref="B4:B5"/>
    <mergeCell ref="C4:C5"/>
    <mergeCell ref="D4:D5"/>
    <mergeCell ref="E4:E5"/>
    <mergeCell ref="K2:M2"/>
    <mergeCell ref="A3:H3"/>
    <mergeCell ref="I3:J3"/>
    <mergeCell ref="A2:H2"/>
    <mergeCell ref="I2:J2"/>
  </mergeCells>
  <printOptions horizontalCentered="1" verticalCentered="1"/>
  <pageMargins left="0" right="0" top="0" bottom="0.45" header="0.5" footer="0.2"/>
  <pageSetup scale="74" fitToHeight="0" orientation="portrait" r:id="rId1"/>
  <headerFooter alignWithMargins="0">
    <oddFooter>&amp;L&amp;A&amp;C&amp;F&amp;R&amp;D</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23"/>
  </sheetPr>
  <dimension ref="A1:AB2130"/>
  <sheetViews>
    <sheetView zoomScale="80" workbookViewId="0">
      <selection activeCell="L11" sqref="L11"/>
    </sheetView>
  </sheetViews>
  <sheetFormatPr defaultRowHeight="12.5" x14ac:dyDescent="0.25"/>
  <cols>
    <col min="1" max="1" width="23.453125" style="101" customWidth="1"/>
    <col min="2" max="4" width="12.7265625" style="81" customWidth="1"/>
    <col min="5" max="7" width="14.26953125" style="81" customWidth="1"/>
    <col min="8" max="8" width="12.26953125" style="81" customWidth="1"/>
    <col min="9" max="9" width="7.453125" style="81" customWidth="1"/>
    <col min="10" max="10" width="2.453125" style="81" customWidth="1"/>
    <col min="11" max="11" width="10.453125" style="81" customWidth="1"/>
    <col min="12" max="12" width="7.453125" style="81" customWidth="1"/>
    <col min="13" max="13" width="13.453125" style="81" customWidth="1"/>
    <col min="14" max="14" width="12.453125" style="81" customWidth="1"/>
    <col min="15" max="15" width="9.453125" style="81" customWidth="1"/>
    <col min="16" max="16" width="11.453125" style="81" customWidth="1"/>
    <col min="17" max="17" width="19" style="81" customWidth="1"/>
    <col min="18" max="261" width="8.7265625" style="81"/>
    <col min="262" max="262" width="7.453125" style="81" customWidth="1"/>
    <col min="263" max="263" width="9.54296875" style="81" customWidth="1"/>
    <col min="264" max="268" width="12.26953125" style="81" customWidth="1"/>
    <col min="269" max="269" width="9.7265625" style="81" customWidth="1"/>
    <col min="270" max="270" width="9.453125" style="81" customWidth="1"/>
    <col min="271" max="271" width="12" style="81" customWidth="1"/>
    <col min="272" max="272" width="4.7265625" style="81" customWidth="1"/>
    <col min="273" max="273" width="42.453125" style="81" customWidth="1"/>
    <col min="274" max="517" width="8.7265625" style="81"/>
    <col min="518" max="518" width="7.453125" style="81" customWidth="1"/>
    <col min="519" max="519" width="9.54296875" style="81" customWidth="1"/>
    <col min="520" max="524" width="12.26953125" style="81" customWidth="1"/>
    <col min="525" max="525" width="9.7265625" style="81" customWidth="1"/>
    <col min="526" max="526" width="9.453125" style="81" customWidth="1"/>
    <col min="527" max="527" width="12" style="81" customWidth="1"/>
    <col min="528" max="528" width="4.7265625" style="81" customWidth="1"/>
    <col min="529" max="529" width="42.453125" style="81" customWidth="1"/>
    <col min="530" max="773" width="8.7265625" style="81"/>
    <col min="774" max="774" width="7.453125" style="81" customWidth="1"/>
    <col min="775" max="775" width="9.54296875" style="81" customWidth="1"/>
    <col min="776" max="780" width="12.26953125" style="81" customWidth="1"/>
    <col min="781" max="781" width="9.7265625" style="81" customWidth="1"/>
    <col min="782" max="782" width="9.453125" style="81" customWidth="1"/>
    <col min="783" max="783" width="12" style="81" customWidth="1"/>
    <col min="784" max="784" width="4.7265625" style="81" customWidth="1"/>
    <col min="785" max="785" width="42.453125" style="81" customWidth="1"/>
    <col min="786" max="1029" width="8.7265625" style="81"/>
    <col min="1030" max="1030" width="7.453125" style="81" customWidth="1"/>
    <col min="1031" max="1031" width="9.54296875" style="81" customWidth="1"/>
    <col min="1032" max="1036" width="12.26953125" style="81" customWidth="1"/>
    <col min="1037" max="1037" width="9.7265625" style="81" customWidth="1"/>
    <col min="1038" max="1038" width="9.453125" style="81" customWidth="1"/>
    <col min="1039" max="1039" width="12" style="81" customWidth="1"/>
    <col min="1040" max="1040" width="4.7265625" style="81" customWidth="1"/>
    <col min="1041" max="1041" width="42.453125" style="81" customWidth="1"/>
    <col min="1042" max="1285" width="8.7265625" style="81"/>
    <col min="1286" max="1286" width="7.453125" style="81" customWidth="1"/>
    <col min="1287" max="1287" width="9.54296875" style="81" customWidth="1"/>
    <col min="1288" max="1292" width="12.26953125" style="81" customWidth="1"/>
    <col min="1293" max="1293" width="9.7265625" style="81" customWidth="1"/>
    <col min="1294" max="1294" width="9.453125" style="81" customWidth="1"/>
    <col min="1295" max="1295" width="12" style="81" customWidth="1"/>
    <col min="1296" max="1296" width="4.7265625" style="81" customWidth="1"/>
    <col min="1297" max="1297" width="42.453125" style="81" customWidth="1"/>
    <col min="1298" max="1541" width="8.7265625" style="81"/>
    <col min="1542" max="1542" width="7.453125" style="81" customWidth="1"/>
    <col min="1543" max="1543" width="9.54296875" style="81" customWidth="1"/>
    <col min="1544" max="1548" width="12.26953125" style="81" customWidth="1"/>
    <col min="1549" max="1549" width="9.7265625" style="81" customWidth="1"/>
    <col min="1550" max="1550" width="9.453125" style="81" customWidth="1"/>
    <col min="1551" max="1551" width="12" style="81" customWidth="1"/>
    <col min="1552" max="1552" width="4.7265625" style="81" customWidth="1"/>
    <col min="1553" max="1553" width="42.453125" style="81" customWidth="1"/>
    <col min="1554" max="1797" width="8.7265625" style="81"/>
    <col min="1798" max="1798" width="7.453125" style="81" customWidth="1"/>
    <col min="1799" max="1799" width="9.54296875" style="81" customWidth="1"/>
    <col min="1800" max="1804" width="12.26953125" style="81" customWidth="1"/>
    <col min="1805" max="1805" width="9.7265625" style="81" customWidth="1"/>
    <col min="1806" max="1806" width="9.453125" style="81" customWidth="1"/>
    <col min="1807" max="1807" width="12" style="81" customWidth="1"/>
    <col min="1808" max="1808" width="4.7265625" style="81" customWidth="1"/>
    <col min="1809" max="1809" width="42.453125" style="81" customWidth="1"/>
    <col min="1810" max="2053" width="8.7265625" style="81"/>
    <col min="2054" max="2054" width="7.453125" style="81" customWidth="1"/>
    <col min="2055" max="2055" width="9.54296875" style="81" customWidth="1"/>
    <col min="2056" max="2060" width="12.26953125" style="81" customWidth="1"/>
    <col min="2061" max="2061" width="9.7265625" style="81" customWidth="1"/>
    <col min="2062" max="2062" width="9.453125" style="81" customWidth="1"/>
    <col min="2063" max="2063" width="12" style="81" customWidth="1"/>
    <col min="2064" max="2064" width="4.7265625" style="81" customWidth="1"/>
    <col min="2065" max="2065" width="42.453125" style="81" customWidth="1"/>
    <col min="2066" max="2309" width="8.7265625" style="81"/>
    <col min="2310" max="2310" width="7.453125" style="81" customWidth="1"/>
    <col min="2311" max="2311" width="9.54296875" style="81" customWidth="1"/>
    <col min="2312" max="2316" width="12.26953125" style="81" customWidth="1"/>
    <col min="2317" max="2317" width="9.7265625" style="81" customWidth="1"/>
    <col min="2318" max="2318" width="9.453125" style="81" customWidth="1"/>
    <col min="2319" max="2319" width="12" style="81" customWidth="1"/>
    <col min="2320" max="2320" width="4.7265625" style="81" customWidth="1"/>
    <col min="2321" max="2321" width="42.453125" style="81" customWidth="1"/>
    <col min="2322" max="2565" width="8.7265625" style="81"/>
    <col min="2566" max="2566" width="7.453125" style="81" customWidth="1"/>
    <col min="2567" max="2567" width="9.54296875" style="81" customWidth="1"/>
    <col min="2568" max="2572" width="12.26953125" style="81" customWidth="1"/>
    <col min="2573" max="2573" width="9.7265625" style="81" customWidth="1"/>
    <col min="2574" max="2574" width="9.453125" style="81" customWidth="1"/>
    <col min="2575" max="2575" width="12" style="81" customWidth="1"/>
    <col min="2576" max="2576" width="4.7265625" style="81" customWidth="1"/>
    <col min="2577" max="2577" width="42.453125" style="81" customWidth="1"/>
    <col min="2578" max="2821" width="8.7265625" style="81"/>
    <col min="2822" max="2822" width="7.453125" style="81" customWidth="1"/>
    <col min="2823" max="2823" width="9.54296875" style="81" customWidth="1"/>
    <col min="2824" max="2828" width="12.26953125" style="81" customWidth="1"/>
    <col min="2829" max="2829" width="9.7265625" style="81" customWidth="1"/>
    <col min="2830" max="2830" width="9.453125" style="81" customWidth="1"/>
    <col min="2831" max="2831" width="12" style="81" customWidth="1"/>
    <col min="2832" max="2832" width="4.7265625" style="81" customWidth="1"/>
    <col min="2833" max="2833" width="42.453125" style="81" customWidth="1"/>
    <col min="2834" max="3077" width="8.7265625" style="81"/>
    <col min="3078" max="3078" width="7.453125" style="81" customWidth="1"/>
    <col min="3079" max="3079" width="9.54296875" style="81" customWidth="1"/>
    <col min="3080" max="3084" width="12.26953125" style="81" customWidth="1"/>
    <col min="3085" max="3085" width="9.7265625" style="81" customWidth="1"/>
    <col min="3086" max="3086" width="9.453125" style="81" customWidth="1"/>
    <col min="3087" max="3087" width="12" style="81" customWidth="1"/>
    <col min="3088" max="3088" width="4.7265625" style="81" customWidth="1"/>
    <col min="3089" max="3089" width="42.453125" style="81" customWidth="1"/>
    <col min="3090" max="3333" width="8.7265625" style="81"/>
    <col min="3334" max="3334" width="7.453125" style="81" customWidth="1"/>
    <col min="3335" max="3335" width="9.54296875" style="81" customWidth="1"/>
    <col min="3336" max="3340" width="12.26953125" style="81" customWidth="1"/>
    <col min="3341" max="3341" width="9.7265625" style="81" customWidth="1"/>
    <col min="3342" max="3342" width="9.453125" style="81" customWidth="1"/>
    <col min="3343" max="3343" width="12" style="81" customWidth="1"/>
    <col min="3344" max="3344" width="4.7265625" style="81" customWidth="1"/>
    <col min="3345" max="3345" width="42.453125" style="81" customWidth="1"/>
    <col min="3346" max="3589" width="8.7265625" style="81"/>
    <col min="3590" max="3590" width="7.453125" style="81" customWidth="1"/>
    <col min="3591" max="3591" width="9.54296875" style="81" customWidth="1"/>
    <col min="3592" max="3596" width="12.26953125" style="81" customWidth="1"/>
    <col min="3597" max="3597" width="9.7265625" style="81" customWidth="1"/>
    <col min="3598" max="3598" width="9.453125" style="81" customWidth="1"/>
    <col min="3599" max="3599" width="12" style="81" customWidth="1"/>
    <col min="3600" max="3600" width="4.7265625" style="81" customWidth="1"/>
    <col min="3601" max="3601" width="42.453125" style="81" customWidth="1"/>
    <col min="3602" max="3845" width="8.7265625" style="81"/>
    <col min="3846" max="3846" width="7.453125" style="81" customWidth="1"/>
    <col min="3847" max="3847" width="9.54296875" style="81" customWidth="1"/>
    <col min="3848" max="3852" width="12.26953125" style="81" customWidth="1"/>
    <col min="3853" max="3853" width="9.7265625" style="81" customWidth="1"/>
    <col min="3854" max="3854" width="9.453125" style="81" customWidth="1"/>
    <col min="3855" max="3855" width="12" style="81" customWidth="1"/>
    <col min="3856" max="3856" width="4.7265625" style="81" customWidth="1"/>
    <col min="3857" max="3857" width="42.453125" style="81" customWidth="1"/>
    <col min="3858" max="4101" width="8.7265625" style="81"/>
    <col min="4102" max="4102" width="7.453125" style="81" customWidth="1"/>
    <col min="4103" max="4103" width="9.54296875" style="81" customWidth="1"/>
    <col min="4104" max="4108" width="12.26953125" style="81" customWidth="1"/>
    <col min="4109" max="4109" width="9.7265625" style="81" customWidth="1"/>
    <col min="4110" max="4110" width="9.453125" style="81" customWidth="1"/>
    <col min="4111" max="4111" width="12" style="81" customWidth="1"/>
    <col min="4112" max="4112" width="4.7265625" style="81" customWidth="1"/>
    <col min="4113" max="4113" width="42.453125" style="81" customWidth="1"/>
    <col min="4114" max="4357" width="8.7265625" style="81"/>
    <col min="4358" max="4358" width="7.453125" style="81" customWidth="1"/>
    <col min="4359" max="4359" width="9.54296875" style="81" customWidth="1"/>
    <col min="4360" max="4364" width="12.26953125" style="81" customWidth="1"/>
    <col min="4365" max="4365" width="9.7265625" style="81" customWidth="1"/>
    <col min="4366" max="4366" width="9.453125" style="81" customWidth="1"/>
    <col min="4367" max="4367" width="12" style="81" customWidth="1"/>
    <col min="4368" max="4368" width="4.7265625" style="81" customWidth="1"/>
    <col min="4369" max="4369" width="42.453125" style="81" customWidth="1"/>
    <col min="4370" max="4613" width="8.7265625" style="81"/>
    <col min="4614" max="4614" width="7.453125" style="81" customWidth="1"/>
    <col min="4615" max="4615" width="9.54296875" style="81" customWidth="1"/>
    <col min="4616" max="4620" width="12.26953125" style="81" customWidth="1"/>
    <col min="4621" max="4621" width="9.7265625" style="81" customWidth="1"/>
    <col min="4622" max="4622" width="9.453125" style="81" customWidth="1"/>
    <col min="4623" max="4623" width="12" style="81" customWidth="1"/>
    <col min="4624" max="4624" width="4.7265625" style="81" customWidth="1"/>
    <col min="4625" max="4625" width="42.453125" style="81" customWidth="1"/>
    <col min="4626" max="4869" width="8.7265625" style="81"/>
    <col min="4870" max="4870" width="7.453125" style="81" customWidth="1"/>
    <col min="4871" max="4871" width="9.54296875" style="81" customWidth="1"/>
    <col min="4872" max="4876" width="12.26953125" style="81" customWidth="1"/>
    <col min="4877" max="4877" width="9.7265625" style="81" customWidth="1"/>
    <col min="4878" max="4878" width="9.453125" style="81" customWidth="1"/>
    <col min="4879" max="4879" width="12" style="81" customWidth="1"/>
    <col min="4880" max="4880" width="4.7265625" style="81" customWidth="1"/>
    <col min="4881" max="4881" width="42.453125" style="81" customWidth="1"/>
    <col min="4882" max="5125" width="8.7265625" style="81"/>
    <col min="5126" max="5126" width="7.453125" style="81" customWidth="1"/>
    <col min="5127" max="5127" width="9.54296875" style="81" customWidth="1"/>
    <col min="5128" max="5132" width="12.26953125" style="81" customWidth="1"/>
    <col min="5133" max="5133" width="9.7265625" style="81" customWidth="1"/>
    <col min="5134" max="5134" width="9.453125" style="81" customWidth="1"/>
    <col min="5135" max="5135" width="12" style="81" customWidth="1"/>
    <col min="5136" max="5136" width="4.7265625" style="81" customWidth="1"/>
    <col min="5137" max="5137" width="42.453125" style="81" customWidth="1"/>
    <col min="5138" max="5381" width="8.7265625" style="81"/>
    <col min="5382" max="5382" width="7.453125" style="81" customWidth="1"/>
    <col min="5383" max="5383" width="9.54296875" style="81" customWidth="1"/>
    <col min="5384" max="5388" width="12.26953125" style="81" customWidth="1"/>
    <col min="5389" max="5389" width="9.7265625" style="81" customWidth="1"/>
    <col min="5390" max="5390" width="9.453125" style="81" customWidth="1"/>
    <col min="5391" max="5391" width="12" style="81" customWidth="1"/>
    <col min="5392" max="5392" width="4.7265625" style="81" customWidth="1"/>
    <col min="5393" max="5393" width="42.453125" style="81" customWidth="1"/>
    <col min="5394" max="5637" width="8.7265625" style="81"/>
    <col min="5638" max="5638" width="7.453125" style="81" customWidth="1"/>
    <col min="5639" max="5639" width="9.54296875" style="81" customWidth="1"/>
    <col min="5640" max="5644" width="12.26953125" style="81" customWidth="1"/>
    <col min="5645" max="5645" width="9.7265625" style="81" customWidth="1"/>
    <col min="5646" max="5646" width="9.453125" style="81" customWidth="1"/>
    <col min="5647" max="5647" width="12" style="81" customWidth="1"/>
    <col min="5648" max="5648" width="4.7265625" style="81" customWidth="1"/>
    <col min="5649" max="5649" width="42.453125" style="81" customWidth="1"/>
    <col min="5650" max="5893" width="8.7265625" style="81"/>
    <col min="5894" max="5894" width="7.453125" style="81" customWidth="1"/>
    <col min="5895" max="5895" width="9.54296875" style="81" customWidth="1"/>
    <col min="5896" max="5900" width="12.26953125" style="81" customWidth="1"/>
    <col min="5901" max="5901" width="9.7265625" style="81" customWidth="1"/>
    <col min="5902" max="5902" width="9.453125" style="81" customWidth="1"/>
    <col min="5903" max="5903" width="12" style="81" customWidth="1"/>
    <col min="5904" max="5904" width="4.7265625" style="81" customWidth="1"/>
    <col min="5905" max="5905" width="42.453125" style="81" customWidth="1"/>
    <col min="5906" max="6149" width="8.7265625" style="81"/>
    <col min="6150" max="6150" width="7.453125" style="81" customWidth="1"/>
    <col min="6151" max="6151" width="9.54296875" style="81" customWidth="1"/>
    <col min="6152" max="6156" width="12.26953125" style="81" customWidth="1"/>
    <col min="6157" max="6157" width="9.7265625" style="81" customWidth="1"/>
    <col min="6158" max="6158" width="9.453125" style="81" customWidth="1"/>
    <col min="6159" max="6159" width="12" style="81" customWidth="1"/>
    <col min="6160" max="6160" width="4.7265625" style="81" customWidth="1"/>
    <col min="6161" max="6161" width="42.453125" style="81" customWidth="1"/>
    <col min="6162" max="6405" width="8.7265625" style="81"/>
    <col min="6406" max="6406" width="7.453125" style="81" customWidth="1"/>
    <col min="6407" max="6407" width="9.54296875" style="81" customWidth="1"/>
    <col min="6408" max="6412" width="12.26953125" style="81" customWidth="1"/>
    <col min="6413" max="6413" width="9.7265625" style="81" customWidth="1"/>
    <col min="6414" max="6414" width="9.453125" style="81" customWidth="1"/>
    <col min="6415" max="6415" width="12" style="81" customWidth="1"/>
    <col min="6416" max="6416" width="4.7265625" style="81" customWidth="1"/>
    <col min="6417" max="6417" width="42.453125" style="81" customWidth="1"/>
    <col min="6418" max="6661" width="8.7265625" style="81"/>
    <col min="6662" max="6662" width="7.453125" style="81" customWidth="1"/>
    <col min="6663" max="6663" width="9.54296875" style="81" customWidth="1"/>
    <col min="6664" max="6668" width="12.26953125" style="81" customWidth="1"/>
    <col min="6669" max="6669" width="9.7265625" style="81" customWidth="1"/>
    <col min="6670" max="6670" width="9.453125" style="81" customWidth="1"/>
    <col min="6671" max="6671" width="12" style="81" customWidth="1"/>
    <col min="6672" max="6672" width="4.7265625" style="81" customWidth="1"/>
    <col min="6673" max="6673" width="42.453125" style="81" customWidth="1"/>
    <col min="6674" max="6917" width="8.7265625" style="81"/>
    <col min="6918" max="6918" width="7.453125" style="81" customWidth="1"/>
    <col min="6919" max="6919" width="9.54296875" style="81" customWidth="1"/>
    <col min="6920" max="6924" width="12.26953125" style="81" customWidth="1"/>
    <col min="6925" max="6925" width="9.7265625" style="81" customWidth="1"/>
    <col min="6926" max="6926" width="9.453125" style="81" customWidth="1"/>
    <col min="6927" max="6927" width="12" style="81" customWidth="1"/>
    <col min="6928" max="6928" width="4.7265625" style="81" customWidth="1"/>
    <col min="6929" max="6929" width="42.453125" style="81" customWidth="1"/>
    <col min="6930" max="7173" width="8.7265625" style="81"/>
    <col min="7174" max="7174" width="7.453125" style="81" customWidth="1"/>
    <col min="7175" max="7175" width="9.54296875" style="81" customWidth="1"/>
    <col min="7176" max="7180" width="12.26953125" style="81" customWidth="1"/>
    <col min="7181" max="7181" width="9.7265625" style="81" customWidth="1"/>
    <col min="7182" max="7182" width="9.453125" style="81" customWidth="1"/>
    <col min="7183" max="7183" width="12" style="81" customWidth="1"/>
    <col min="7184" max="7184" width="4.7265625" style="81" customWidth="1"/>
    <col min="7185" max="7185" width="42.453125" style="81" customWidth="1"/>
    <col min="7186" max="7429" width="8.7265625" style="81"/>
    <col min="7430" max="7430" width="7.453125" style="81" customWidth="1"/>
    <col min="7431" max="7431" width="9.54296875" style="81" customWidth="1"/>
    <col min="7432" max="7436" width="12.26953125" style="81" customWidth="1"/>
    <col min="7437" max="7437" width="9.7265625" style="81" customWidth="1"/>
    <col min="7438" max="7438" width="9.453125" style="81" customWidth="1"/>
    <col min="7439" max="7439" width="12" style="81" customWidth="1"/>
    <col min="7440" max="7440" width="4.7265625" style="81" customWidth="1"/>
    <col min="7441" max="7441" width="42.453125" style="81" customWidth="1"/>
    <col min="7442" max="7685" width="8.7265625" style="81"/>
    <col min="7686" max="7686" width="7.453125" style="81" customWidth="1"/>
    <col min="7687" max="7687" width="9.54296875" style="81" customWidth="1"/>
    <col min="7688" max="7692" width="12.26953125" style="81" customWidth="1"/>
    <col min="7693" max="7693" width="9.7265625" style="81" customWidth="1"/>
    <col min="7694" max="7694" width="9.453125" style="81" customWidth="1"/>
    <col min="7695" max="7695" width="12" style="81" customWidth="1"/>
    <col min="7696" max="7696" width="4.7265625" style="81" customWidth="1"/>
    <col min="7697" max="7697" width="42.453125" style="81" customWidth="1"/>
    <col min="7698" max="7941" width="8.7265625" style="81"/>
    <col min="7942" max="7942" width="7.453125" style="81" customWidth="1"/>
    <col min="7943" max="7943" width="9.54296875" style="81" customWidth="1"/>
    <col min="7944" max="7948" width="12.26953125" style="81" customWidth="1"/>
    <col min="7949" max="7949" width="9.7265625" style="81" customWidth="1"/>
    <col min="7950" max="7950" width="9.453125" style="81" customWidth="1"/>
    <col min="7951" max="7951" width="12" style="81" customWidth="1"/>
    <col min="7952" max="7952" width="4.7265625" style="81" customWidth="1"/>
    <col min="7953" max="7953" width="42.453125" style="81" customWidth="1"/>
    <col min="7954" max="8197" width="8.7265625" style="81"/>
    <col min="8198" max="8198" width="7.453125" style="81" customWidth="1"/>
    <col min="8199" max="8199" width="9.54296875" style="81" customWidth="1"/>
    <col min="8200" max="8204" width="12.26953125" style="81" customWidth="1"/>
    <col min="8205" max="8205" width="9.7265625" style="81" customWidth="1"/>
    <col min="8206" max="8206" width="9.453125" style="81" customWidth="1"/>
    <col min="8207" max="8207" width="12" style="81" customWidth="1"/>
    <col min="8208" max="8208" width="4.7265625" style="81" customWidth="1"/>
    <col min="8209" max="8209" width="42.453125" style="81" customWidth="1"/>
    <col min="8210" max="8453" width="8.7265625" style="81"/>
    <col min="8454" max="8454" width="7.453125" style="81" customWidth="1"/>
    <col min="8455" max="8455" width="9.54296875" style="81" customWidth="1"/>
    <col min="8456" max="8460" width="12.26953125" style="81" customWidth="1"/>
    <col min="8461" max="8461" width="9.7265625" style="81" customWidth="1"/>
    <col min="8462" max="8462" width="9.453125" style="81" customWidth="1"/>
    <col min="8463" max="8463" width="12" style="81" customWidth="1"/>
    <col min="8464" max="8464" width="4.7265625" style="81" customWidth="1"/>
    <col min="8465" max="8465" width="42.453125" style="81" customWidth="1"/>
    <col min="8466" max="8709" width="8.7265625" style="81"/>
    <col min="8710" max="8710" width="7.453125" style="81" customWidth="1"/>
    <col min="8711" max="8711" width="9.54296875" style="81" customWidth="1"/>
    <col min="8712" max="8716" width="12.26953125" style="81" customWidth="1"/>
    <col min="8717" max="8717" width="9.7265625" style="81" customWidth="1"/>
    <col min="8718" max="8718" width="9.453125" style="81" customWidth="1"/>
    <col min="8719" max="8719" width="12" style="81" customWidth="1"/>
    <col min="8720" max="8720" width="4.7265625" style="81" customWidth="1"/>
    <col min="8721" max="8721" width="42.453125" style="81" customWidth="1"/>
    <col min="8722" max="8965" width="8.7265625" style="81"/>
    <col min="8966" max="8966" width="7.453125" style="81" customWidth="1"/>
    <col min="8967" max="8967" width="9.54296875" style="81" customWidth="1"/>
    <col min="8968" max="8972" width="12.26953125" style="81" customWidth="1"/>
    <col min="8973" max="8973" width="9.7265625" style="81" customWidth="1"/>
    <col min="8974" max="8974" width="9.453125" style="81" customWidth="1"/>
    <col min="8975" max="8975" width="12" style="81" customWidth="1"/>
    <col min="8976" max="8976" width="4.7265625" style="81" customWidth="1"/>
    <col min="8977" max="8977" width="42.453125" style="81" customWidth="1"/>
    <col min="8978" max="9221" width="8.7265625" style="81"/>
    <col min="9222" max="9222" width="7.453125" style="81" customWidth="1"/>
    <col min="9223" max="9223" width="9.54296875" style="81" customWidth="1"/>
    <col min="9224" max="9228" width="12.26953125" style="81" customWidth="1"/>
    <col min="9229" max="9229" width="9.7265625" style="81" customWidth="1"/>
    <col min="9230" max="9230" width="9.453125" style="81" customWidth="1"/>
    <col min="9231" max="9231" width="12" style="81" customWidth="1"/>
    <col min="9232" max="9232" width="4.7265625" style="81" customWidth="1"/>
    <col min="9233" max="9233" width="42.453125" style="81" customWidth="1"/>
    <col min="9234" max="9477" width="8.7265625" style="81"/>
    <col min="9478" max="9478" width="7.453125" style="81" customWidth="1"/>
    <col min="9479" max="9479" width="9.54296875" style="81" customWidth="1"/>
    <col min="9480" max="9484" width="12.26953125" style="81" customWidth="1"/>
    <col min="9485" max="9485" width="9.7265625" style="81" customWidth="1"/>
    <col min="9486" max="9486" width="9.453125" style="81" customWidth="1"/>
    <col min="9487" max="9487" width="12" style="81" customWidth="1"/>
    <col min="9488" max="9488" width="4.7265625" style="81" customWidth="1"/>
    <col min="9489" max="9489" width="42.453125" style="81" customWidth="1"/>
    <col min="9490" max="9733" width="8.7265625" style="81"/>
    <col min="9734" max="9734" width="7.453125" style="81" customWidth="1"/>
    <col min="9735" max="9735" width="9.54296875" style="81" customWidth="1"/>
    <col min="9736" max="9740" width="12.26953125" style="81" customWidth="1"/>
    <col min="9741" max="9741" width="9.7265625" style="81" customWidth="1"/>
    <col min="9742" max="9742" width="9.453125" style="81" customWidth="1"/>
    <col min="9743" max="9743" width="12" style="81" customWidth="1"/>
    <col min="9744" max="9744" width="4.7265625" style="81" customWidth="1"/>
    <col min="9745" max="9745" width="42.453125" style="81" customWidth="1"/>
    <col min="9746" max="9989" width="8.7265625" style="81"/>
    <col min="9990" max="9990" width="7.453125" style="81" customWidth="1"/>
    <col min="9991" max="9991" width="9.54296875" style="81" customWidth="1"/>
    <col min="9992" max="9996" width="12.26953125" style="81" customWidth="1"/>
    <col min="9997" max="9997" width="9.7265625" style="81" customWidth="1"/>
    <col min="9998" max="9998" width="9.453125" style="81" customWidth="1"/>
    <col min="9999" max="9999" width="12" style="81" customWidth="1"/>
    <col min="10000" max="10000" width="4.7265625" style="81" customWidth="1"/>
    <col min="10001" max="10001" width="42.453125" style="81" customWidth="1"/>
    <col min="10002" max="10245" width="8.7265625" style="81"/>
    <col min="10246" max="10246" width="7.453125" style="81" customWidth="1"/>
    <col min="10247" max="10247" width="9.54296875" style="81" customWidth="1"/>
    <col min="10248" max="10252" width="12.26953125" style="81" customWidth="1"/>
    <col min="10253" max="10253" width="9.7265625" style="81" customWidth="1"/>
    <col min="10254" max="10254" width="9.453125" style="81" customWidth="1"/>
    <col min="10255" max="10255" width="12" style="81" customWidth="1"/>
    <col min="10256" max="10256" width="4.7265625" style="81" customWidth="1"/>
    <col min="10257" max="10257" width="42.453125" style="81" customWidth="1"/>
    <col min="10258" max="10501" width="8.7265625" style="81"/>
    <col min="10502" max="10502" width="7.453125" style="81" customWidth="1"/>
    <col min="10503" max="10503" width="9.54296875" style="81" customWidth="1"/>
    <col min="10504" max="10508" width="12.26953125" style="81" customWidth="1"/>
    <col min="10509" max="10509" width="9.7265625" style="81" customWidth="1"/>
    <col min="10510" max="10510" width="9.453125" style="81" customWidth="1"/>
    <col min="10511" max="10511" width="12" style="81" customWidth="1"/>
    <col min="10512" max="10512" width="4.7265625" style="81" customWidth="1"/>
    <col min="10513" max="10513" width="42.453125" style="81" customWidth="1"/>
    <col min="10514" max="10757" width="8.7265625" style="81"/>
    <col min="10758" max="10758" width="7.453125" style="81" customWidth="1"/>
    <col min="10759" max="10759" width="9.54296875" style="81" customWidth="1"/>
    <col min="10760" max="10764" width="12.26953125" style="81" customWidth="1"/>
    <col min="10765" max="10765" width="9.7265625" style="81" customWidth="1"/>
    <col min="10766" max="10766" width="9.453125" style="81" customWidth="1"/>
    <col min="10767" max="10767" width="12" style="81" customWidth="1"/>
    <col min="10768" max="10768" width="4.7265625" style="81" customWidth="1"/>
    <col min="10769" max="10769" width="42.453125" style="81" customWidth="1"/>
    <col min="10770" max="11013" width="8.7265625" style="81"/>
    <col min="11014" max="11014" width="7.453125" style="81" customWidth="1"/>
    <col min="11015" max="11015" width="9.54296875" style="81" customWidth="1"/>
    <col min="11016" max="11020" width="12.26953125" style="81" customWidth="1"/>
    <col min="11021" max="11021" width="9.7265625" style="81" customWidth="1"/>
    <col min="11022" max="11022" width="9.453125" style="81" customWidth="1"/>
    <col min="11023" max="11023" width="12" style="81" customWidth="1"/>
    <col min="11024" max="11024" width="4.7265625" style="81" customWidth="1"/>
    <col min="11025" max="11025" width="42.453125" style="81" customWidth="1"/>
    <col min="11026" max="11269" width="8.7265625" style="81"/>
    <col min="11270" max="11270" width="7.453125" style="81" customWidth="1"/>
    <col min="11271" max="11271" width="9.54296875" style="81" customWidth="1"/>
    <col min="11272" max="11276" width="12.26953125" style="81" customWidth="1"/>
    <col min="11277" max="11277" width="9.7265625" style="81" customWidth="1"/>
    <col min="11278" max="11278" width="9.453125" style="81" customWidth="1"/>
    <col min="11279" max="11279" width="12" style="81" customWidth="1"/>
    <col min="11280" max="11280" width="4.7265625" style="81" customWidth="1"/>
    <col min="11281" max="11281" width="42.453125" style="81" customWidth="1"/>
    <col min="11282" max="11525" width="8.7265625" style="81"/>
    <col min="11526" max="11526" width="7.453125" style="81" customWidth="1"/>
    <col min="11527" max="11527" width="9.54296875" style="81" customWidth="1"/>
    <col min="11528" max="11532" width="12.26953125" style="81" customWidth="1"/>
    <col min="11533" max="11533" width="9.7265625" style="81" customWidth="1"/>
    <col min="11534" max="11534" width="9.453125" style="81" customWidth="1"/>
    <col min="11535" max="11535" width="12" style="81" customWidth="1"/>
    <col min="11536" max="11536" width="4.7265625" style="81" customWidth="1"/>
    <col min="11537" max="11537" width="42.453125" style="81" customWidth="1"/>
    <col min="11538" max="11781" width="8.7265625" style="81"/>
    <col min="11782" max="11782" width="7.453125" style="81" customWidth="1"/>
    <col min="11783" max="11783" width="9.54296875" style="81" customWidth="1"/>
    <col min="11784" max="11788" width="12.26953125" style="81" customWidth="1"/>
    <col min="11789" max="11789" width="9.7265625" style="81" customWidth="1"/>
    <col min="11790" max="11790" width="9.453125" style="81" customWidth="1"/>
    <col min="11791" max="11791" width="12" style="81" customWidth="1"/>
    <col min="11792" max="11792" width="4.7265625" style="81" customWidth="1"/>
    <col min="11793" max="11793" width="42.453125" style="81" customWidth="1"/>
    <col min="11794" max="12037" width="8.7265625" style="81"/>
    <col min="12038" max="12038" width="7.453125" style="81" customWidth="1"/>
    <col min="12039" max="12039" width="9.54296875" style="81" customWidth="1"/>
    <col min="12040" max="12044" width="12.26953125" style="81" customWidth="1"/>
    <col min="12045" max="12045" width="9.7265625" style="81" customWidth="1"/>
    <col min="12046" max="12046" width="9.453125" style="81" customWidth="1"/>
    <col min="12047" max="12047" width="12" style="81" customWidth="1"/>
    <col min="12048" max="12048" width="4.7265625" style="81" customWidth="1"/>
    <col min="12049" max="12049" width="42.453125" style="81" customWidth="1"/>
    <col min="12050" max="12293" width="8.7265625" style="81"/>
    <col min="12294" max="12294" width="7.453125" style="81" customWidth="1"/>
    <col min="12295" max="12295" width="9.54296875" style="81" customWidth="1"/>
    <col min="12296" max="12300" width="12.26953125" style="81" customWidth="1"/>
    <col min="12301" max="12301" width="9.7265625" style="81" customWidth="1"/>
    <col min="12302" max="12302" width="9.453125" style="81" customWidth="1"/>
    <col min="12303" max="12303" width="12" style="81" customWidth="1"/>
    <col min="12304" max="12304" width="4.7265625" style="81" customWidth="1"/>
    <col min="12305" max="12305" width="42.453125" style="81" customWidth="1"/>
    <col min="12306" max="12549" width="8.7265625" style="81"/>
    <col min="12550" max="12550" width="7.453125" style="81" customWidth="1"/>
    <col min="12551" max="12551" width="9.54296875" style="81" customWidth="1"/>
    <col min="12552" max="12556" width="12.26953125" style="81" customWidth="1"/>
    <col min="12557" max="12557" width="9.7265625" style="81" customWidth="1"/>
    <col min="12558" max="12558" width="9.453125" style="81" customWidth="1"/>
    <col min="12559" max="12559" width="12" style="81" customWidth="1"/>
    <col min="12560" max="12560" width="4.7265625" style="81" customWidth="1"/>
    <col min="12561" max="12561" width="42.453125" style="81" customWidth="1"/>
    <col min="12562" max="12805" width="8.7265625" style="81"/>
    <col min="12806" max="12806" width="7.453125" style="81" customWidth="1"/>
    <col min="12807" max="12807" width="9.54296875" style="81" customWidth="1"/>
    <col min="12808" max="12812" width="12.26953125" style="81" customWidth="1"/>
    <col min="12813" max="12813" width="9.7265625" style="81" customWidth="1"/>
    <col min="12814" max="12814" width="9.453125" style="81" customWidth="1"/>
    <col min="12815" max="12815" width="12" style="81" customWidth="1"/>
    <col min="12816" max="12816" width="4.7265625" style="81" customWidth="1"/>
    <col min="12817" max="12817" width="42.453125" style="81" customWidth="1"/>
    <col min="12818" max="13061" width="8.7265625" style="81"/>
    <col min="13062" max="13062" width="7.453125" style="81" customWidth="1"/>
    <col min="13063" max="13063" width="9.54296875" style="81" customWidth="1"/>
    <col min="13064" max="13068" width="12.26953125" style="81" customWidth="1"/>
    <col min="13069" max="13069" width="9.7265625" style="81" customWidth="1"/>
    <col min="13070" max="13070" width="9.453125" style="81" customWidth="1"/>
    <col min="13071" max="13071" width="12" style="81" customWidth="1"/>
    <col min="13072" max="13072" width="4.7265625" style="81" customWidth="1"/>
    <col min="13073" max="13073" width="42.453125" style="81" customWidth="1"/>
    <col min="13074" max="13317" width="8.7265625" style="81"/>
    <col min="13318" max="13318" width="7.453125" style="81" customWidth="1"/>
    <col min="13319" max="13319" width="9.54296875" style="81" customWidth="1"/>
    <col min="13320" max="13324" width="12.26953125" style="81" customWidth="1"/>
    <col min="13325" max="13325" width="9.7265625" style="81" customWidth="1"/>
    <col min="13326" max="13326" width="9.453125" style="81" customWidth="1"/>
    <col min="13327" max="13327" width="12" style="81" customWidth="1"/>
    <col min="13328" max="13328" width="4.7265625" style="81" customWidth="1"/>
    <col min="13329" max="13329" width="42.453125" style="81" customWidth="1"/>
    <col min="13330" max="13573" width="8.7265625" style="81"/>
    <col min="13574" max="13574" width="7.453125" style="81" customWidth="1"/>
    <col min="13575" max="13575" width="9.54296875" style="81" customWidth="1"/>
    <col min="13576" max="13580" width="12.26953125" style="81" customWidth="1"/>
    <col min="13581" max="13581" width="9.7265625" style="81" customWidth="1"/>
    <col min="13582" max="13582" width="9.453125" style="81" customWidth="1"/>
    <col min="13583" max="13583" width="12" style="81" customWidth="1"/>
    <col min="13584" max="13584" width="4.7265625" style="81" customWidth="1"/>
    <col min="13585" max="13585" width="42.453125" style="81" customWidth="1"/>
    <col min="13586" max="13829" width="8.7265625" style="81"/>
    <col min="13830" max="13830" width="7.453125" style="81" customWidth="1"/>
    <col min="13831" max="13831" width="9.54296875" style="81" customWidth="1"/>
    <col min="13832" max="13836" width="12.26953125" style="81" customWidth="1"/>
    <col min="13837" max="13837" width="9.7265625" style="81" customWidth="1"/>
    <col min="13838" max="13838" width="9.453125" style="81" customWidth="1"/>
    <col min="13839" max="13839" width="12" style="81" customWidth="1"/>
    <col min="13840" max="13840" width="4.7265625" style="81" customWidth="1"/>
    <col min="13841" max="13841" width="42.453125" style="81" customWidth="1"/>
    <col min="13842" max="14085" width="8.7265625" style="81"/>
    <col min="14086" max="14086" width="7.453125" style="81" customWidth="1"/>
    <col min="14087" max="14087" width="9.54296875" style="81" customWidth="1"/>
    <col min="14088" max="14092" width="12.26953125" style="81" customWidth="1"/>
    <col min="14093" max="14093" width="9.7265625" style="81" customWidth="1"/>
    <col min="14094" max="14094" width="9.453125" style="81" customWidth="1"/>
    <col min="14095" max="14095" width="12" style="81" customWidth="1"/>
    <col min="14096" max="14096" width="4.7265625" style="81" customWidth="1"/>
    <col min="14097" max="14097" width="42.453125" style="81" customWidth="1"/>
    <col min="14098" max="14341" width="8.7265625" style="81"/>
    <col min="14342" max="14342" width="7.453125" style="81" customWidth="1"/>
    <col min="14343" max="14343" width="9.54296875" style="81" customWidth="1"/>
    <col min="14344" max="14348" width="12.26953125" style="81" customWidth="1"/>
    <col min="14349" max="14349" width="9.7265625" style="81" customWidth="1"/>
    <col min="14350" max="14350" width="9.453125" style="81" customWidth="1"/>
    <col min="14351" max="14351" width="12" style="81" customWidth="1"/>
    <col min="14352" max="14352" width="4.7265625" style="81" customWidth="1"/>
    <col min="14353" max="14353" width="42.453125" style="81" customWidth="1"/>
    <col min="14354" max="14597" width="8.7265625" style="81"/>
    <col min="14598" max="14598" width="7.453125" style="81" customWidth="1"/>
    <col min="14599" max="14599" width="9.54296875" style="81" customWidth="1"/>
    <col min="14600" max="14604" width="12.26953125" style="81" customWidth="1"/>
    <col min="14605" max="14605" width="9.7265625" style="81" customWidth="1"/>
    <col min="14606" max="14606" width="9.453125" style="81" customWidth="1"/>
    <col min="14607" max="14607" width="12" style="81" customWidth="1"/>
    <col min="14608" max="14608" width="4.7265625" style="81" customWidth="1"/>
    <col min="14609" max="14609" width="42.453125" style="81" customWidth="1"/>
    <col min="14610" max="14853" width="8.7265625" style="81"/>
    <col min="14854" max="14854" width="7.453125" style="81" customWidth="1"/>
    <col min="14855" max="14855" width="9.54296875" style="81" customWidth="1"/>
    <col min="14856" max="14860" width="12.26953125" style="81" customWidth="1"/>
    <col min="14861" max="14861" width="9.7265625" style="81" customWidth="1"/>
    <col min="14862" max="14862" width="9.453125" style="81" customWidth="1"/>
    <col min="14863" max="14863" width="12" style="81" customWidth="1"/>
    <col min="14864" max="14864" width="4.7265625" style="81" customWidth="1"/>
    <col min="14865" max="14865" width="42.453125" style="81" customWidth="1"/>
    <col min="14866" max="15109" width="8.7265625" style="81"/>
    <col min="15110" max="15110" width="7.453125" style="81" customWidth="1"/>
    <col min="15111" max="15111" width="9.54296875" style="81" customWidth="1"/>
    <col min="15112" max="15116" width="12.26953125" style="81" customWidth="1"/>
    <col min="15117" max="15117" width="9.7265625" style="81" customWidth="1"/>
    <col min="15118" max="15118" width="9.453125" style="81" customWidth="1"/>
    <col min="15119" max="15119" width="12" style="81" customWidth="1"/>
    <col min="15120" max="15120" width="4.7265625" style="81" customWidth="1"/>
    <col min="15121" max="15121" width="42.453125" style="81" customWidth="1"/>
    <col min="15122" max="15365" width="8.7265625" style="81"/>
    <col min="15366" max="15366" width="7.453125" style="81" customWidth="1"/>
    <col min="15367" max="15367" width="9.54296875" style="81" customWidth="1"/>
    <col min="15368" max="15372" width="12.26953125" style="81" customWidth="1"/>
    <col min="15373" max="15373" width="9.7265625" style="81" customWidth="1"/>
    <col min="15374" max="15374" width="9.453125" style="81" customWidth="1"/>
    <col min="15375" max="15375" width="12" style="81" customWidth="1"/>
    <col min="15376" max="15376" width="4.7265625" style="81" customWidth="1"/>
    <col min="15377" max="15377" width="42.453125" style="81" customWidth="1"/>
    <col min="15378" max="15621" width="8.7265625" style="81"/>
    <col min="15622" max="15622" width="7.453125" style="81" customWidth="1"/>
    <col min="15623" max="15623" width="9.54296875" style="81" customWidth="1"/>
    <col min="15624" max="15628" width="12.26953125" style="81" customWidth="1"/>
    <col min="15629" max="15629" width="9.7265625" style="81" customWidth="1"/>
    <col min="15630" max="15630" width="9.453125" style="81" customWidth="1"/>
    <col min="15631" max="15631" width="12" style="81" customWidth="1"/>
    <col min="15632" max="15632" width="4.7265625" style="81" customWidth="1"/>
    <col min="15633" max="15633" width="42.453125" style="81" customWidth="1"/>
    <col min="15634" max="15877" width="8.7265625" style="81"/>
    <col min="15878" max="15878" width="7.453125" style="81" customWidth="1"/>
    <col min="15879" max="15879" width="9.54296875" style="81" customWidth="1"/>
    <col min="15880" max="15884" width="12.26953125" style="81" customWidth="1"/>
    <col min="15885" max="15885" width="9.7265625" style="81" customWidth="1"/>
    <col min="15886" max="15886" width="9.453125" style="81" customWidth="1"/>
    <col min="15887" max="15887" width="12" style="81" customWidth="1"/>
    <col min="15888" max="15888" width="4.7265625" style="81" customWidth="1"/>
    <col min="15889" max="15889" width="42.453125" style="81" customWidth="1"/>
    <col min="15890" max="16133" width="8.7265625" style="81"/>
    <col min="16134" max="16134" width="7.453125" style="81" customWidth="1"/>
    <col min="16135" max="16135" width="9.54296875" style="81" customWidth="1"/>
    <col min="16136" max="16140" width="12.26953125" style="81" customWidth="1"/>
    <col min="16141" max="16141" width="9.7265625" style="81" customWidth="1"/>
    <col min="16142" max="16142" width="9.453125" style="81" customWidth="1"/>
    <col min="16143" max="16143" width="12" style="81" customWidth="1"/>
    <col min="16144" max="16144" width="4.7265625" style="81" customWidth="1"/>
    <col min="16145" max="16145" width="42.453125" style="81" customWidth="1"/>
    <col min="16146" max="16384" width="8.7265625" style="81"/>
  </cols>
  <sheetData>
    <row r="1" spans="1:28" s="77" customFormat="1" ht="31.9" customHeight="1" x14ac:dyDescent="0.3">
      <c r="A1" s="711" t="s">
        <v>249</v>
      </c>
      <c r="B1" s="712"/>
      <c r="C1" s="712"/>
      <c r="D1" s="712"/>
      <c r="E1" s="712"/>
      <c r="F1" s="712"/>
      <c r="G1" s="812"/>
      <c r="H1" s="92"/>
      <c r="I1" s="92"/>
      <c r="J1" s="92"/>
      <c r="K1" s="92"/>
      <c r="L1" s="92"/>
      <c r="M1" s="92"/>
      <c r="N1" s="92"/>
      <c r="O1" s="92"/>
      <c r="P1" s="92"/>
      <c r="Q1" s="92"/>
      <c r="R1" s="92"/>
      <c r="S1" s="92"/>
      <c r="T1" s="92"/>
      <c r="U1" s="92"/>
      <c r="V1" s="92"/>
    </row>
    <row r="2" spans="1:28" s="103" customFormat="1" ht="18" customHeight="1" x14ac:dyDescent="0.25">
      <c r="A2" s="868" t="s">
        <v>56</v>
      </c>
      <c r="B2" s="869"/>
      <c r="C2" s="866" t="s">
        <v>80</v>
      </c>
      <c r="D2" s="867"/>
      <c r="E2" s="864" t="s">
        <v>152</v>
      </c>
      <c r="F2" s="864"/>
      <c r="G2" s="865"/>
      <c r="I2" s="92"/>
    </row>
    <row r="3" spans="1:28" s="79" customFormat="1" ht="19.899999999999999" customHeight="1" x14ac:dyDescent="0.35">
      <c r="A3" s="283" t="str">
        <f>+Invoice!C8</f>
        <v>Applicant Name</v>
      </c>
      <c r="B3" s="237"/>
      <c r="C3" s="862" t="str">
        <f>Invoice!B4</f>
        <v>Disaster Name</v>
      </c>
      <c r="D3" s="863"/>
      <c r="E3" s="221">
        <f>Invoice!D6</f>
        <v>36892</v>
      </c>
      <c r="F3" s="183" t="s">
        <v>9</v>
      </c>
      <c r="G3" s="284">
        <f>Invoice!H6</f>
        <v>36893</v>
      </c>
      <c r="H3" s="92"/>
      <c r="I3" s="92"/>
      <c r="J3" s="92"/>
      <c r="K3" s="92"/>
      <c r="L3" s="92"/>
      <c r="M3" s="92"/>
      <c r="N3" s="92"/>
      <c r="O3" s="92"/>
      <c r="P3" s="92"/>
      <c r="Q3" s="92"/>
      <c r="R3" s="92"/>
      <c r="S3" s="92"/>
      <c r="T3" s="92"/>
      <c r="U3" s="92"/>
      <c r="V3" s="92"/>
      <c r="W3" s="92"/>
      <c r="X3" s="92"/>
      <c r="Y3" s="92"/>
      <c r="Z3" s="92"/>
      <c r="AA3" s="92"/>
      <c r="AB3" s="92"/>
    </row>
    <row r="4" spans="1:28" ht="15.75" customHeight="1" x14ac:dyDescent="0.25">
      <c r="A4" s="856"/>
      <c r="B4" s="858" t="s">
        <v>75</v>
      </c>
      <c r="C4" s="401"/>
      <c r="D4" s="401"/>
      <c r="E4" s="858" t="s">
        <v>133</v>
      </c>
      <c r="F4" s="858" t="s">
        <v>134</v>
      </c>
      <c r="G4" s="860" t="s">
        <v>135</v>
      </c>
      <c r="H4" s="92"/>
      <c r="I4" s="92"/>
      <c r="J4" s="92"/>
      <c r="K4" s="92"/>
      <c r="L4" s="92"/>
      <c r="M4" s="92"/>
      <c r="N4" s="92"/>
      <c r="O4" s="92"/>
      <c r="P4" s="92"/>
      <c r="Q4" s="92"/>
      <c r="R4" s="92"/>
      <c r="S4" s="92"/>
      <c r="T4" s="92"/>
      <c r="U4" s="92"/>
      <c r="V4" s="92"/>
      <c r="W4" s="92"/>
      <c r="X4" s="92"/>
      <c r="Y4" s="92"/>
      <c r="Z4" s="92"/>
      <c r="AA4" s="92"/>
      <c r="AB4" s="92"/>
    </row>
    <row r="5" spans="1:28" ht="15.75" customHeight="1" thickBot="1" x14ac:dyDescent="0.3">
      <c r="A5" s="857"/>
      <c r="B5" s="859"/>
      <c r="C5" s="402"/>
      <c r="D5" s="402"/>
      <c r="E5" s="859"/>
      <c r="F5" s="859"/>
      <c r="G5" s="861"/>
      <c r="H5" s="92"/>
      <c r="I5" s="92"/>
      <c r="J5" s="92"/>
      <c r="K5" s="92"/>
      <c r="L5" s="92"/>
      <c r="M5" s="92"/>
      <c r="N5" s="92"/>
      <c r="O5" s="92"/>
      <c r="P5" s="92"/>
      <c r="Q5" s="92"/>
      <c r="R5" s="92"/>
      <c r="S5" s="92"/>
      <c r="T5" s="92"/>
      <c r="U5" s="92"/>
      <c r="V5" s="92"/>
      <c r="W5" s="92"/>
      <c r="X5" s="92"/>
      <c r="Y5" s="92"/>
      <c r="Z5" s="92"/>
      <c r="AA5" s="92"/>
      <c r="AB5" s="92"/>
    </row>
    <row r="6" spans="1:28" ht="15.75" customHeight="1" x14ac:dyDescent="0.3">
      <c r="A6" s="285" t="s">
        <v>74</v>
      </c>
      <c r="B6" s="873">
        <v>42645</v>
      </c>
      <c r="C6" s="874"/>
      <c r="D6" s="874"/>
      <c r="E6" s="874"/>
      <c r="F6" s="874"/>
      <c r="G6" s="875"/>
      <c r="H6" s="92"/>
      <c r="I6" s="92"/>
      <c r="J6" s="92"/>
      <c r="K6" s="92"/>
      <c r="L6" s="92"/>
      <c r="M6" s="92"/>
      <c r="N6" s="92"/>
      <c r="O6" s="92"/>
      <c r="P6" s="92"/>
      <c r="Q6" s="92"/>
      <c r="R6" s="92"/>
      <c r="S6" s="92"/>
      <c r="T6" s="92"/>
      <c r="U6" s="92"/>
      <c r="V6" s="92"/>
      <c r="W6" s="92"/>
      <c r="X6" s="92"/>
      <c r="Y6" s="92"/>
      <c r="Z6" s="92"/>
      <c r="AA6" s="92"/>
      <c r="AB6" s="92"/>
    </row>
    <row r="7" spans="1:28" ht="16.899999999999999" customHeight="1" x14ac:dyDescent="0.3">
      <c r="A7" s="286" t="s">
        <v>19</v>
      </c>
      <c r="B7" s="184"/>
      <c r="C7" s="184"/>
      <c r="D7" s="184"/>
      <c r="E7" s="185"/>
      <c r="F7" s="186"/>
      <c r="G7" s="287">
        <f>+F7*E7</f>
        <v>0</v>
      </c>
      <c r="H7" s="92"/>
      <c r="I7" s="92"/>
      <c r="J7" s="92"/>
      <c r="K7" s="92"/>
      <c r="L7" s="92"/>
      <c r="M7" s="92"/>
      <c r="N7" s="92"/>
      <c r="O7" s="92"/>
      <c r="P7" s="92"/>
      <c r="Q7" s="92"/>
      <c r="R7" s="92"/>
      <c r="S7" s="92"/>
      <c r="T7" s="92"/>
      <c r="U7" s="92"/>
      <c r="V7" s="92"/>
      <c r="W7" s="92"/>
      <c r="X7" s="92"/>
      <c r="Y7" s="92"/>
      <c r="Z7" s="92"/>
      <c r="AA7" s="92"/>
      <c r="AB7" s="92"/>
    </row>
    <row r="8" spans="1:28" ht="16.899999999999999" customHeight="1" x14ac:dyDescent="0.3">
      <c r="A8" s="288" t="s">
        <v>20</v>
      </c>
      <c r="B8" s="187"/>
      <c r="C8" s="187"/>
      <c r="D8" s="187"/>
      <c r="E8" s="188"/>
      <c r="F8" s="189"/>
      <c r="G8" s="289">
        <f t="shared" ref="G8:G9" si="0">+F8*E8</f>
        <v>0</v>
      </c>
      <c r="H8" s="92"/>
      <c r="I8" s="92"/>
      <c r="J8" s="92"/>
      <c r="K8" s="92"/>
      <c r="L8" s="92"/>
      <c r="M8" s="92"/>
      <c r="N8" s="92"/>
      <c r="O8" s="92"/>
      <c r="P8" s="92"/>
      <c r="Q8" s="92"/>
      <c r="R8" s="92"/>
      <c r="S8" s="92"/>
      <c r="T8" s="92"/>
      <c r="U8" s="92"/>
      <c r="V8" s="92"/>
      <c r="W8" s="92"/>
      <c r="X8" s="92"/>
      <c r="Y8" s="92"/>
      <c r="Z8" s="92"/>
      <c r="AA8" s="92"/>
      <c r="AB8" s="92"/>
    </row>
    <row r="9" spans="1:28" ht="16.899999999999999" customHeight="1" thickBot="1" x14ac:dyDescent="0.35">
      <c r="A9" s="288" t="s">
        <v>21</v>
      </c>
      <c r="B9" s="187"/>
      <c r="C9" s="187"/>
      <c r="D9" s="187"/>
      <c r="E9" s="188"/>
      <c r="F9" s="190"/>
      <c r="G9" s="290">
        <f t="shared" si="0"/>
        <v>0</v>
      </c>
      <c r="H9" s="92"/>
      <c r="I9" s="92"/>
      <c r="J9" s="92"/>
      <c r="K9" s="92"/>
      <c r="L9" s="92"/>
      <c r="M9" s="92"/>
      <c r="N9" s="92"/>
      <c r="O9" s="92"/>
      <c r="P9" s="92"/>
      <c r="Q9" s="92"/>
      <c r="R9" s="92"/>
      <c r="S9" s="92"/>
      <c r="T9" s="92"/>
      <c r="U9" s="92"/>
      <c r="V9" s="92"/>
      <c r="W9" s="92"/>
      <c r="X9" s="92"/>
      <c r="Y9" s="92"/>
      <c r="Z9" s="92"/>
      <c r="AA9" s="92"/>
      <c r="AB9" s="92"/>
    </row>
    <row r="10" spans="1:28" s="92" customFormat="1" ht="16.899999999999999" customHeight="1" x14ac:dyDescent="0.3">
      <c r="A10" s="291" t="s">
        <v>136</v>
      </c>
      <c r="B10" s="191"/>
      <c r="C10" s="191"/>
      <c r="D10" s="191"/>
      <c r="E10" s="192"/>
      <c r="F10" s="193">
        <f>+F7+F8+F9</f>
        <v>0</v>
      </c>
      <c r="G10" s="292">
        <f>+G9+G8+G7</f>
        <v>0</v>
      </c>
    </row>
    <row r="11" spans="1:28" s="92" customFormat="1" ht="15.65" customHeight="1" thickBot="1" x14ac:dyDescent="0.3">
      <c r="A11" s="293"/>
      <c r="B11" s="12"/>
      <c r="C11" s="12"/>
      <c r="D11" s="12"/>
      <c r="E11" s="12"/>
      <c r="F11" s="12"/>
      <c r="G11" s="294"/>
    </row>
    <row r="12" spans="1:28" s="92" customFormat="1" ht="16.399999999999999" customHeight="1" x14ac:dyDescent="0.3">
      <c r="A12" s="285" t="s">
        <v>74</v>
      </c>
      <c r="B12" s="873">
        <f>+B6+1</f>
        <v>42646</v>
      </c>
      <c r="C12" s="874"/>
      <c r="D12" s="874"/>
      <c r="E12" s="874"/>
      <c r="F12" s="874"/>
      <c r="G12" s="875"/>
    </row>
    <row r="13" spans="1:28" s="92" customFormat="1" ht="16.399999999999999" customHeight="1" x14ac:dyDescent="0.3">
      <c r="A13" s="286" t="s">
        <v>19</v>
      </c>
      <c r="B13" s="184"/>
      <c r="C13" s="184"/>
      <c r="D13" s="184"/>
      <c r="E13" s="185"/>
      <c r="F13" s="186">
        <v>0</v>
      </c>
      <c r="G13" s="287">
        <f>+F13*E13</f>
        <v>0</v>
      </c>
    </row>
    <row r="14" spans="1:28" s="92" customFormat="1" ht="16.399999999999999" customHeight="1" x14ac:dyDescent="0.3">
      <c r="A14" s="288" t="s">
        <v>20</v>
      </c>
      <c r="B14" s="187"/>
      <c r="C14" s="187"/>
      <c r="D14" s="187"/>
      <c r="E14" s="188"/>
      <c r="F14" s="189">
        <v>0</v>
      </c>
      <c r="G14" s="289">
        <f t="shared" ref="G14:G15" si="1">+F14*E14</f>
        <v>0</v>
      </c>
    </row>
    <row r="15" spans="1:28" s="92" customFormat="1" ht="16.399999999999999" customHeight="1" thickBot="1" x14ac:dyDescent="0.35">
      <c r="A15" s="288" t="s">
        <v>21</v>
      </c>
      <c r="B15" s="187"/>
      <c r="C15" s="187"/>
      <c r="D15" s="187"/>
      <c r="E15" s="188"/>
      <c r="F15" s="190">
        <v>0</v>
      </c>
      <c r="G15" s="290">
        <f t="shared" si="1"/>
        <v>0</v>
      </c>
    </row>
    <row r="16" spans="1:28" s="92" customFormat="1" ht="16.399999999999999" customHeight="1" x14ac:dyDescent="0.3">
      <c r="A16" s="291" t="s">
        <v>136</v>
      </c>
      <c r="B16" s="191"/>
      <c r="C16" s="191"/>
      <c r="D16" s="191"/>
      <c r="E16" s="192"/>
      <c r="F16" s="193">
        <v>0</v>
      </c>
      <c r="G16" s="292">
        <f>+G15+G14+G13</f>
        <v>0</v>
      </c>
    </row>
    <row r="17" spans="1:7" s="92" customFormat="1" ht="15.65" customHeight="1" thickBot="1" x14ac:dyDescent="0.3">
      <c r="A17" s="293"/>
      <c r="B17" s="12"/>
      <c r="C17" s="12"/>
      <c r="D17" s="12"/>
      <c r="E17" s="12"/>
      <c r="F17" s="12"/>
      <c r="G17" s="294"/>
    </row>
    <row r="18" spans="1:7" s="92" customFormat="1" ht="16.399999999999999" customHeight="1" x14ac:dyDescent="0.3">
      <c r="A18" s="285" t="s">
        <v>74</v>
      </c>
      <c r="B18" s="873">
        <f>+B12+1</f>
        <v>42647</v>
      </c>
      <c r="C18" s="874"/>
      <c r="D18" s="874"/>
      <c r="E18" s="874"/>
      <c r="F18" s="874"/>
      <c r="G18" s="875"/>
    </row>
    <row r="19" spans="1:7" s="92" customFormat="1" ht="16.399999999999999" customHeight="1" x14ac:dyDescent="0.3">
      <c r="A19" s="286" t="s">
        <v>19</v>
      </c>
      <c r="B19" s="184"/>
      <c r="C19" s="184"/>
      <c r="D19" s="184"/>
      <c r="E19" s="185"/>
      <c r="F19" s="186">
        <v>0</v>
      </c>
      <c r="G19" s="287">
        <v>0</v>
      </c>
    </row>
    <row r="20" spans="1:7" s="92" customFormat="1" ht="16.399999999999999" customHeight="1" x14ac:dyDescent="0.3">
      <c r="A20" s="288" t="s">
        <v>20</v>
      </c>
      <c r="B20" s="187"/>
      <c r="C20" s="187"/>
      <c r="D20" s="187"/>
      <c r="E20" s="188"/>
      <c r="F20" s="189">
        <v>0</v>
      </c>
      <c r="G20" s="289">
        <v>0</v>
      </c>
    </row>
    <row r="21" spans="1:7" s="92" customFormat="1" ht="16.399999999999999" customHeight="1" thickBot="1" x14ac:dyDescent="0.35">
      <c r="A21" s="288" t="s">
        <v>21</v>
      </c>
      <c r="B21" s="187"/>
      <c r="C21" s="187"/>
      <c r="D21" s="187"/>
      <c r="E21" s="188"/>
      <c r="F21" s="190">
        <v>0</v>
      </c>
      <c r="G21" s="290">
        <v>0</v>
      </c>
    </row>
    <row r="22" spans="1:7" s="92" customFormat="1" ht="16.399999999999999" customHeight="1" x14ac:dyDescent="0.3">
      <c r="A22" s="291" t="s">
        <v>136</v>
      </c>
      <c r="B22" s="191"/>
      <c r="C22" s="191"/>
      <c r="D22" s="191"/>
      <c r="E22" s="192"/>
      <c r="F22" s="193">
        <v>0</v>
      </c>
      <c r="G22" s="292">
        <v>0</v>
      </c>
    </row>
    <row r="23" spans="1:7" s="92" customFormat="1" ht="15.65" customHeight="1" thickBot="1" x14ac:dyDescent="0.3">
      <c r="A23" s="293"/>
      <c r="B23" s="12"/>
      <c r="C23" s="12"/>
      <c r="D23" s="12"/>
      <c r="E23" s="12"/>
      <c r="F23" s="12"/>
      <c r="G23" s="294"/>
    </row>
    <row r="24" spans="1:7" s="92" customFormat="1" ht="16.399999999999999" customHeight="1" x14ac:dyDescent="0.3">
      <c r="A24" s="285" t="s">
        <v>74</v>
      </c>
      <c r="B24" s="873">
        <f>+B18+1</f>
        <v>42648</v>
      </c>
      <c r="C24" s="874"/>
      <c r="D24" s="874"/>
      <c r="E24" s="874"/>
      <c r="F24" s="874"/>
      <c r="G24" s="875"/>
    </row>
    <row r="25" spans="1:7" s="92" customFormat="1" ht="16.399999999999999" customHeight="1" x14ac:dyDescent="0.3">
      <c r="A25" s="286" t="s">
        <v>19</v>
      </c>
      <c r="B25" s="184"/>
      <c r="C25" s="184"/>
      <c r="D25" s="184"/>
      <c r="E25" s="185"/>
      <c r="F25" s="186">
        <v>0</v>
      </c>
      <c r="G25" s="287">
        <v>0</v>
      </c>
    </row>
    <row r="26" spans="1:7" s="92" customFormat="1" ht="16.399999999999999" customHeight="1" x14ac:dyDescent="0.3">
      <c r="A26" s="288" t="s">
        <v>20</v>
      </c>
      <c r="B26" s="187"/>
      <c r="C26" s="187"/>
      <c r="D26" s="187"/>
      <c r="E26" s="188"/>
      <c r="F26" s="189">
        <v>0</v>
      </c>
      <c r="G26" s="289">
        <v>0</v>
      </c>
    </row>
    <row r="27" spans="1:7" s="92" customFormat="1" ht="16.399999999999999" customHeight="1" thickBot="1" x14ac:dyDescent="0.35">
      <c r="A27" s="288" t="s">
        <v>21</v>
      </c>
      <c r="B27" s="187"/>
      <c r="C27" s="187"/>
      <c r="D27" s="187"/>
      <c r="E27" s="188"/>
      <c r="F27" s="190">
        <v>0</v>
      </c>
      <c r="G27" s="290">
        <v>0</v>
      </c>
    </row>
    <row r="28" spans="1:7" s="92" customFormat="1" ht="16.399999999999999" customHeight="1" x14ac:dyDescent="0.3">
      <c r="A28" s="291" t="s">
        <v>136</v>
      </c>
      <c r="B28" s="191"/>
      <c r="C28" s="191"/>
      <c r="D28" s="191"/>
      <c r="E28" s="192"/>
      <c r="F28" s="193">
        <v>0</v>
      </c>
      <c r="G28" s="292">
        <v>0</v>
      </c>
    </row>
    <row r="29" spans="1:7" s="92" customFormat="1" ht="15.65" customHeight="1" thickBot="1" x14ac:dyDescent="0.3">
      <c r="A29" s="293"/>
      <c r="B29" s="12"/>
      <c r="C29" s="12"/>
      <c r="D29" s="12"/>
      <c r="E29" s="12"/>
      <c r="F29" s="12"/>
      <c r="G29" s="294"/>
    </row>
    <row r="30" spans="1:7" s="92" customFormat="1" ht="15.65" customHeight="1" x14ac:dyDescent="0.3">
      <c r="A30" s="285" t="s">
        <v>74</v>
      </c>
      <c r="B30" s="873">
        <f>+B24+1</f>
        <v>42649</v>
      </c>
      <c r="C30" s="874"/>
      <c r="D30" s="874"/>
      <c r="E30" s="874"/>
      <c r="F30" s="874"/>
      <c r="G30" s="875"/>
    </row>
    <row r="31" spans="1:7" s="92" customFormat="1" ht="16.399999999999999" customHeight="1" x14ac:dyDescent="0.3">
      <c r="A31" s="286" t="s">
        <v>19</v>
      </c>
      <c r="B31" s="184"/>
      <c r="C31" s="184"/>
      <c r="D31" s="184"/>
      <c r="E31" s="185"/>
      <c r="F31" s="186">
        <v>0</v>
      </c>
      <c r="G31" s="287">
        <v>0</v>
      </c>
    </row>
    <row r="32" spans="1:7" s="92" customFormat="1" ht="16.399999999999999" customHeight="1" x14ac:dyDescent="0.3">
      <c r="A32" s="288" t="s">
        <v>20</v>
      </c>
      <c r="B32" s="187"/>
      <c r="C32" s="187"/>
      <c r="D32" s="187"/>
      <c r="E32" s="188"/>
      <c r="F32" s="189">
        <v>0</v>
      </c>
      <c r="G32" s="289">
        <v>0</v>
      </c>
    </row>
    <row r="33" spans="1:7" s="92" customFormat="1" ht="16.399999999999999" customHeight="1" thickBot="1" x14ac:dyDescent="0.35">
      <c r="A33" s="288" t="s">
        <v>21</v>
      </c>
      <c r="B33" s="187"/>
      <c r="C33" s="187"/>
      <c r="D33" s="187"/>
      <c r="E33" s="188"/>
      <c r="F33" s="190">
        <v>0</v>
      </c>
      <c r="G33" s="290">
        <v>0</v>
      </c>
    </row>
    <row r="34" spans="1:7" s="92" customFormat="1" ht="16.399999999999999" customHeight="1" x14ac:dyDescent="0.3">
      <c r="A34" s="291" t="s">
        <v>136</v>
      </c>
      <c r="B34" s="191"/>
      <c r="C34" s="191"/>
      <c r="D34" s="191"/>
      <c r="E34" s="192"/>
      <c r="F34" s="193">
        <v>0</v>
      </c>
      <c r="G34" s="292">
        <v>0</v>
      </c>
    </row>
    <row r="35" spans="1:7" s="92" customFormat="1" ht="15.65" customHeight="1" thickBot="1" x14ac:dyDescent="0.3">
      <c r="A35" s="293"/>
      <c r="B35" s="12"/>
      <c r="C35" s="12"/>
      <c r="D35" s="12"/>
      <c r="E35" s="12"/>
      <c r="F35" s="12"/>
      <c r="G35" s="294"/>
    </row>
    <row r="36" spans="1:7" s="92" customFormat="1" ht="15.65" customHeight="1" x14ac:dyDescent="0.3">
      <c r="A36" s="285" t="s">
        <v>74</v>
      </c>
      <c r="B36" s="873">
        <f>+B30+1</f>
        <v>42650</v>
      </c>
      <c r="C36" s="874"/>
      <c r="D36" s="874"/>
      <c r="E36" s="874"/>
      <c r="F36" s="874"/>
      <c r="G36" s="875"/>
    </row>
    <row r="37" spans="1:7" s="92" customFormat="1" ht="16.399999999999999" customHeight="1" x14ac:dyDescent="0.3">
      <c r="A37" s="286" t="s">
        <v>19</v>
      </c>
      <c r="B37" s="184"/>
      <c r="C37" s="184"/>
      <c r="D37" s="184"/>
      <c r="E37" s="185"/>
      <c r="F37" s="186">
        <v>0</v>
      </c>
      <c r="G37" s="287">
        <v>0</v>
      </c>
    </row>
    <row r="38" spans="1:7" s="92" customFormat="1" ht="16.399999999999999" customHeight="1" x14ac:dyDescent="0.3">
      <c r="A38" s="288" t="s">
        <v>20</v>
      </c>
      <c r="B38" s="187"/>
      <c r="C38" s="187"/>
      <c r="D38" s="187"/>
      <c r="E38" s="188"/>
      <c r="F38" s="189">
        <v>0</v>
      </c>
      <c r="G38" s="289">
        <v>0</v>
      </c>
    </row>
    <row r="39" spans="1:7" s="92" customFormat="1" ht="16.399999999999999" customHeight="1" thickBot="1" x14ac:dyDescent="0.35">
      <c r="A39" s="288" t="s">
        <v>21</v>
      </c>
      <c r="B39" s="187"/>
      <c r="C39" s="187"/>
      <c r="D39" s="187"/>
      <c r="E39" s="188"/>
      <c r="F39" s="190">
        <v>0</v>
      </c>
      <c r="G39" s="290">
        <v>0</v>
      </c>
    </row>
    <row r="40" spans="1:7" s="92" customFormat="1" ht="16.399999999999999" customHeight="1" x14ac:dyDescent="0.3">
      <c r="A40" s="291" t="s">
        <v>136</v>
      </c>
      <c r="B40" s="191"/>
      <c r="C40" s="191"/>
      <c r="D40" s="191"/>
      <c r="E40" s="192"/>
      <c r="F40" s="193">
        <v>0</v>
      </c>
      <c r="G40" s="292">
        <v>0</v>
      </c>
    </row>
    <row r="41" spans="1:7" s="92" customFormat="1" ht="15.75" customHeight="1" thickBot="1" x14ac:dyDescent="0.3">
      <c r="A41" s="293"/>
      <c r="B41" s="12"/>
      <c r="C41" s="12"/>
      <c r="D41" s="12"/>
      <c r="E41" s="12"/>
      <c r="F41" s="12"/>
      <c r="G41" s="294"/>
    </row>
    <row r="42" spans="1:7" s="92" customFormat="1" ht="16.399999999999999" customHeight="1" x14ac:dyDescent="0.3">
      <c r="A42" s="285" t="s">
        <v>74</v>
      </c>
      <c r="B42" s="873">
        <f>+B36+1</f>
        <v>42651</v>
      </c>
      <c r="C42" s="874"/>
      <c r="D42" s="874"/>
      <c r="E42" s="874"/>
      <c r="F42" s="874"/>
      <c r="G42" s="875"/>
    </row>
    <row r="43" spans="1:7" s="92" customFormat="1" ht="16.399999999999999" customHeight="1" x14ac:dyDescent="0.3">
      <c r="A43" s="286" t="s">
        <v>19</v>
      </c>
      <c r="B43" s="184"/>
      <c r="C43" s="184"/>
      <c r="D43" s="184"/>
      <c r="E43" s="185"/>
      <c r="F43" s="186">
        <v>0</v>
      </c>
      <c r="G43" s="287">
        <v>0</v>
      </c>
    </row>
    <row r="44" spans="1:7" s="92" customFormat="1" ht="16.399999999999999" customHeight="1" x14ac:dyDescent="0.3">
      <c r="A44" s="288" t="s">
        <v>20</v>
      </c>
      <c r="B44" s="187"/>
      <c r="C44" s="187"/>
      <c r="D44" s="187"/>
      <c r="E44" s="188"/>
      <c r="F44" s="189">
        <v>0</v>
      </c>
      <c r="G44" s="289">
        <v>0</v>
      </c>
    </row>
    <row r="45" spans="1:7" s="92" customFormat="1" ht="16.399999999999999" customHeight="1" thickBot="1" x14ac:dyDescent="0.35">
      <c r="A45" s="288" t="s">
        <v>21</v>
      </c>
      <c r="B45" s="187"/>
      <c r="C45" s="187"/>
      <c r="D45" s="187"/>
      <c r="E45" s="188"/>
      <c r="F45" s="190">
        <v>0</v>
      </c>
      <c r="G45" s="290">
        <v>0</v>
      </c>
    </row>
    <row r="46" spans="1:7" s="92" customFormat="1" ht="16.399999999999999" customHeight="1" x14ac:dyDescent="0.3">
      <c r="A46" s="291" t="s">
        <v>136</v>
      </c>
      <c r="B46" s="191"/>
      <c r="C46" s="191"/>
      <c r="D46" s="191"/>
      <c r="E46" s="192"/>
      <c r="F46" s="193">
        <v>0</v>
      </c>
      <c r="G46" s="292">
        <v>0</v>
      </c>
    </row>
    <row r="47" spans="1:7" s="92" customFormat="1" ht="15.75" customHeight="1" x14ac:dyDescent="0.25">
      <c r="A47" s="293"/>
      <c r="B47" s="12"/>
      <c r="C47" s="12"/>
      <c r="D47" s="12"/>
      <c r="E47" s="12"/>
      <c r="F47" s="12"/>
      <c r="G47" s="294"/>
    </row>
    <row r="48" spans="1:7" s="92" customFormat="1" ht="16.399999999999999" hidden="1" customHeight="1" x14ac:dyDescent="0.3">
      <c r="A48" s="285" t="s">
        <v>74</v>
      </c>
      <c r="B48" s="873">
        <f>+B42+1</f>
        <v>42652</v>
      </c>
      <c r="C48" s="874"/>
      <c r="D48" s="874"/>
      <c r="E48" s="874"/>
      <c r="F48" s="874"/>
      <c r="G48" s="875"/>
    </row>
    <row r="49" spans="1:7" s="92" customFormat="1" ht="16.399999999999999" hidden="1" customHeight="1" x14ac:dyDescent="0.3">
      <c r="A49" s="286" t="s">
        <v>19</v>
      </c>
      <c r="B49" s="184"/>
      <c r="C49" s="184"/>
      <c r="D49" s="184"/>
      <c r="E49" s="185"/>
      <c r="F49" s="186">
        <v>0</v>
      </c>
      <c r="G49" s="287">
        <v>0</v>
      </c>
    </row>
    <row r="50" spans="1:7" s="92" customFormat="1" ht="16.399999999999999" hidden="1" customHeight="1" x14ac:dyDescent="0.3">
      <c r="A50" s="288" t="s">
        <v>20</v>
      </c>
      <c r="B50" s="187"/>
      <c r="C50" s="187"/>
      <c r="D50" s="187"/>
      <c r="E50" s="188"/>
      <c r="F50" s="189">
        <v>0</v>
      </c>
      <c r="G50" s="289">
        <v>0</v>
      </c>
    </row>
    <row r="51" spans="1:7" s="92" customFormat="1" ht="16.399999999999999" hidden="1" customHeight="1" thickBot="1" x14ac:dyDescent="0.35">
      <c r="A51" s="288" t="s">
        <v>21</v>
      </c>
      <c r="B51" s="187"/>
      <c r="C51" s="187"/>
      <c r="D51" s="187"/>
      <c r="E51" s="188"/>
      <c r="F51" s="190">
        <v>0</v>
      </c>
      <c r="G51" s="290">
        <v>0</v>
      </c>
    </row>
    <row r="52" spans="1:7" s="92" customFormat="1" ht="16.399999999999999" hidden="1" customHeight="1" x14ac:dyDescent="0.3">
      <c r="A52" s="291" t="s">
        <v>136</v>
      </c>
      <c r="B52" s="191"/>
      <c r="C52" s="191"/>
      <c r="D52" s="191"/>
      <c r="E52" s="192"/>
      <c r="F52" s="193">
        <v>0</v>
      </c>
      <c r="G52" s="292">
        <v>0</v>
      </c>
    </row>
    <row r="53" spans="1:7" s="92" customFormat="1" ht="15.65" hidden="1" customHeight="1" x14ac:dyDescent="0.25">
      <c r="A53" s="293"/>
      <c r="B53" s="12"/>
      <c r="C53" s="12"/>
      <c r="D53" s="12"/>
      <c r="E53" s="12"/>
      <c r="F53" s="12"/>
      <c r="G53" s="294"/>
    </row>
    <row r="54" spans="1:7" s="92" customFormat="1" ht="16.399999999999999" hidden="1" customHeight="1" x14ac:dyDescent="0.3">
      <c r="A54" s="285" t="s">
        <v>74</v>
      </c>
      <c r="B54" s="873">
        <f>+B48+1</f>
        <v>42653</v>
      </c>
      <c r="C54" s="874"/>
      <c r="D54" s="874"/>
      <c r="E54" s="874"/>
      <c r="F54" s="874"/>
      <c r="G54" s="875"/>
    </row>
    <row r="55" spans="1:7" s="92" customFormat="1" ht="16.399999999999999" hidden="1" customHeight="1" x14ac:dyDescent="0.3">
      <c r="A55" s="286" t="s">
        <v>19</v>
      </c>
      <c r="B55" s="184"/>
      <c r="C55" s="184"/>
      <c r="D55" s="184"/>
      <c r="E55" s="185"/>
      <c r="F55" s="186">
        <v>0</v>
      </c>
      <c r="G55" s="287">
        <f>+F55*E55</f>
        <v>0</v>
      </c>
    </row>
    <row r="56" spans="1:7" s="92" customFormat="1" ht="16.399999999999999" hidden="1" customHeight="1" x14ac:dyDescent="0.3">
      <c r="A56" s="288" t="s">
        <v>20</v>
      </c>
      <c r="B56" s="187"/>
      <c r="C56" s="187"/>
      <c r="D56" s="187"/>
      <c r="E56" s="188"/>
      <c r="F56" s="189">
        <v>0</v>
      </c>
      <c r="G56" s="289">
        <f t="shared" ref="G56:G57" si="2">+F56*E56</f>
        <v>0</v>
      </c>
    </row>
    <row r="57" spans="1:7" s="92" customFormat="1" ht="16.399999999999999" hidden="1" customHeight="1" thickBot="1" x14ac:dyDescent="0.35">
      <c r="A57" s="288" t="s">
        <v>21</v>
      </c>
      <c r="B57" s="187"/>
      <c r="C57" s="187"/>
      <c r="D57" s="187"/>
      <c r="E57" s="188"/>
      <c r="F57" s="190">
        <v>0</v>
      </c>
      <c r="G57" s="290">
        <f t="shared" si="2"/>
        <v>0</v>
      </c>
    </row>
    <row r="58" spans="1:7" s="92" customFormat="1" ht="16.399999999999999" hidden="1" customHeight="1" x14ac:dyDescent="0.3">
      <c r="A58" s="291" t="s">
        <v>136</v>
      </c>
      <c r="B58" s="191"/>
      <c r="C58" s="191"/>
      <c r="D58" s="191"/>
      <c r="E58" s="192"/>
      <c r="F58" s="193">
        <v>0</v>
      </c>
      <c r="G58" s="292">
        <f>+G57+G56+G55</f>
        <v>0</v>
      </c>
    </row>
    <row r="59" spans="1:7" s="92" customFormat="1" ht="15.75" hidden="1" customHeight="1" thickBot="1" x14ac:dyDescent="0.3">
      <c r="A59" s="293"/>
      <c r="B59" s="12"/>
      <c r="C59" s="12"/>
      <c r="D59" s="12"/>
      <c r="E59" s="12"/>
      <c r="F59" s="12"/>
      <c r="G59" s="294"/>
    </row>
    <row r="60" spans="1:7" s="92" customFormat="1" ht="15.75" hidden="1" customHeight="1" x14ac:dyDescent="0.3">
      <c r="A60" s="285" t="s">
        <v>74</v>
      </c>
      <c r="B60" s="873">
        <f>+B54+1</f>
        <v>42654</v>
      </c>
      <c r="C60" s="874"/>
      <c r="D60" s="874"/>
      <c r="E60" s="874"/>
      <c r="F60" s="874"/>
      <c r="G60" s="875"/>
    </row>
    <row r="61" spans="1:7" s="92" customFormat="1" ht="15.75" hidden="1" customHeight="1" x14ac:dyDescent="0.3">
      <c r="A61" s="295" t="s">
        <v>19</v>
      </c>
      <c r="B61" s="184"/>
      <c r="C61" s="184"/>
      <c r="D61" s="184"/>
      <c r="E61" s="185"/>
      <c r="F61" s="186"/>
      <c r="G61" s="287">
        <f>+F61*E61</f>
        <v>0</v>
      </c>
    </row>
    <row r="62" spans="1:7" s="92" customFormat="1" ht="15.75" hidden="1" customHeight="1" x14ac:dyDescent="0.3">
      <c r="A62" s="296" t="s">
        <v>20</v>
      </c>
      <c r="B62" s="187"/>
      <c r="C62" s="187"/>
      <c r="D62" s="187"/>
      <c r="E62" s="188"/>
      <c r="F62" s="189"/>
      <c r="G62" s="289">
        <f t="shared" ref="G62:G63" si="3">+F62*E62</f>
        <v>0</v>
      </c>
    </row>
    <row r="63" spans="1:7" s="92" customFormat="1" ht="15.75" hidden="1" customHeight="1" thickBot="1" x14ac:dyDescent="0.35">
      <c r="A63" s="296" t="s">
        <v>21</v>
      </c>
      <c r="B63" s="187"/>
      <c r="C63" s="187"/>
      <c r="D63" s="187"/>
      <c r="E63" s="188"/>
      <c r="F63" s="190"/>
      <c r="G63" s="289">
        <f t="shared" si="3"/>
        <v>0</v>
      </c>
    </row>
    <row r="64" spans="1:7" s="92" customFormat="1" ht="12" hidden="1" customHeight="1" x14ac:dyDescent="0.3">
      <c r="A64" s="297" t="s">
        <v>136</v>
      </c>
      <c r="B64" s="191"/>
      <c r="C64" s="191"/>
      <c r="D64" s="191"/>
      <c r="E64" s="192"/>
      <c r="F64" s="193"/>
      <c r="G64" s="298">
        <f>+G63+G62+G61</f>
        <v>0</v>
      </c>
    </row>
    <row r="65" spans="1:7" s="92" customFormat="1" ht="15.65" hidden="1" customHeight="1" x14ac:dyDescent="0.25">
      <c r="A65" s="293"/>
      <c r="B65" s="12"/>
      <c r="C65" s="12"/>
      <c r="D65" s="12"/>
      <c r="E65" s="12"/>
      <c r="F65" s="12"/>
      <c r="G65" s="294"/>
    </row>
    <row r="66" spans="1:7" s="92" customFormat="1" ht="15.75" customHeight="1" thickBot="1" x14ac:dyDescent="0.35">
      <c r="A66" s="299" t="s">
        <v>137</v>
      </c>
      <c r="B66" s="870"/>
      <c r="C66" s="871"/>
      <c r="D66" s="871"/>
      <c r="E66" s="871"/>
      <c r="F66" s="872"/>
      <c r="G66" s="300">
        <f>+G64+G58+G52+G46+G40+G34+G28+G22+G16+G10</f>
        <v>0</v>
      </c>
    </row>
    <row r="67" spans="1:7" s="92" customFormat="1" ht="15.75" customHeight="1" x14ac:dyDescent="0.25">
      <c r="A67" s="166"/>
    </row>
    <row r="68" spans="1:7" s="92" customFormat="1" ht="15.75" customHeight="1" x14ac:dyDescent="0.25">
      <c r="A68" s="166"/>
    </row>
    <row r="69" spans="1:7" s="92" customFormat="1" ht="15.75" customHeight="1" x14ac:dyDescent="0.25">
      <c r="A69" s="166"/>
    </row>
    <row r="70" spans="1:7" s="92" customFormat="1" ht="15.75" customHeight="1" x14ac:dyDescent="0.25">
      <c r="A70" s="166"/>
    </row>
    <row r="71" spans="1:7" s="92" customFormat="1" ht="15.75" customHeight="1" x14ac:dyDescent="0.25">
      <c r="A71" s="166"/>
    </row>
    <row r="72" spans="1:7" s="92" customFormat="1" ht="15.75" customHeight="1" x14ac:dyDescent="0.25"/>
    <row r="73" spans="1:7" s="92" customFormat="1" ht="15.75" customHeight="1" x14ac:dyDescent="0.25"/>
    <row r="74" spans="1:7" s="92" customFormat="1" ht="12" customHeight="1" x14ac:dyDescent="0.25"/>
    <row r="75" spans="1:7" s="92" customFormat="1" ht="12" customHeight="1" x14ac:dyDescent="0.25"/>
    <row r="76" spans="1:7" s="92" customFormat="1" ht="15.75" customHeight="1" x14ac:dyDescent="0.25"/>
    <row r="77" spans="1:7" s="92" customFormat="1" x14ac:dyDescent="0.25"/>
    <row r="78" spans="1:7" s="92" customFormat="1" ht="15.75" customHeight="1" x14ac:dyDescent="0.25"/>
    <row r="79" spans="1:7" s="92" customFormat="1" ht="15.75" customHeight="1" x14ac:dyDescent="0.25"/>
    <row r="80" spans="1:7" s="92" customFormat="1" ht="15.75" customHeight="1" x14ac:dyDescent="0.25"/>
    <row r="81" spans="1:1" s="92" customFormat="1" ht="16.399999999999999" customHeight="1" x14ac:dyDescent="0.25"/>
    <row r="82" spans="1:1" s="92" customFormat="1" ht="18" customHeight="1" x14ac:dyDescent="0.3">
      <c r="A82" s="167"/>
    </row>
    <row r="83" spans="1:1" ht="8.25" customHeight="1" x14ac:dyDescent="0.25">
      <c r="A83" s="81"/>
    </row>
    <row r="84" spans="1:1" ht="18.649999999999999" customHeight="1" x14ac:dyDescent="0.25">
      <c r="A84" s="81"/>
    </row>
    <row r="85" spans="1:1" ht="11.65" customHeight="1" x14ac:dyDescent="0.25">
      <c r="A85" s="81"/>
    </row>
    <row r="86" spans="1:1" s="113" customFormat="1" ht="11.65" customHeight="1" x14ac:dyDescent="0.35"/>
    <row r="87" spans="1:1" s="93" customFormat="1" x14ac:dyDescent="0.25"/>
    <row r="88" spans="1:1" s="93" customFormat="1" x14ac:dyDescent="0.25"/>
    <row r="89" spans="1:1" s="93" customFormat="1" x14ac:dyDescent="0.25"/>
    <row r="90" spans="1:1" s="93" customFormat="1" x14ac:dyDescent="0.25"/>
    <row r="91" spans="1:1" s="93" customFormat="1" x14ac:dyDescent="0.25"/>
    <row r="92" spans="1:1" s="93" customFormat="1" x14ac:dyDescent="0.25"/>
    <row r="93" spans="1:1" s="93" customFormat="1" ht="14.25" customHeight="1" x14ac:dyDescent="0.25"/>
    <row r="94" spans="1:1" s="93" customFormat="1" x14ac:dyDescent="0.25"/>
    <row r="95" spans="1:1" s="93" customFormat="1" x14ac:dyDescent="0.25"/>
    <row r="96" spans="1:1" s="93" customFormat="1" ht="11.65" customHeight="1" x14ac:dyDescent="0.25"/>
    <row r="97" spans="1:1" s="93" customFormat="1" ht="11.65" customHeight="1" x14ac:dyDescent="0.25"/>
    <row r="98" spans="1:1" s="93" customFormat="1" x14ac:dyDescent="0.25"/>
    <row r="99" spans="1:1" s="93" customFormat="1" x14ac:dyDescent="0.25"/>
    <row r="100" spans="1:1" s="93" customFormat="1" x14ac:dyDescent="0.25"/>
    <row r="101" spans="1:1" s="93" customFormat="1" x14ac:dyDescent="0.25"/>
    <row r="102" spans="1:1" s="93" customFormat="1" x14ac:dyDescent="0.25"/>
    <row r="103" spans="1:1" s="93" customFormat="1" x14ac:dyDescent="0.25"/>
    <row r="104" spans="1:1" s="93" customFormat="1" ht="14.25" customHeight="1" x14ac:dyDescent="0.25"/>
    <row r="105" spans="1:1" s="93" customFormat="1" x14ac:dyDescent="0.25"/>
    <row r="106" spans="1:1" s="93" customFormat="1" x14ac:dyDescent="0.25"/>
    <row r="107" spans="1:1" s="93" customFormat="1" ht="11.65" customHeight="1" x14ac:dyDescent="0.25"/>
    <row r="108" spans="1:1" ht="11.65" customHeight="1" x14ac:dyDescent="0.25">
      <c r="A108" s="81"/>
    </row>
    <row r="109" spans="1:1" x14ac:dyDescent="0.25">
      <c r="A109" s="81"/>
    </row>
    <row r="110" spans="1:1" x14ac:dyDescent="0.25">
      <c r="A110" s="81"/>
    </row>
    <row r="111" spans="1:1" x14ac:dyDescent="0.25">
      <c r="A111" s="81"/>
    </row>
    <row r="112" spans="1:1" x14ac:dyDescent="0.25">
      <c r="A112" s="81"/>
    </row>
    <row r="113" spans="1:1" x14ac:dyDescent="0.25">
      <c r="A113" s="81"/>
    </row>
    <row r="114" spans="1:1" x14ac:dyDescent="0.25">
      <c r="A114" s="81"/>
    </row>
    <row r="115" spans="1:1" ht="14.25" customHeight="1" x14ac:dyDescent="0.25">
      <c r="A115" s="81"/>
    </row>
    <row r="116" spans="1:1" x14ac:dyDescent="0.25">
      <c r="A116" s="81"/>
    </row>
    <row r="117" spans="1:1" x14ac:dyDescent="0.25">
      <c r="A117" s="81"/>
    </row>
    <row r="118" spans="1:1" x14ac:dyDescent="0.25">
      <c r="A118" s="81"/>
    </row>
    <row r="119" spans="1:1" ht="15" customHeight="1" x14ac:dyDescent="0.25">
      <c r="A119" s="81"/>
    </row>
    <row r="120" spans="1:1" x14ac:dyDescent="0.25">
      <c r="A120" s="81"/>
    </row>
    <row r="121" spans="1:1" x14ac:dyDescent="0.25">
      <c r="A121" s="81"/>
    </row>
    <row r="122" spans="1:1" x14ac:dyDescent="0.25">
      <c r="A122" s="81"/>
    </row>
    <row r="123" spans="1:1" x14ac:dyDescent="0.25">
      <c r="A123" s="81"/>
    </row>
    <row r="124" spans="1:1" x14ac:dyDescent="0.25">
      <c r="A124" s="81"/>
    </row>
    <row r="125" spans="1:1" x14ac:dyDescent="0.25">
      <c r="A125" s="81"/>
    </row>
    <row r="126" spans="1:1" x14ac:dyDescent="0.25">
      <c r="A126" s="81"/>
    </row>
    <row r="127" spans="1:1" x14ac:dyDescent="0.25">
      <c r="A127" s="81"/>
    </row>
    <row r="128" spans="1:1" x14ac:dyDescent="0.25">
      <c r="A128" s="81"/>
    </row>
    <row r="129" spans="1:1" x14ac:dyDescent="0.25">
      <c r="A129" s="81"/>
    </row>
    <row r="130" spans="1:1" x14ac:dyDescent="0.25">
      <c r="A130" s="81"/>
    </row>
    <row r="131" spans="1:1" x14ac:dyDescent="0.25">
      <c r="A131" s="81"/>
    </row>
    <row r="132" spans="1:1" x14ac:dyDescent="0.25">
      <c r="A132" s="81"/>
    </row>
    <row r="133" spans="1:1" x14ac:dyDescent="0.25">
      <c r="A133" s="81"/>
    </row>
    <row r="134" spans="1:1" x14ac:dyDescent="0.25">
      <c r="A134" s="81"/>
    </row>
    <row r="135" spans="1:1" x14ac:dyDescent="0.25">
      <c r="A135" s="81"/>
    </row>
    <row r="136" spans="1:1" x14ac:dyDescent="0.25">
      <c r="A136" s="81"/>
    </row>
    <row r="137" spans="1:1" x14ac:dyDescent="0.25">
      <c r="A137" s="81"/>
    </row>
    <row r="138" spans="1:1" x14ac:dyDescent="0.25">
      <c r="A138" s="81"/>
    </row>
    <row r="139" spans="1:1" x14ac:dyDescent="0.25">
      <c r="A139" s="81"/>
    </row>
    <row r="140" spans="1:1" x14ac:dyDescent="0.25">
      <c r="A140" s="81"/>
    </row>
    <row r="141" spans="1:1" x14ac:dyDescent="0.25">
      <c r="A141" s="81"/>
    </row>
    <row r="142" spans="1:1" x14ac:dyDescent="0.25">
      <c r="A142" s="81"/>
    </row>
    <row r="143" spans="1:1" x14ac:dyDescent="0.25">
      <c r="A143" s="81"/>
    </row>
    <row r="144" spans="1:1" x14ac:dyDescent="0.25">
      <c r="A144" s="81"/>
    </row>
    <row r="145" spans="1:1" x14ac:dyDescent="0.25">
      <c r="A145" s="81"/>
    </row>
    <row r="146" spans="1:1" x14ac:dyDescent="0.25">
      <c r="A146" s="81"/>
    </row>
    <row r="147" spans="1:1" x14ac:dyDescent="0.25">
      <c r="A147" s="81"/>
    </row>
    <row r="148" spans="1:1" x14ac:dyDescent="0.25">
      <c r="A148" s="81"/>
    </row>
    <row r="149" spans="1:1" x14ac:dyDescent="0.25">
      <c r="A149" s="81"/>
    </row>
    <row r="150" spans="1:1" x14ac:dyDescent="0.25">
      <c r="A150" s="81"/>
    </row>
    <row r="151" spans="1:1" x14ac:dyDescent="0.25">
      <c r="A151" s="81"/>
    </row>
    <row r="152" spans="1:1" x14ac:dyDescent="0.25">
      <c r="A152" s="81"/>
    </row>
    <row r="153" spans="1:1" x14ac:dyDescent="0.25">
      <c r="A153" s="81"/>
    </row>
    <row r="154" spans="1:1" x14ac:dyDescent="0.25">
      <c r="A154" s="81"/>
    </row>
    <row r="155" spans="1:1" x14ac:dyDescent="0.25">
      <c r="A155" s="81"/>
    </row>
    <row r="156" spans="1:1" x14ac:dyDescent="0.25">
      <c r="A156" s="81"/>
    </row>
    <row r="157" spans="1:1" x14ac:dyDescent="0.25">
      <c r="A157" s="81"/>
    </row>
    <row r="158" spans="1:1" x14ac:dyDescent="0.25">
      <c r="A158" s="81"/>
    </row>
    <row r="159" spans="1:1" x14ac:dyDescent="0.25">
      <c r="A159" s="81"/>
    </row>
    <row r="160" spans="1:1" x14ac:dyDescent="0.25">
      <c r="A160" s="81"/>
    </row>
    <row r="161" spans="1:1" x14ac:dyDescent="0.25">
      <c r="A161" s="81"/>
    </row>
    <row r="162" spans="1:1" x14ac:dyDescent="0.25">
      <c r="A162" s="81"/>
    </row>
    <row r="163" spans="1:1" x14ac:dyDescent="0.25">
      <c r="A163" s="81"/>
    </row>
    <row r="164" spans="1:1" x14ac:dyDescent="0.25">
      <c r="A164" s="81"/>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row r="193" spans="1:1" x14ac:dyDescent="0.25">
      <c r="A193" s="81"/>
    </row>
    <row r="194" spans="1:1" x14ac:dyDescent="0.25">
      <c r="A194" s="81"/>
    </row>
    <row r="195" spans="1:1" x14ac:dyDescent="0.25">
      <c r="A195" s="81"/>
    </row>
    <row r="196" spans="1:1" x14ac:dyDescent="0.25">
      <c r="A196" s="81"/>
    </row>
    <row r="197" spans="1:1" x14ac:dyDescent="0.25">
      <c r="A197" s="81"/>
    </row>
    <row r="198" spans="1:1" x14ac:dyDescent="0.25">
      <c r="A198" s="81"/>
    </row>
    <row r="199" spans="1:1" x14ac:dyDescent="0.25">
      <c r="A199" s="81"/>
    </row>
    <row r="200" spans="1:1" x14ac:dyDescent="0.25">
      <c r="A200" s="81"/>
    </row>
    <row r="201" spans="1:1" x14ac:dyDescent="0.25">
      <c r="A201" s="81"/>
    </row>
    <row r="202" spans="1:1" x14ac:dyDescent="0.25">
      <c r="A202" s="81"/>
    </row>
    <row r="203" spans="1:1" x14ac:dyDescent="0.25">
      <c r="A203" s="81"/>
    </row>
    <row r="204" spans="1:1" x14ac:dyDescent="0.25">
      <c r="A204" s="81"/>
    </row>
    <row r="205" spans="1:1" x14ac:dyDescent="0.25">
      <c r="A205" s="81"/>
    </row>
    <row r="206" spans="1:1" x14ac:dyDescent="0.25">
      <c r="A206" s="81"/>
    </row>
    <row r="207" spans="1:1" x14ac:dyDescent="0.25">
      <c r="A207" s="81"/>
    </row>
    <row r="208" spans="1:1" x14ac:dyDescent="0.25">
      <c r="A208" s="81"/>
    </row>
    <row r="209" spans="1:1" x14ac:dyDescent="0.25">
      <c r="A209" s="81"/>
    </row>
    <row r="210" spans="1:1" x14ac:dyDescent="0.25">
      <c r="A210" s="81"/>
    </row>
    <row r="211" spans="1:1" x14ac:dyDescent="0.25">
      <c r="A211" s="81"/>
    </row>
    <row r="212" spans="1:1" x14ac:dyDescent="0.25">
      <c r="A212" s="81"/>
    </row>
    <row r="213" spans="1:1" x14ac:dyDescent="0.25">
      <c r="A213" s="81"/>
    </row>
    <row r="214" spans="1:1" x14ac:dyDescent="0.25">
      <c r="A214" s="81"/>
    </row>
    <row r="215" spans="1:1" x14ac:dyDescent="0.25">
      <c r="A215" s="81"/>
    </row>
    <row r="216" spans="1:1" x14ac:dyDescent="0.25">
      <c r="A216" s="81"/>
    </row>
    <row r="217" spans="1:1" x14ac:dyDescent="0.25">
      <c r="A217" s="81"/>
    </row>
    <row r="218" spans="1:1" x14ac:dyDescent="0.25">
      <c r="A218" s="81"/>
    </row>
    <row r="219" spans="1:1" x14ac:dyDescent="0.25">
      <c r="A219" s="81"/>
    </row>
    <row r="220" spans="1:1" x14ac:dyDescent="0.25">
      <c r="A220" s="81"/>
    </row>
    <row r="221" spans="1:1" x14ac:dyDescent="0.25">
      <c r="A221" s="81"/>
    </row>
    <row r="222" spans="1:1" x14ac:dyDescent="0.25">
      <c r="A222" s="81"/>
    </row>
    <row r="223" spans="1:1" x14ac:dyDescent="0.25">
      <c r="A223" s="81"/>
    </row>
    <row r="224" spans="1:1" x14ac:dyDescent="0.25">
      <c r="A224" s="81"/>
    </row>
    <row r="225" spans="1:1" x14ac:dyDescent="0.25">
      <c r="A225" s="81"/>
    </row>
    <row r="226" spans="1:1" x14ac:dyDescent="0.25">
      <c r="A226" s="81"/>
    </row>
    <row r="227" spans="1:1" x14ac:dyDescent="0.25">
      <c r="A227" s="81"/>
    </row>
    <row r="228" spans="1:1" x14ac:dyDescent="0.25">
      <c r="A228" s="81"/>
    </row>
    <row r="229" spans="1:1" x14ac:dyDescent="0.25">
      <c r="A229" s="81"/>
    </row>
    <row r="230" spans="1:1" x14ac:dyDescent="0.25">
      <c r="A230" s="81"/>
    </row>
    <row r="231" spans="1:1" x14ac:dyDescent="0.25">
      <c r="A231" s="81"/>
    </row>
    <row r="232" spans="1:1" x14ac:dyDescent="0.25">
      <c r="A232" s="81"/>
    </row>
    <row r="233" spans="1:1" x14ac:dyDescent="0.25">
      <c r="A233" s="81"/>
    </row>
    <row r="234" spans="1:1" x14ac:dyDescent="0.25">
      <c r="A234" s="81"/>
    </row>
    <row r="235" spans="1:1" x14ac:dyDescent="0.25">
      <c r="A235" s="81"/>
    </row>
    <row r="236" spans="1:1" x14ac:dyDescent="0.25">
      <c r="A236" s="81"/>
    </row>
    <row r="237" spans="1:1" x14ac:dyDescent="0.25">
      <c r="A237" s="81"/>
    </row>
    <row r="238" spans="1:1" x14ac:dyDescent="0.25">
      <c r="A238" s="81"/>
    </row>
    <row r="239" spans="1:1" x14ac:dyDescent="0.25">
      <c r="A239" s="81"/>
    </row>
    <row r="240" spans="1:1" x14ac:dyDescent="0.25">
      <c r="A240" s="81"/>
    </row>
    <row r="241" spans="1:1" x14ac:dyDescent="0.25">
      <c r="A241" s="81"/>
    </row>
    <row r="242" spans="1:1" x14ac:dyDescent="0.25">
      <c r="A242" s="81"/>
    </row>
    <row r="243" spans="1:1" x14ac:dyDescent="0.25">
      <c r="A243" s="81"/>
    </row>
    <row r="244" spans="1:1" x14ac:dyDescent="0.25">
      <c r="A244" s="81"/>
    </row>
    <row r="245" spans="1:1" x14ac:dyDescent="0.25">
      <c r="A245" s="81"/>
    </row>
    <row r="246" spans="1:1" x14ac:dyDescent="0.25">
      <c r="A246" s="81"/>
    </row>
    <row r="247" spans="1:1" x14ac:dyDescent="0.25">
      <c r="A247" s="81"/>
    </row>
    <row r="248" spans="1:1" x14ac:dyDescent="0.25">
      <c r="A248" s="81"/>
    </row>
    <row r="249" spans="1:1" x14ac:dyDescent="0.25">
      <c r="A249" s="81"/>
    </row>
    <row r="250" spans="1:1" x14ac:dyDescent="0.25">
      <c r="A250" s="81"/>
    </row>
    <row r="251" spans="1:1" x14ac:dyDescent="0.25">
      <c r="A251" s="81"/>
    </row>
    <row r="252" spans="1:1" x14ac:dyDescent="0.25">
      <c r="A252" s="81"/>
    </row>
    <row r="253" spans="1:1" x14ac:dyDescent="0.25">
      <c r="A253" s="81"/>
    </row>
    <row r="254" spans="1:1" x14ac:dyDescent="0.25">
      <c r="A254" s="81"/>
    </row>
    <row r="255" spans="1:1" x14ac:dyDescent="0.25">
      <c r="A255" s="81"/>
    </row>
    <row r="256" spans="1:1" x14ac:dyDescent="0.25">
      <c r="A256" s="81"/>
    </row>
    <row r="257" spans="1:1" x14ac:dyDescent="0.25">
      <c r="A257" s="81"/>
    </row>
    <row r="258" spans="1:1" x14ac:dyDescent="0.25">
      <c r="A258" s="81"/>
    </row>
    <row r="259" spans="1:1" x14ac:dyDescent="0.25">
      <c r="A259" s="81"/>
    </row>
    <row r="260" spans="1:1" x14ac:dyDescent="0.25">
      <c r="A260" s="81"/>
    </row>
    <row r="261" spans="1:1" x14ac:dyDescent="0.25">
      <c r="A261" s="81"/>
    </row>
    <row r="262" spans="1:1" x14ac:dyDescent="0.25">
      <c r="A262" s="81"/>
    </row>
    <row r="263" spans="1:1" x14ac:dyDescent="0.25">
      <c r="A263" s="81"/>
    </row>
    <row r="264" spans="1:1" x14ac:dyDescent="0.25">
      <c r="A264" s="81"/>
    </row>
    <row r="265" spans="1:1" x14ac:dyDescent="0.25">
      <c r="A265" s="81"/>
    </row>
    <row r="266" spans="1:1" x14ac:dyDescent="0.25">
      <c r="A266" s="81"/>
    </row>
    <row r="267" spans="1:1" x14ac:dyDescent="0.25">
      <c r="A267" s="81"/>
    </row>
    <row r="268" spans="1:1" x14ac:dyDescent="0.25">
      <c r="A268" s="81"/>
    </row>
    <row r="269" spans="1:1" x14ac:dyDescent="0.25">
      <c r="A269" s="81"/>
    </row>
    <row r="270" spans="1:1" x14ac:dyDescent="0.25">
      <c r="A270" s="81"/>
    </row>
    <row r="271" spans="1:1" x14ac:dyDescent="0.25">
      <c r="A271" s="81"/>
    </row>
    <row r="272" spans="1:1" x14ac:dyDescent="0.25">
      <c r="A272" s="81"/>
    </row>
    <row r="273" spans="1:1" x14ac:dyDescent="0.25">
      <c r="A273" s="81"/>
    </row>
    <row r="274" spans="1:1" x14ac:dyDescent="0.25">
      <c r="A274" s="81"/>
    </row>
    <row r="275" spans="1:1" x14ac:dyDescent="0.25">
      <c r="A275" s="81"/>
    </row>
    <row r="276" spans="1:1" x14ac:dyDescent="0.25">
      <c r="A276" s="81"/>
    </row>
    <row r="277" spans="1:1" x14ac:dyDescent="0.25">
      <c r="A277" s="81"/>
    </row>
    <row r="278" spans="1:1" x14ac:dyDescent="0.25">
      <c r="A278" s="81"/>
    </row>
    <row r="279" spans="1:1" x14ac:dyDescent="0.25">
      <c r="A279" s="81"/>
    </row>
    <row r="280" spans="1:1" x14ac:dyDescent="0.25">
      <c r="A280" s="81"/>
    </row>
    <row r="281" spans="1:1" x14ac:dyDescent="0.25">
      <c r="A281" s="81"/>
    </row>
    <row r="282" spans="1:1" x14ac:dyDescent="0.25">
      <c r="A282" s="81"/>
    </row>
    <row r="283" spans="1:1" x14ac:dyDescent="0.25">
      <c r="A283" s="81"/>
    </row>
    <row r="284" spans="1:1" x14ac:dyDescent="0.25">
      <c r="A284" s="81"/>
    </row>
    <row r="285" spans="1:1" x14ac:dyDescent="0.25">
      <c r="A285" s="81"/>
    </row>
    <row r="286" spans="1:1" x14ac:dyDescent="0.25">
      <c r="A286" s="81"/>
    </row>
    <row r="287" spans="1:1" x14ac:dyDescent="0.25">
      <c r="A287" s="81"/>
    </row>
    <row r="288" spans="1:1" x14ac:dyDescent="0.25">
      <c r="A288" s="81"/>
    </row>
    <row r="289" spans="1:1" x14ac:dyDescent="0.25">
      <c r="A289" s="81"/>
    </row>
    <row r="290" spans="1:1" x14ac:dyDescent="0.25">
      <c r="A290" s="81"/>
    </row>
    <row r="291" spans="1:1" x14ac:dyDescent="0.25">
      <c r="A291" s="81"/>
    </row>
    <row r="292" spans="1:1" x14ac:dyDescent="0.25">
      <c r="A292" s="81"/>
    </row>
    <row r="293" spans="1:1" x14ac:dyDescent="0.25">
      <c r="A293" s="81"/>
    </row>
    <row r="294" spans="1:1" x14ac:dyDescent="0.25">
      <c r="A294" s="81"/>
    </row>
    <row r="295" spans="1:1" x14ac:dyDescent="0.25">
      <c r="A295" s="81"/>
    </row>
    <row r="296" spans="1:1" x14ac:dyDescent="0.25">
      <c r="A296" s="81"/>
    </row>
    <row r="297" spans="1:1" x14ac:dyDescent="0.25">
      <c r="A297" s="81"/>
    </row>
    <row r="298" spans="1:1" x14ac:dyDescent="0.25">
      <c r="A298" s="81"/>
    </row>
    <row r="299" spans="1:1" x14ac:dyDescent="0.25">
      <c r="A299" s="81"/>
    </row>
    <row r="300" spans="1:1" x14ac:dyDescent="0.25">
      <c r="A300" s="81"/>
    </row>
    <row r="301" spans="1:1" x14ac:dyDescent="0.25">
      <c r="A301" s="81"/>
    </row>
    <row r="302" spans="1:1" x14ac:dyDescent="0.25">
      <c r="A302" s="81"/>
    </row>
    <row r="303" spans="1:1" x14ac:dyDescent="0.25">
      <c r="A303" s="81"/>
    </row>
    <row r="304" spans="1:1" x14ac:dyDescent="0.25">
      <c r="A304" s="81"/>
    </row>
    <row r="305" spans="1:1" x14ac:dyDescent="0.25">
      <c r="A305" s="81"/>
    </row>
    <row r="306" spans="1:1" x14ac:dyDescent="0.25">
      <c r="A306" s="81"/>
    </row>
    <row r="307" spans="1:1" x14ac:dyDescent="0.25">
      <c r="A307" s="81"/>
    </row>
    <row r="308" spans="1:1" x14ac:dyDescent="0.25">
      <c r="A308" s="81"/>
    </row>
    <row r="309" spans="1:1" x14ac:dyDescent="0.25">
      <c r="A309" s="81"/>
    </row>
    <row r="310" spans="1:1" x14ac:dyDescent="0.25">
      <c r="A310" s="81"/>
    </row>
    <row r="311" spans="1:1" x14ac:dyDescent="0.25">
      <c r="A311" s="81"/>
    </row>
    <row r="312" spans="1:1" x14ac:dyDescent="0.25">
      <c r="A312" s="81"/>
    </row>
    <row r="313" spans="1:1" x14ac:dyDescent="0.25">
      <c r="A313" s="81"/>
    </row>
    <row r="314" spans="1:1" x14ac:dyDescent="0.25">
      <c r="A314" s="81"/>
    </row>
    <row r="315" spans="1:1" x14ac:dyDescent="0.25">
      <c r="A315" s="81"/>
    </row>
    <row r="316" spans="1:1" x14ac:dyDescent="0.25">
      <c r="A316" s="81"/>
    </row>
    <row r="317" spans="1:1" x14ac:dyDescent="0.25">
      <c r="A317" s="81"/>
    </row>
    <row r="318" spans="1:1" x14ac:dyDescent="0.25">
      <c r="A318" s="81"/>
    </row>
    <row r="319" spans="1:1" x14ac:dyDescent="0.25">
      <c r="A319" s="81"/>
    </row>
    <row r="320" spans="1:1" x14ac:dyDescent="0.25">
      <c r="A320" s="81"/>
    </row>
    <row r="321" spans="1:16" x14ac:dyDescent="0.25">
      <c r="A321" s="81"/>
    </row>
    <row r="322" spans="1:16" x14ac:dyDescent="0.25">
      <c r="A322" s="81"/>
    </row>
    <row r="323" spans="1:16" x14ac:dyDescent="0.25">
      <c r="A323" s="81"/>
    </row>
    <row r="324" spans="1:16" x14ac:dyDescent="0.25">
      <c r="A324" s="81"/>
    </row>
    <row r="325" spans="1:16" x14ac:dyDescent="0.25">
      <c r="A325" s="81"/>
    </row>
    <row r="326" spans="1:16" x14ac:dyDescent="0.25">
      <c r="A326" s="81"/>
    </row>
    <row r="327" spans="1:16" x14ac:dyDescent="0.25">
      <c r="B327" s="93"/>
      <c r="C327" s="93"/>
      <c r="D327" s="93"/>
      <c r="E327" s="93"/>
      <c r="F327" s="93"/>
      <c r="G327" s="93"/>
      <c r="H327" s="93"/>
      <c r="I327" s="93"/>
      <c r="J327" s="93"/>
      <c r="K327" s="93"/>
      <c r="L327" s="93"/>
      <c r="M327" s="93"/>
      <c r="N327" s="93"/>
      <c r="O327" s="93"/>
      <c r="P327" s="93"/>
    </row>
    <row r="328" spans="1:16" x14ac:dyDescent="0.25">
      <c r="B328" s="93"/>
      <c r="C328" s="93"/>
      <c r="D328" s="93"/>
      <c r="E328" s="93"/>
      <c r="F328" s="93"/>
      <c r="G328" s="93"/>
      <c r="H328" s="93"/>
      <c r="I328" s="93"/>
      <c r="J328" s="93"/>
      <c r="K328" s="93"/>
      <c r="L328" s="93"/>
      <c r="M328" s="93"/>
      <c r="N328" s="93"/>
      <c r="O328" s="93"/>
      <c r="P328" s="93"/>
    </row>
    <row r="329" spans="1:16" x14ac:dyDescent="0.25">
      <c r="B329" s="93"/>
      <c r="C329" s="93"/>
      <c r="D329" s="93"/>
      <c r="E329" s="93"/>
      <c r="F329" s="93"/>
      <c r="G329" s="93"/>
      <c r="H329" s="93"/>
      <c r="I329" s="93"/>
      <c r="J329" s="93"/>
      <c r="K329" s="93"/>
      <c r="L329" s="93"/>
      <c r="M329" s="93"/>
      <c r="N329" s="93"/>
      <c r="O329" s="93"/>
      <c r="P329" s="93"/>
    </row>
    <row r="330" spans="1:16" x14ac:dyDescent="0.25">
      <c r="B330" s="93"/>
      <c r="C330" s="93"/>
      <c r="D330" s="93"/>
      <c r="E330" s="93"/>
      <c r="F330" s="93"/>
      <c r="G330" s="93"/>
      <c r="H330" s="93"/>
      <c r="I330" s="93"/>
      <c r="J330" s="93"/>
      <c r="K330" s="93"/>
      <c r="L330" s="93"/>
      <c r="M330" s="93"/>
      <c r="N330" s="93"/>
      <c r="O330" s="93"/>
      <c r="P330" s="93"/>
    </row>
    <row r="331" spans="1:16" x14ac:dyDescent="0.25">
      <c r="A331" s="81"/>
      <c r="B331" s="93"/>
      <c r="C331" s="93"/>
      <c r="D331" s="93"/>
      <c r="E331" s="93"/>
      <c r="F331" s="93"/>
      <c r="G331" s="93"/>
      <c r="H331" s="93"/>
      <c r="I331" s="93"/>
      <c r="J331" s="93"/>
      <c r="K331" s="93"/>
      <c r="L331" s="93"/>
      <c r="M331" s="93"/>
      <c r="N331" s="93"/>
      <c r="O331" s="93"/>
      <c r="P331" s="93"/>
    </row>
    <row r="332" spans="1:16" x14ac:dyDescent="0.25">
      <c r="A332" s="81"/>
      <c r="B332" s="93"/>
      <c r="C332" s="93"/>
      <c r="D332" s="93"/>
      <c r="E332" s="93"/>
      <c r="F332" s="93"/>
      <c r="G332" s="93"/>
      <c r="H332" s="93"/>
      <c r="I332" s="93"/>
      <c r="J332" s="93"/>
      <c r="K332" s="93"/>
      <c r="L332" s="93"/>
      <c r="M332" s="93"/>
      <c r="N332" s="93"/>
      <c r="O332" s="93"/>
      <c r="P332" s="93"/>
    </row>
    <row r="333" spans="1:16" x14ac:dyDescent="0.25">
      <c r="A333" s="81"/>
      <c r="B333" s="93"/>
      <c r="C333" s="93"/>
      <c r="D333" s="93"/>
      <c r="E333" s="93"/>
      <c r="F333" s="93"/>
      <c r="G333" s="93"/>
      <c r="H333" s="93"/>
      <c r="I333" s="93"/>
      <c r="J333" s="93"/>
      <c r="K333" s="93"/>
      <c r="L333" s="93"/>
      <c r="M333" s="93"/>
      <c r="N333" s="93"/>
      <c r="O333" s="93"/>
      <c r="P333" s="93"/>
    </row>
    <row r="334" spans="1:16" x14ac:dyDescent="0.25">
      <c r="A334" s="81"/>
      <c r="B334" s="93"/>
      <c r="C334" s="93"/>
      <c r="D334" s="93"/>
      <c r="E334" s="93"/>
      <c r="F334" s="93"/>
      <c r="G334" s="93"/>
      <c r="H334" s="93"/>
      <c r="I334" s="93"/>
      <c r="J334" s="93"/>
      <c r="K334" s="93"/>
      <c r="L334" s="93"/>
      <c r="M334" s="93"/>
      <c r="N334" s="93"/>
      <c r="O334" s="93"/>
      <c r="P334" s="93"/>
    </row>
    <row r="335" spans="1:16" x14ac:dyDescent="0.25">
      <c r="A335" s="81"/>
      <c r="B335" s="93"/>
      <c r="C335" s="93"/>
      <c r="D335" s="93"/>
      <c r="E335" s="93"/>
      <c r="F335" s="93"/>
      <c r="G335" s="93"/>
      <c r="H335" s="93"/>
      <c r="I335" s="93"/>
      <c r="J335" s="93"/>
      <c r="K335" s="93"/>
      <c r="L335" s="93"/>
      <c r="M335" s="93"/>
      <c r="N335" s="93"/>
      <c r="O335" s="93"/>
      <c r="P335" s="93"/>
    </row>
    <row r="336" spans="1:16" x14ac:dyDescent="0.25">
      <c r="A336" s="81"/>
      <c r="B336" s="93"/>
      <c r="C336" s="93"/>
      <c r="D336" s="93"/>
      <c r="E336" s="93"/>
      <c r="F336" s="93"/>
      <c r="G336" s="93"/>
      <c r="H336" s="93"/>
      <c r="I336" s="93"/>
      <c r="J336" s="93"/>
      <c r="K336" s="93"/>
      <c r="L336" s="93"/>
      <c r="M336" s="93"/>
      <c r="N336" s="93"/>
      <c r="O336" s="93"/>
      <c r="P336" s="93"/>
    </row>
    <row r="337" spans="1:16" x14ac:dyDescent="0.25">
      <c r="A337" s="81"/>
      <c r="B337" s="93"/>
      <c r="C337" s="93"/>
      <c r="D337" s="93"/>
      <c r="E337" s="93"/>
      <c r="F337" s="93"/>
      <c r="G337" s="93"/>
      <c r="H337" s="93"/>
      <c r="I337" s="93"/>
      <c r="J337" s="93"/>
      <c r="K337" s="93"/>
      <c r="L337" s="93"/>
      <c r="M337" s="93"/>
      <c r="N337" s="93"/>
      <c r="O337" s="93"/>
      <c r="P337" s="93"/>
    </row>
    <row r="338" spans="1:16" x14ac:dyDescent="0.25">
      <c r="A338" s="81"/>
      <c r="B338" s="93"/>
      <c r="C338" s="93"/>
      <c r="D338" s="93"/>
      <c r="E338" s="93"/>
      <c r="F338" s="93"/>
      <c r="G338" s="93"/>
      <c r="H338" s="93"/>
      <c r="I338" s="93"/>
      <c r="J338" s="93"/>
      <c r="K338" s="93"/>
      <c r="L338" s="93"/>
      <c r="M338" s="93"/>
      <c r="N338" s="93"/>
      <c r="O338" s="93"/>
      <c r="P338" s="93"/>
    </row>
    <row r="339" spans="1:16" x14ac:dyDescent="0.25">
      <c r="A339" s="81"/>
      <c r="B339" s="93"/>
      <c r="C339" s="93"/>
      <c r="D339" s="93"/>
      <c r="E339" s="93"/>
      <c r="F339" s="93"/>
      <c r="G339" s="93"/>
      <c r="H339" s="93"/>
      <c r="I339" s="93"/>
      <c r="J339" s="93"/>
      <c r="K339" s="93"/>
      <c r="L339" s="93"/>
      <c r="M339" s="93"/>
      <c r="N339" s="93"/>
      <c r="O339" s="93"/>
      <c r="P339" s="93"/>
    </row>
    <row r="340" spans="1:16" x14ac:dyDescent="0.25">
      <c r="A340" s="81"/>
      <c r="B340" s="93"/>
      <c r="C340" s="93"/>
      <c r="D340" s="93"/>
      <c r="E340" s="93"/>
      <c r="F340" s="93"/>
      <c r="G340" s="93"/>
      <c r="H340" s="93"/>
      <c r="I340" s="93"/>
      <c r="J340" s="93"/>
      <c r="K340" s="93"/>
      <c r="L340" s="93"/>
      <c r="M340" s="93"/>
      <c r="N340" s="93"/>
      <c r="O340" s="93"/>
      <c r="P340" s="93"/>
    </row>
    <row r="341" spans="1:16" x14ac:dyDescent="0.25">
      <c r="A341" s="81"/>
      <c r="B341" s="93"/>
      <c r="C341" s="93"/>
      <c r="D341" s="93"/>
      <c r="E341" s="93"/>
      <c r="F341" s="93"/>
      <c r="G341" s="93"/>
      <c r="H341" s="93"/>
      <c r="I341" s="93"/>
      <c r="J341" s="93"/>
      <c r="K341" s="93"/>
      <c r="L341" s="93"/>
      <c r="M341" s="93"/>
      <c r="N341" s="93"/>
      <c r="O341" s="93"/>
      <c r="P341" s="93"/>
    </row>
    <row r="342" spans="1:16" x14ac:dyDescent="0.25">
      <c r="A342" s="81"/>
      <c r="B342" s="93"/>
      <c r="C342" s="93"/>
      <c r="D342" s="93"/>
      <c r="E342" s="93"/>
      <c r="F342" s="93"/>
      <c r="G342" s="93"/>
      <c r="H342" s="93"/>
      <c r="I342" s="93"/>
      <c r="J342" s="93"/>
      <c r="K342" s="93"/>
      <c r="L342" s="93"/>
      <c r="M342" s="93"/>
      <c r="N342" s="93"/>
      <c r="O342" s="93"/>
      <c r="P342" s="93"/>
    </row>
    <row r="343" spans="1:16" x14ac:dyDescent="0.25">
      <c r="A343" s="81"/>
      <c r="B343" s="93"/>
      <c r="C343" s="93"/>
      <c r="D343" s="93"/>
      <c r="E343" s="93"/>
      <c r="F343" s="93"/>
      <c r="G343" s="93"/>
      <c r="H343" s="93"/>
      <c r="I343" s="93"/>
      <c r="J343" s="93"/>
      <c r="K343" s="93"/>
      <c r="L343" s="93"/>
      <c r="M343" s="93"/>
      <c r="N343" s="93"/>
      <c r="O343" s="93"/>
      <c r="P343" s="93"/>
    </row>
    <row r="344" spans="1:16" x14ac:dyDescent="0.25">
      <c r="A344" s="81"/>
      <c r="B344" s="93"/>
      <c r="C344" s="93"/>
      <c r="D344" s="93"/>
      <c r="E344" s="93"/>
      <c r="F344" s="93"/>
      <c r="G344" s="93"/>
      <c r="H344" s="93"/>
      <c r="I344" s="93"/>
      <c r="J344" s="93"/>
      <c r="K344" s="93"/>
      <c r="L344" s="93"/>
      <c r="M344" s="93"/>
      <c r="N344" s="93"/>
      <c r="O344" s="93"/>
      <c r="P344" s="93"/>
    </row>
    <row r="345" spans="1:16" x14ac:dyDescent="0.25">
      <c r="A345" s="81"/>
      <c r="B345" s="93"/>
      <c r="C345" s="93"/>
      <c r="D345" s="93"/>
      <c r="E345" s="93"/>
      <c r="F345" s="93"/>
      <c r="G345" s="93"/>
      <c r="H345" s="93"/>
      <c r="I345" s="93"/>
      <c r="J345" s="93"/>
      <c r="K345" s="93"/>
      <c r="L345" s="93"/>
      <c r="M345" s="93"/>
      <c r="N345" s="93"/>
      <c r="O345" s="93"/>
      <c r="P345" s="93"/>
    </row>
    <row r="346" spans="1:16" x14ac:dyDescent="0.25">
      <c r="A346" s="81"/>
      <c r="B346" s="93"/>
      <c r="C346" s="93"/>
      <c r="D346" s="93"/>
      <c r="E346" s="93"/>
      <c r="F346" s="93"/>
      <c r="G346" s="93"/>
      <c r="H346" s="93"/>
      <c r="I346" s="93"/>
      <c r="J346" s="93"/>
      <c r="K346" s="93"/>
      <c r="L346" s="93"/>
      <c r="M346" s="93"/>
      <c r="N346" s="93"/>
      <c r="O346" s="93"/>
      <c r="P346" s="93"/>
    </row>
    <row r="347" spans="1:16" x14ac:dyDescent="0.25">
      <c r="A347" s="81"/>
      <c r="B347" s="93"/>
      <c r="C347" s="93"/>
      <c r="D347" s="93"/>
      <c r="E347" s="93"/>
      <c r="F347" s="93"/>
      <c r="G347" s="93"/>
      <c r="H347" s="93"/>
      <c r="I347" s="93"/>
      <c r="J347" s="93"/>
      <c r="K347" s="93"/>
      <c r="L347" s="93"/>
      <c r="M347" s="93"/>
      <c r="N347" s="93"/>
      <c r="O347" s="93"/>
      <c r="P347" s="93"/>
    </row>
    <row r="348" spans="1:16" x14ac:dyDescent="0.25">
      <c r="A348" s="81"/>
      <c r="B348" s="93"/>
      <c r="C348" s="93"/>
      <c r="D348" s="93"/>
      <c r="E348" s="93"/>
      <c r="F348" s="93"/>
      <c r="G348" s="93"/>
      <c r="H348" s="93"/>
      <c r="I348" s="93"/>
      <c r="J348" s="93"/>
      <c r="K348" s="93"/>
      <c r="L348" s="93"/>
      <c r="M348" s="93"/>
      <c r="N348" s="93"/>
      <c r="O348" s="93"/>
      <c r="P348" s="93"/>
    </row>
    <row r="349" spans="1:16" x14ac:dyDescent="0.25">
      <c r="A349" s="81"/>
      <c r="B349" s="93"/>
      <c r="C349" s="93"/>
      <c r="D349" s="93"/>
      <c r="E349" s="93"/>
      <c r="F349" s="93"/>
      <c r="G349" s="93"/>
      <c r="H349" s="93"/>
      <c r="I349" s="93"/>
      <c r="J349" s="93"/>
      <c r="K349" s="93"/>
      <c r="L349" s="93"/>
      <c r="M349" s="93"/>
      <c r="N349" s="93"/>
      <c r="O349" s="93"/>
      <c r="P349" s="93"/>
    </row>
    <row r="350" spans="1:16" x14ac:dyDescent="0.25">
      <c r="A350" s="81"/>
      <c r="B350" s="93"/>
      <c r="C350" s="93"/>
      <c r="D350" s="93"/>
      <c r="E350" s="93"/>
      <c r="F350" s="93"/>
      <c r="G350" s="93"/>
      <c r="H350" s="93"/>
      <c r="I350" s="93"/>
      <c r="J350" s="93"/>
      <c r="K350" s="93"/>
      <c r="L350" s="93"/>
      <c r="M350" s="93"/>
      <c r="N350" s="93"/>
      <c r="O350" s="93"/>
      <c r="P350" s="93"/>
    </row>
    <row r="351" spans="1:16" x14ac:dyDescent="0.25">
      <c r="A351" s="81"/>
      <c r="B351" s="93"/>
      <c r="C351" s="93"/>
      <c r="D351" s="93"/>
      <c r="E351" s="93"/>
      <c r="F351" s="93"/>
      <c r="G351" s="93"/>
      <c r="H351" s="93"/>
      <c r="I351" s="93"/>
      <c r="J351" s="93"/>
      <c r="K351" s="93"/>
      <c r="L351" s="93"/>
      <c r="M351" s="93"/>
      <c r="N351" s="93"/>
      <c r="O351" s="93"/>
      <c r="P351" s="93"/>
    </row>
    <row r="352" spans="1:16" x14ac:dyDescent="0.25">
      <c r="A352" s="81"/>
      <c r="B352" s="93"/>
      <c r="C352" s="93"/>
      <c r="D352" s="93"/>
      <c r="E352" s="93"/>
      <c r="F352" s="93"/>
      <c r="G352" s="93"/>
      <c r="H352" s="93"/>
      <c r="I352" s="93"/>
      <c r="J352" s="93"/>
      <c r="K352" s="93"/>
      <c r="L352" s="93"/>
      <c r="M352" s="93"/>
      <c r="N352" s="93"/>
      <c r="O352" s="93"/>
      <c r="P352" s="93"/>
    </row>
    <row r="353" spans="1:16" x14ac:dyDescent="0.25">
      <c r="A353" s="81"/>
      <c r="B353" s="93"/>
      <c r="C353" s="93"/>
      <c r="D353" s="93"/>
      <c r="E353" s="93"/>
      <c r="F353" s="93"/>
      <c r="G353" s="93"/>
      <c r="H353" s="93"/>
      <c r="I353" s="93"/>
      <c r="J353" s="93"/>
      <c r="K353" s="93"/>
      <c r="L353" s="93"/>
      <c r="M353" s="93"/>
      <c r="N353" s="93"/>
      <c r="O353" s="93"/>
      <c r="P353" s="93"/>
    </row>
    <row r="354" spans="1:16" x14ac:dyDescent="0.25">
      <c r="A354" s="81"/>
      <c r="B354" s="93"/>
      <c r="C354" s="93"/>
      <c r="D354" s="93"/>
      <c r="E354" s="93"/>
      <c r="F354" s="93"/>
      <c r="G354" s="93"/>
      <c r="H354" s="93"/>
      <c r="I354" s="93"/>
      <c r="J354" s="93"/>
      <c r="K354" s="93"/>
      <c r="L354" s="93"/>
      <c r="M354" s="93"/>
      <c r="N354" s="93"/>
      <c r="O354" s="93"/>
      <c r="P354" s="93"/>
    </row>
    <row r="355" spans="1:16" x14ac:dyDescent="0.25">
      <c r="A355" s="81"/>
      <c r="B355" s="93"/>
      <c r="C355" s="93"/>
      <c r="D355" s="93"/>
      <c r="E355" s="93"/>
      <c r="F355" s="93"/>
      <c r="G355" s="93"/>
      <c r="H355" s="93"/>
      <c r="I355" s="93"/>
      <c r="J355" s="93"/>
      <c r="K355" s="93"/>
      <c r="L355" s="93"/>
      <c r="M355" s="93"/>
      <c r="N355" s="93"/>
      <c r="O355" s="93"/>
      <c r="P355" s="93"/>
    </row>
    <row r="356" spans="1:16" x14ac:dyDescent="0.25">
      <c r="A356" s="81"/>
      <c r="B356" s="93"/>
      <c r="C356" s="93"/>
      <c r="D356" s="93"/>
      <c r="E356" s="93"/>
      <c r="F356" s="93"/>
      <c r="G356" s="93"/>
      <c r="H356" s="93"/>
      <c r="I356" s="93"/>
      <c r="J356" s="93"/>
      <c r="K356" s="93"/>
      <c r="L356" s="93"/>
      <c r="M356" s="93"/>
      <c r="N356" s="93"/>
      <c r="O356" s="93"/>
      <c r="P356" s="93"/>
    </row>
    <row r="357" spans="1:16" x14ac:dyDescent="0.25">
      <c r="A357" s="81"/>
      <c r="B357" s="93"/>
      <c r="C357" s="93"/>
      <c r="D357" s="93"/>
      <c r="E357" s="93"/>
      <c r="F357" s="93"/>
      <c r="G357" s="93"/>
      <c r="H357" s="93"/>
      <c r="I357" s="93"/>
      <c r="J357" s="93"/>
      <c r="K357" s="93"/>
      <c r="L357" s="93"/>
      <c r="M357" s="93"/>
      <c r="N357" s="93"/>
      <c r="O357" s="93"/>
      <c r="P357" s="93"/>
    </row>
    <row r="358" spans="1:16" x14ac:dyDescent="0.25">
      <c r="A358" s="81"/>
      <c r="B358" s="93"/>
      <c r="C358" s="93"/>
      <c r="D358" s="93"/>
      <c r="E358" s="93"/>
      <c r="F358" s="93"/>
      <c r="G358" s="93"/>
      <c r="H358" s="93"/>
      <c r="I358" s="93"/>
      <c r="J358" s="93"/>
      <c r="K358" s="93"/>
      <c r="L358" s="93"/>
      <c r="M358" s="93"/>
      <c r="N358" s="93"/>
      <c r="O358" s="93"/>
      <c r="P358" s="93"/>
    </row>
    <row r="359" spans="1:16" x14ac:dyDescent="0.25">
      <c r="A359" s="81"/>
      <c r="B359" s="93"/>
      <c r="C359" s="93"/>
      <c r="D359" s="93"/>
      <c r="E359" s="93"/>
      <c r="F359" s="93"/>
      <c r="G359" s="93"/>
      <c r="H359" s="93"/>
      <c r="I359" s="93"/>
      <c r="J359" s="93"/>
      <c r="K359" s="93"/>
      <c r="L359" s="93"/>
      <c r="M359" s="93"/>
      <c r="N359" s="93"/>
      <c r="O359" s="93"/>
      <c r="P359" s="93"/>
    </row>
    <row r="360" spans="1:16" x14ac:dyDescent="0.25">
      <c r="A360" s="81"/>
      <c r="B360" s="93"/>
      <c r="C360" s="93"/>
      <c r="D360" s="93"/>
      <c r="E360" s="93"/>
      <c r="F360" s="93"/>
      <c r="G360" s="93"/>
      <c r="H360" s="93"/>
      <c r="I360" s="93"/>
      <c r="J360" s="93"/>
      <c r="K360" s="93"/>
      <c r="L360" s="93"/>
      <c r="M360" s="93"/>
      <c r="N360" s="93"/>
      <c r="O360" s="93"/>
      <c r="P360" s="93"/>
    </row>
    <row r="361" spans="1:16" x14ac:dyDescent="0.25">
      <c r="A361" s="81"/>
      <c r="B361" s="93"/>
      <c r="C361" s="93"/>
      <c r="D361" s="93"/>
      <c r="E361" s="93"/>
      <c r="F361" s="93"/>
      <c r="G361" s="93"/>
      <c r="H361" s="93"/>
      <c r="I361" s="93"/>
      <c r="J361" s="93"/>
      <c r="K361" s="93"/>
      <c r="L361" s="93"/>
      <c r="M361" s="93"/>
      <c r="N361" s="93"/>
      <c r="O361" s="93"/>
      <c r="P361" s="93"/>
    </row>
    <row r="362" spans="1:16" x14ac:dyDescent="0.25">
      <c r="A362" s="81"/>
      <c r="B362" s="93"/>
      <c r="C362" s="93"/>
      <c r="D362" s="93"/>
      <c r="E362" s="93"/>
      <c r="F362" s="93"/>
      <c r="G362" s="93"/>
      <c r="H362" s="93"/>
      <c r="I362" s="93"/>
      <c r="J362" s="93"/>
      <c r="K362" s="93"/>
      <c r="L362" s="93"/>
      <c r="M362" s="93"/>
      <c r="N362" s="93"/>
      <c r="O362" s="93"/>
      <c r="P362" s="93"/>
    </row>
    <row r="363" spans="1:16" x14ac:dyDescent="0.25">
      <c r="A363" s="81"/>
      <c r="B363" s="93"/>
      <c r="C363" s="93"/>
      <c r="D363" s="93"/>
      <c r="E363" s="93"/>
      <c r="F363" s="93"/>
      <c r="G363" s="93"/>
      <c r="H363" s="93"/>
      <c r="I363" s="93"/>
      <c r="J363" s="93"/>
      <c r="K363" s="93"/>
      <c r="L363" s="93"/>
      <c r="M363" s="93"/>
      <c r="N363" s="93"/>
      <c r="O363" s="93"/>
      <c r="P363" s="93"/>
    </row>
    <row r="364" spans="1:16" x14ac:dyDescent="0.25">
      <c r="A364" s="81"/>
      <c r="B364" s="93"/>
      <c r="C364" s="93"/>
      <c r="D364" s="93"/>
      <c r="E364" s="93"/>
      <c r="F364" s="93"/>
      <c r="G364" s="93"/>
      <c r="H364" s="93"/>
      <c r="I364" s="93"/>
      <c r="J364" s="93"/>
      <c r="K364" s="93"/>
      <c r="L364" s="93"/>
      <c r="M364" s="93"/>
      <c r="N364" s="93"/>
      <c r="O364" s="93"/>
      <c r="P364" s="93"/>
    </row>
    <row r="365" spans="1:16" x14ac:dyDescent="0.25">
      <c r="A365" s="81"/>
      <c r="B365" s="93"/>
      <c r="C365" s="93"/>
      <c r="D365" s="93"/>
      <c r="E365" s="93"/>
      <c r="F365" s="93"/>
      <c r="G365" s="93"/>
      <c r="H365" s="93"/>
      <c r="I365" s="93"/>
      <c r="J365" s="93"/>
      <c r="K365" s="93"/>
      <c r="L365" s="93"/>
      <c r="M365" s="93"/>
      <c r="N365" s="93"/>
      <c r="O365" s="93"/>
      <c r="P365" s="93"/>
    </row>
    <row r="366" spans="1:16" x14ac:dyDescent="0.25">
      <c r="A366" s="81"/>
      <c r="B366" s="93"/>
      <c r="C366" s="93"/>
      <c r="D366" s="93"/>
      <c r="E366" s="93"/>
      <c r="F366" s="93"/>
      <c r="G366" s="93"/>
      <c r="H366" s="93"/>
      <c r="I366" s="93"/>
      <c r="J366" s="93"/>
      <c r="K366" s="93"/>
      <c r="L366" s="93"/>
      <c r="M366" s="93"/>
      <c r="N366" s="93"/>
      <c r="O366" s="93"/>
      <c r="P366" s="93"/>
    </row>
    <row r="367" spans="1:16" x14ac:dyDescent="0.25">
      <c r="A367" s="81"/>
      <c r="B367" s="93"/>
      <c r="C367" s="93"/>
      <c r="D367" s="93"/>
      <c r="E367" s="93"/>
      <c r="F367" s="93"/>
      <c r="G367" s="93"/>
      <c r="H367" s="93"/>
      <c r="I367" s="93"/>
      <c r="J367" s="93"/>
      <c r="K367" s="93"/>
      <c r="L367" s="93"/>
      <c r="M367" s="93"/>
      <c r="N367" s="93"/>
      <c r="O367" s="93"/>
      <c r="P367" s="93"/>
    </row>
    <row r="368" spans="1:16" x14ac:dyDescent="0.25">
      <c r="A368" s="81"/>
      <c r="B368" s="93"/>
      <c r="C368" s="93"/>
      <c r="D368" s="93"/>
      <c r="E368" s="93"/>
      <c r="F368" s="93"/>
      <c r="G368" s="93"/>
      <c r="H368" s="93"/>
      <c r="I368" s="93"/>
      <c r="J368" s="93"/>
      <c r="K368" s="93"/>
      <c r="L368" s="93"/>
      <c r="M368" s="93"/>
      <c r="N368" s="93"/>
      <c r="O368" s="93"/>
      <c r="P368" s="93"/>
    </row>
    <row r="369" spans="1:16" x14ac:dyDescent="0.25">
      <c r="A369" s="81"/>
      <c r="B369" s="93"/>
      <c r="C369" s="93"/>
      <c r="D369" s="93"/>
      <c r="E369" s="93"/>
      <c r="F369" s="93"/>
      <c r="G369" s="93"/>
      <c r="H369" s="93"/>
      <c r="I369" s="93"/>
      <c r="J369" s="93"/>
      <c r="K369" s="93"/>
      <c r="L369" s="93"/>
      <c r="M369" s="93"/>
      <c r="N369" s="93"/>
      <c r="O369" s="93"/>
      <c r="P369" s="93"/>
    </row>
    <row r="370" spans="1:16" x14ac:dyDescent="0.25">
      <c r="A370" s="81"/>
      <c r="B370" s="93"/>
      <c r="C370" s="93"/>
      <c r="D370" s="93"/>
      <c r="E370" s="93"/>
      <c r="F370" s="93"/>
      <c r="G370" s="93"/>
      <c r="H370" s="93"/>
      <c r="I370" s="93"/>
      <c r="J370" s="93"/>
      <c r="K370" s="93"/>
      <c r="L370" s="93"/>
      <c r="M370" s="93"/>
      <c r="N370" s="93"/>
      <c r="O370" s="93"/>
      <c r="P370" s="93"/>
    </row>
    <row r="371" spans="1:16" x14ac:dyDescent="0.25">
      <c r="A371" s="81"/>
      <c r="B371" s="93"/>
      <c r="C371" s="93"/>
      <c r="D371" s="93"/>
      <c r="E371" s="93"/>
      <c r="F371" s="93"/>
      <c r="G371" s="93"/>
      <c r="H371" s="93"/>
      <c r="I371" s="93"/>
      <c r="J371" s="93"/>
      <c r="K371" s="93"/>
      <c r="L371" s="93"/>
      <c r="M371" s="93"/>
      <c r="N371" s="93"/>
      <c r="O371" s="93"/>
      <c r="P371" s="93"/>
    </row>
    <row r="372" spans="1:16" x14ac:dyDescent="0.25">
      <c r="A372" s="81"/>
      <c r="B372" s="93"/>
      <c r="C372" s="93"/>
      <c r="D372" s="93"/>
      <c r="E372" s="93"/>
      <c r="F372" s="93"/>
      <c r="G372" s="93"/>
      <c r="H372" s="93"/>
      <c r="I372" s="93"/>
      <c r="J372" s="93"/>
      <c r="K372" s="93"/>
      <c r="L372" s="93"/>
      <c r="M372" s="93"/>
      <c r="N372" s="93"/>
      <c r="O372" s="93"/>
      <c r="P372" s="93"/>
    </row>
    <row r="373" spans="1:16" x14ac:dyDescent="0.25">
      <c r="A373" s="81"/>
      <c r="B373" s="93"/>
      <c r="C373" s="93"/>
      <c r="D373" s="93"/>
      <c r="E373" s="93"/>
      <c r="F373" s="93"/>
      <c r="G373" s="93"/>
      <c r="H373" s="93"/>
      <c r="I373" s="93"/>
      <c r="J373" s="93"/>
      <c r="K373" s="93"/>
      <c r="L373" s="93"/>
      <c r="M373" s="93"/>
      <c r="N373" s="93"/>
      <c r="O373" s="93"/>
      <c r="P373" s="93"/>
    </row>
    <row r="374" spans="1:16" x14ac:dyDescent="0.25">
      <c r="A374" s="81"/>
      <c r="B374" s="93"/>
      <c r="C374" s="93"/>
      <c r="D374" s="93"/>
      <c r="E374" s="93"/>
      <c r="F374" s="93"/>
      <c r="G374" s="93"/>
      <c r="H374" s="93"/>
      <c r="I374" s="93"/>
      <c r="J374" s="93"/>
      <c r="K374" s="93"/>
      <c r="L374" s="93"/>
      <c r="M374" s="93"/>
      <c r="N374" s="93"/>
      <c r="O374" s="93"/>
      <c r="P374" s="93"/>
    </row>
    <row r="375" spans="1:16" x14ac:dyDescent="0.25">
      <c r="A375" s="81"/>
      <c r="B375" s="93"/>
      <c r="C375" s="93"/>
      <c r="D375" s="93"/>
      <c r="E375" s="93"/>
      <c r="F375" s="93"/>
      <c r="G375" s="93"/>
      <c r="H375" s="93"/>
      <c r="I375" s="93"/>
      <c r="J375" s="93"/>
      <c r="K375" s="93"/>
      <c r="L375" s="93"/>
      <c r="M375" s="93"/>
      <c r="N375" s="93"/>
      <c r="O375" s="93"/>
      <c r="P375" s="93"/>
    </row>
    <row r="376" spans="1:16" x14ac:dyDescent="0.25">
      <c r="A376" s="81"/>
      <c r="B376" s="93"/>
      <c r="C376" s="93"/>
      <c r="D376" s="93"/>
      <c r="E376" s="93"/>
      <c r="F376" s="93"/>
      <c r="G376" s="93"/>
      <c r="H376" s="93"/>
      <c r="I376" s="93"/>
      <c r="J376" s="93"/>
      <c r="K376" s="93"/>
      <c r="L376" s="93"/>
      <c r="M376" s="93"/>
      <c r="N376" s="93"/>
      <c r="O376" s="93"/>
      <c r="P376" s="93"/>
    </row>
    <row r="377" spans="1:16" x14ac:dyDescent="0.25">
      <c r="A377" s="81"/>
      <c r="B377" s="93"/>
      <c r="C377" s="93"/>
      <c r="D377" s="93"/>
      <c r="E377" s="93"/>
      <c r="F377" s="93"/>
      <c r="G377" s="93"/>
      <c r="H377" s="93"/>
      <c r="I377" s="93"/>
      <c r="J377" s="93"/>
      <c r="K377" s="93"/>
      <c r="L377" s="93"/>
      <c r="M377" s="93"/>
      <c r="N377" s="93"/>
      <c r="O377" s="93"/>
      <c r="P377" s="93"/>
    </row>
    <row r="378" spans="1:16" x14ac:dyDescent="0.25">
      <c r="A378" s="81"/>
      <c r="B378" s="93"/>
      <c r="C378" s="93"/>
      <c r="D378" s="93"/>
      <c r="E378" s="93"/>
      <c r="F378" s="93"/>
      <c r="G378" s="93"/>
      <c r="H378" s="93"/>
      <c r="I378" s="93"/>
      <c r="J378" s="93"/>
      <c r="K378" s="93"/>
      <c r="L378" s="93"/>
      <c r="M378" s="93"/>
      <c r="N378" s="93"/>
      <c r="O378" s="93"/>
      <c r="P378" s="93"/>
    </row>
    <row r="379" spans="1:16" x14ac:dyDescent="0.25">
      <c r="A379" s="81"/>
      <c r="B379" s="93"/>
      <c r="C379" s="93"/>
      <c r="D379" s="93"/>
      <c r="E379" s="93"/>
      <c r="F379" s="93"/>
      <c r="G379" s="93"/>
      <c r="H379" s="93"/>
      <c r="I379" s="93"/>
      <c r="J379" s="93"/>
      <c r="K379" s="93"/>
      <c r="L379" s="93"/>
      <c r="M379" s="93"/>
      <c r="N379" s="93"/>
      <c r="O379" s="93"/>
      <c r="P379" s="93"/>
    </row>
    <row r="380" spans="1:16" x14ac:dyDescent="0.25">
      <c r="A380" s="81"/>
      <c r="B380" s="93"/>
      <c r="C380" s="93"/>
      <c r="D380" s="93"/>
      <c r="E380" s="93"/>
      <c r="F380" s="93"/>
      <c r="G380" s="93"/>
      <c r="H380" s="93"/>
      <c r="I380" s="93"/>
      <c r="J380" s="93"/>
      <c r="K380" s="93"/>
      <c r="L380" s="93"/>
      <c r="M380" s="93"/>
      <c r="N380" s="93"/>
      <c r="O380" s="93"/>
      <c r="P380" s="93"/>
    </row>
    <row r="381" spans="1:16" x14ac:dyDescent="0.25">
      <c r="A381" s="81"/>
      <c r="B381" s="93"/>
      <c r="C381" s="93"/>
      <c r="D381" s="93"/>
      <c r="E381" s="93"/>
      <c r="F381" s="93"/>
      <c r="G381" s="93"/>
      <c r="H381" s="93"/>
      <c r="I381" s="93"/>
      <c r="J381" s="93"/>
      <c r="K381" s="93"/>
      <c r="L381" s="93"/>
      <c r="M381" s="93"/>
      <c r="N381" s="93"/>
      <c r="O381" s="93"/>
      <c r="P381" s="93"/>
    </row>
    <row r="382" spans="1:16" x14ac:dyDescent="0.25">
      <c r="A382" s="81"/>
      <c r="B382" s="93"/>
      <c r="C382" s="93"/>
      <c r="D382" s="93"/>
      <c r="E382" s="93"/>
      <c r="F382" s="93"/>
      <c r="G382" s="93"/>
      <c r="H382" s="93"/>
      <c r="I382" s="93"/>
      <c r="J382" s="93"/>
      <c r="K382" s="93"/>
      <c r="L382" s="93"/>
      <c r="M382" s="93"/>
      <c r="N382" s="93"/>
      <c r="O382" s="93"/>
      <c r="P382" s="93"/>
    </row>
    <row r="383" spans="1:16" x14ac:dyDescent="0.25">
      <c r="A383" s="81"/>
      <c r="B383" s="93"/>
      <c r="C383" s="93"/>
      <c r="D383" s="93"/>
      <c r="E383" s="93"/>
      <c r="F383" s="93"/>
      <c r="G383" s="93"/>
      <c r="H383" s="93"/>
      <c r="I383" s="93"/>
      <c r="J383" s="93"/>
      <c r="K383" s="93"/>
      <c r="L383" s="93"/>
      <c r="M383" s="93"/>
      <c r="N383" s="93"/>
      <c r="O383" s="93"/>
      <c r="P383" s="93"/>
    </row>
    <row r="384" spans="1:16" x14ac:dyDescent="0.25">
      <c r="A384" s="81"/>
      <c r="B384" s="93"/>
      <c r="C384" s="93"/>
      <c r="D384" s="93"/>
      <c r="E384" s="93"/>
      <c r="F384" s="93"/>
      <c r="G384" s="93"/>
      <c r="H384" s="93"/>
      <c r="I384" s="93"/>
      <c r="J384" s="93"/>
      <c r="K384" s="93"/>
      <c r="L384" s="93"/>
      <c r="M384" s="93"/>
      <c r="N384" s="93"/>
      <c r="O384" s="93"/>
      <c r="P384" s="93"/>
    </row>
    <row r="385" spans="1:16" x14ac:dyDescent="0.25">
      <c r="A385" s="81"/>
      <c r="B385" s="93"/>
      <c r="C385" s="93"/>
      <c r="D385" s="93"/>
      <c r="E385" s="93"/>
      <c r="F385" s="93"/>
      <c r="G385" s="93"/>
      <c r="H385" s="93"/>
      <c r="I385" s="93"/>
      <c r="J385" s="93"/>
      <c r="K385" s="93"/>
      <c r="L385" s="93"/>
      <c r="M385" s="93"/>
      <c r="N385" s="93"/>
      <c r="O385" s="93"/>
      <c r="P385" s="93"/>
    </row>
    <row r="386" spans="1:16" x14ac:dyDescent="0.25">
      <c r="A386" s="81"/>
      <c r="B386" s="93"/>
      <c r="C386" s="93"/>
      <c r="D386" s="93"/>
      <c r="E386" s="93"/>
      <c r="F386" s="93"/>
      <c r="G386" s="93"/>
      <c r="H386" s="93"/>
      <c r="I386" s="93"/>
      <c r="J386" s="93"/>
      <c r="K386" s="93"/>
      <c r="L386" s="93"/>
      <c r="M386" s="93"/>
      <c r="N386" s="93"/>
      <c r="O386" s="93"/>
      <c r="P386" s="93"/>
    </row>
    <row r="387" spans="1:16" x14ac:dyDescent="0.25">
      <c r="A387" s="81"/>
      <c r="B387" s="93"/>
      <c r="C387" s="93"/>
      <c r="D387" s="93"/>
      <c r="E387" s="93"/>
      <c r="F387" s="93"/>
      <c r="G387" s="93"/>
      <c r="H387" s="93"/>
      <c r="I387" s="93"/>
      <c r="J387" s="93"/>
      <c r="K387" s="93"/>
      <c r="L387" s="93"/>
      <c r="M387" s="93"/>
      <c r="N387" s="93"/>
      <c r="O387" s="93"/>
      <c r="P387" s="93"/>
    </row>
    <row r="388" spans="1:16" x14ac:dyDescent="0.25">
      <c r="A388" s="81"/>
      <c r="B388" s="93"/>
      <c r="C388" s="93"/>
      <c r="D388" s="93"/>
      <c r="E388" s="93"/>
      <c r="F388" s="93"/>
      <c r="G388" s="93"/>
      <c r="H388" s="93"/>
      <c r="I388" s="93"/>
      <c r="J388" s="93"/>
      <c r="K388" s="93"/>
      <c r="L388" s="93"/>
      <c r="M388" s="93"/>
      <c r="N388" s="93"/>
      <c r="O388" s="93"/>
      <c r="P388" s="93"/>
    </row>
    <row r="389" spans="1:16" x14ac:dyDescent="0.25">
      <c r="A389" s="81"/>
      <c r="B389" s="93"/>
      <c r="C389" s="93"/>
      <c r="D389" s="93"/>
      <c r="E389" s="93"/>
      <c r="F389" s="93"/>
      <c r="G389" s="93"/>
      <c r="H389" s="93"/>
      <c r="I389" s="93"/>
      <c r="J389" s="93"/>
      <c r="K389" s="93"/>
      <c r="L389" s="93"/>
      <c r="M389" s="93"/>
      <c r="N389" s="93"/>
      <c r="O389" s="93"/>
      <c r="P389" s="93"/>
    </row>
    <row r="390" spans="1:16" x14ac:dyDescent="0.25">
      <c r="A390" s="81"/>
      <c r="B390" s="93"/>
      <c r="C390" s="93"/>
      <c r="D390" s="93"/>
      <c r="E390" s="93"/>
      <c r="F390" s="93"/>
      <c r="G390" s="93"/>
      <c r="H390" s="93"/>
      <c r="I390" s="93"/>
      <c r="J390" s="93"/>
      <c r="K390" s="93"/>
      <c r="L390" s="93"/>
      <c r="M390" s="93"/>
      <c r="N390" s="93"/>
      <c r="O390" s="93"/>
      <c r="P390" s="93"/>
    </row>
    <row r="391" spans="1:16" x14ac:dyDescent="0.25">
      <c r="A391" s="81"/>
      <c r="B391" s="93"/>
      <c r="C391" s="93"/>
      <c r="D391" s="93"/>
      <c r="E391" s="93"/>
      <c r="F391" s="93"/>
      <c r="G391" s="93"/>
      <c r="H391" s="93"/>
      <c r="I391" s="93"/>
      <c r="J391" s="93"/>
      <c r="K391" s="93"/>
      <c r="L391" s="93"/>
      <c r="M391" s="93"/>
      <c r="N391" s="93"/>
      <c r="O391" s="93"/>
      <c r="P391" s="93"/>
    </row>
    <row r="392" spans="1:16" x14ac:dyDescent="0.25">
      <c r="A392" s="81"/>
      <c r="B392" s="93"/>
      <c r="C392" s="93"/>
      <c r="D392" s="93"/>
      <c r="E392" s="93"/>
      <c r="F392" s="93"/>
      <c r="G392" s="93"/>
      <c r="H392" s="93"/>
      <c r="I392" s="93"/>
      <c r="J392" s="93"/>
      <c r="K392" s="93"/>
      <c r="L392" s="93"/>
      <c r="M392" s="93"/>
      <c r="N392" s="93"/>
      <c r="O392" s="93"/>
      <c r="P392" s="93"/>
    </row>
    <row r="393" spans="1:16" x14ac:dyDescent="0.25">
      <c r="A393" s="81"/>
      <c r="B393" s="93"/>
      <c r="C393" s="93"/>
      <c r="D393" s="93"/>
      <c r="E393" s="93"/>
      <c r="F393" s="93"/>
      <c r="G393" s="93"/>
      <c r="H393" s="93"/>
      <c r="I393" s="93"/>
      <c r="J393" s="93"/>
      <c r="K393" s="93"/>
      <c r="L393" s="93"/>
      <c r="M393" s="93"/>
      <c r="N393" s="93"/>
      <c r="O393" s="93"/>
      <c r="P393" s="93"/>
    </row>
    <row r="394" spans="1:16" x14ac:dyDescent="0.25">
      <c r="A394" s="81"/>
      <c r="B394" s="93"/>
      <c r="C394" s="93"/>
      <c r="D394" s="93"/>
      <c r="E394" s="93"/>
      <c r="F394" s="93"/>
      <c r="G394" s="93"/>
      <c r="H394" s="93"/>
      <c r="I394" s="93"/>
      <c r="J394" s="93"/>
      <c r="K394" s="93"/>
      <c r="L394" s="93"/>
      <c r="M394" s="93"/>
      <c r="N394" s="93"/>
      <c r="O394" s="93"/>
      <c r="P394" s="93"/>
    </row>
    <row r="395" spans="1:16" x14ac:dyDescent="0.25">
      <c r="A395" s="81"/>
      <c r="B395" s="93"/>
      <c r="C395" s="93"/>
      <c r="D395" s="93"/>
      <c r="E395" s="93"/>
      <c r="F395" s="93"/>
      <c r="G395" s="93"/>
      <c r="H395" s="93"/>
      <c r="I395" s="93"/>
      <c r="J395" s="93"/>
      <c r="K395" s="93"/>
      <c r="L395" s="93"/>
      <c r="M395" s="93"/>
      <c r="N395" s="93"/>
      <c r="O395" s="93"/>
      <c r="P395" s="93"/>
    </row>
    <row r="396" spans="1:16" x14ac:dyDescent="0.25">
      <c r="A396" s="81"/>
      <c r="B396" s="93"/>
      <c r="C396" s="93"/>
      <c r="D396" s="93"/>
      <c r="E396" s="93"/>
      <c r="F396" s="93"/>
      <c r="G396" s="93"/>
      <c r="H396" s="93"/>
      <c r="I396" s="93"/>
      <c r="J396" s="93"/>
      <c r="K396" s="93"/>
      <c r="L396" s="93"/>
      <c r="M396" s="93"/>
      <c r="N396" s="93"/>
      <c r="O396" s="93"/>
      <c r="P396" s="93"/>
    </row>
    <row r="397" spans="1:16" x14ac:dyDescent="0.25">
      <c r="A397" s="81"/>
      <c r="B397" s="93"/>
      <c r="C397" s="93"/>
      <c r="D397" s="93"/>
      <c r="E397" s="93"/>
      <c r="F397" s="93"/>
      <c r="G397" s="93"/>
      <c r="H397" s="93"/>
      <c r="I397" s="93"/>
      <c r="J397" s="93"/>
      <c r="K397" s="93"/>
      <c r="L397" s="93"/>
      <c r="M397" s="93"/>
      <c r="N397" s="93"/>
      <c r="O397" s="93"/>
      <c r="P397" s="93"/>
    </row>
    <row r="398" spans="1:16" x14ac:dyDescent="0.25">
      <c r="A398" s="81"/>
      <c r="B398" s="93"/>
      <c r="C398" s="93"/>
      <c r="D398" s="93"/>
      <c r="E398" s="93"/>
      <c r="F398" s="93"/>
      <c r="G398" s="93"/>
      <c r="H398" s="93"/>
      <c r="I398" s="93"/>
      <c r="J398" s="93"/>
      <c r="K398" s="93"/>
      <c r="L398" s="93"/>
      <c r="M398" s="93"/>
      <c r="N398" s="93"/>
      <c r="O398" s="93"/>
      <c r="P398" s="93"/>
    </row>
    <row r="399" spans="1:16" x14ac:dyDescent="0.25">
      <c r="A399" s="81"/>
      <c r="B399" s="93"/>
      <c r="C399" s="93"/>
      <c r="D399" s="93"/>
      <c r="E399" s="93"/>
      <c r="F399" s="93"/>
      <c r="G399" s="93"/>
      <c r="H399" s="93"/>
      <c r="I399" s="93"/>
      <c r="J399" s="93"/>
      <c r="K399" s="93"/>
      <c r="L399" s="93"/>
      <c r="M399" s="93"/>
      <c r="N399" s="93"/>
      <c r="O399" s="93"/>
      <c r="P399" s="93"/>
    </row>
    <row r="400" spans="1:16" x14ac:dyDescent="0.25">
      <c r="A400" s="81"/>
      <c r="B400" s="93"/>
      <c r="C400" s="93"/>
      <c r="D400" s="93"/>
      <c r="E400" s="93"/>
      <c r="F400" s="93"/>
      <c r="G400" s="93"/>
      <c r="H400" s="93"/>
      <c r="I400" s="93"/>
      <c r="J400" s="93"/>
      <c r="K400" s="93"/>
      <c r="L400" s="93"/>
      <c r="M400" s="93"/>
      <c r="N400" s="93"/>
      <c r="O400" s="93"/>
      <c r="P400" s="93"/>
    </row>
    <row r="401" spans="1:16" x14ac:dyDescent="0.25">
      <c r="A401" s="81"/>
      <c r="B401" s="93"/>
      <c r="C401" s="93"/>
      <c r="D401" s="93"/>
      <c r="E401" s="93"/>
      <c r="F401" s="93"/>
      <c r="G401" s="93"/>
      <c r="H401" s="93"/>
      <c r="I401" s="93"/>
      <c r="J401" s="93"/>
      <c r="K401" s="93"/>
      <c r="L401" s="93"/>
      <c r="M401" s="93"/>
      <c r="N401" s="93"/>
      <c r="O401" s="93"/>
      <c r="P401" s="93"/>
    </row>
    <row r="402" spans="1:16" x14ac:dyDescent="0.25">
      <c r="A402" s="81"/>
      <c r="B402" s="93"/>
      <c r="C402" s="93"/>
      <c r="D402" s="93"/>
      <c r="E402" s="93"/>
      <c r="F402" s="93"/>
      <c r="G402" s="93"/>
      <c r="H402" s="93"/>
      <c r="I402" s="93"/>
      <c r="J402" s="93"/>
      <c r="K402" s="93"/>
      <c r="L402" s="93"/>
      <c r="M402" s="93"/>
      <c r="N402" s="93"/>
      <c r="O402" s="93"/>
      <c r="P402" s="93"/>
    </row>
    <row r="403" spans="1:16" x14ac:dyDescent="0.25">
      <c r="A403" s="81"/>
      <c r="B403" s="93"/>
      <c r="C403" s="93"/>
      <c r="D403" s="93"/>
      <c r="E403" s="93"/>
      <c r="F403" s="93"/>
      <c r="G403" s="93"/>
      <c r="H403" s="93"/>
      <c r="I403" s="93"/>
      <c r="J403" s="93"/>
      <c r="K403" s="93"/>
      <c r="L403" s="93"/>
      <c r="M403" s="93"/>
      <c r="N403" s="93"/>
      <c r="O403" s="93"/>
      <c r="P403" s="93"/>
    </row>
    <row r="404" spans="1:16" x14ac:dyDescent="0.25">
      <c r="A404" s="81"/>
      <c r="B404" s="93"/>
      <c r="C404" s="93"/>
      <c r="D404" s="93"/>
      <c r="E404" s="93"/>
      <c r="F404" s="93"/>
      <c r="G404" s="93"/>
      <c r="H404" s="93"/>
      <c r="I404" s="93"/>
      <c r="J404" s="93"/>
      <c r="K404" s="93"/>
      <c r="L404" s="93"/>
      <c r="M404" s="93"/>
      <c r="N404" s="93"/>
      <c r="O404" s="93"/>
      <c r="P404" s="93"/>
    </row>
    <row r="405" spans="1:16" x14ac:dyDescent="0.25">
      <c r="A405" s="81"/>
      <c r="B405" s="93"/>
      <c r="C405" s="93"/>
      <c r="D405" s="93"/>
      <c r="E405" s="93"/>
      <c r="F405" s="93"/>
      <c r="G405" s="93"/>
      <c r="H405" s="93"/>
      <c r="I405" s="93"/>
      <c r="J405" s="93"/>
      <c r="K405" s="93"/>
      <c r="L405" s="93"/>
      <c r="M405" s="93"/>
      <c r="N405" s="93"/>
      <c r="O405" s="93"/>
      <c r="P405" s="93"/>
    </row>
    <row r="406" spans="1:16" x14ac:dyDescent="0.25">
      <c r="A406" s="81"/>
      <c r="B406" s="93"/>
      <c r="C406" s="93"/>
      <c r="D406" s="93"/>
      <c r="E406" s="93"/>
      <c r="F406" s="93"/>
      <c r="G406" s="93"/>
      <c r="H406" s="93"/>
      <c r="I406" s="93"/>
      <c r="J406" s="93"/>
      <c r="K406" s="93"/>
      <c r="L406" s="93"/>
      <c r="M406" s="93"/>
      <c r="N406" s="93"/>
      <c r="O406" s="93"/>
      <c r="P406" s="93"/>
    </row>
    <row r="407" spans="1:16" x14ac:dyDescent="0.25">
      <c r="A407" s="81"/>
      <c r="B407" s="93"/>
      <c r="C407" s="93"/>
      <c r="D407" s="93"/>
      <c r="E407" s="93"/>
      <c r="F407" s="93"/>
      <c r="G407" s="93"/>
      <c r="H407" s="93"/>
      <c r="I407" s="93"/>
      <c r="J407" s="93"/>
      <c r="K407" s="93"/>
      <c r="L407" s="93"/>
      <c r="M407" s="93"/>
      <c r="N407" s="93"/>
      <c r="O407" s="93"/>
      <c r="P407" s="93"/>
    </row>
    <row r="408" spans="1:16" x14ac:dyDescent="0.25">
      <c r="A408" s="81"/>
      <c r="B408" s="93"/>
      <c r="C408" s="93"/>
      <c r="D408" s="93"/>
      <c r="E408" s="93"/>
      <c r="F408" s="93"/>
      <c r="G408" s="93"/>
      <c r="H408" s="93"/>
      <c r="I408" s="93"/>
      <c r="J408" s="93"/>
      <c r="K408" s="93"/>
      <c r="L408" s="93"/>
      <c r="M408" s="93"/>
      <c r="N408" s="93"/>
      <c r="O408" s="93"/>
      <c r="P408" s="93"/>
    </row>
    <row r="409" spans="1:16" x14ac:dyDescent="0.25">
      <c r="A409" s="81"/>
      <c r="B409" s="93"/>
      <c r="C409" s="93"/>
      <c r="D409" s="93"/>
      <c r="E409" s="93"/>
      <c r="F409" s="93"/>
      <c r="G409" s="93"/>
      <c r="H409" s="93"/>
      <c r="I409" s="93"/>
      <c r="J409" s="93"/>
      <c r="K409" s="93"/>
      <c r="L409" s="93"/>
      <c r="M409" s="93"/>
      <c r="N409" s="93"/>
      <c r="O409" s="93"/>
      <c r="P409" s="93"/>
    </row>
    <row r="410" spans="1:16" x14ac:dyDescent="0.25">
      <c r="A410" s="81"/>
      <c r="B410" s="93"/>
      <c r="C410" s="93"/>
      <c r="D410" s="93"/>
      <c r="E410" s="93"/>
      <c r="F410" s="93"/>
      <c r="G410" s="93"/>
      <c r="H410" s="93"/>
      <c r="I410" s="93"/>
      <c r="J410" s="93"/>
      <c r="K410" s="93"/>
      <c r="L410" s="93"/>
      <c r="M410" s="93"/>
      <c r="N410" s="93"/>
      <c r="O410" s="93"/>
      <c r="P410" s="93"/>
    </row>
    <row r="411" spans="1:16" x14ac:dyDescent="0.25">
      <c r="A411" s="81"/>
      <c r="B411" s="93"/>
      <c r="C411" s="93"/>
      <c r="D411" s="93"/>
      <c r="E411" s="93"/>
      <c r="F411" s="93"/>
      <c r="G411" s="93"/>
      <c r="H411" s="93"/>
      <c r="I411" s="93"/>
      <c r="J411" s="93"/>
      <c r="K411" s="93"/>
      <c r="L411" s="93"/>
      <c r="M411" s="93"/>
      <c r="N411" s="93"/>
      <c r="O411" s="93"/>
      <c r="P411" s="93"/>
    </row>
    <row r="412" spans="1:16" x14ac:dyDescent="0.25">
      <c r="A412" s="81"/>
      <c r="B412" s="93"/>
      <c r="C412" s="93"/>
      <c r="D412" s="93"/>
      <c r="E412" s="93"/>
      <c r="F412" s="93"/>
      <c r="G412" s="93"/>
      <c r="H412" s="93"/>
      <c r="I412" s="93"/>
      <c r="J412" s="93"/>
      <c r="K412" s="93"/>
      <c r="L412" s="93"/>
      <c r="M412" s="93"/>
      <c r="N412" s="93"/>
      <c r="O412" s="93"/>
      <c r="P412" s="93"/>
    </row>
    <row r="413" spans="1:16" x14ac:dyDescent="0.25">
      <c r="A413" s="81"/>
      <c r="B413" s="93"/>
      <c r="C413" s="93"/>
      <c r="D413" s="93"/>
      <c r="E413" s="93"/>
      <c r="F413" s="93"/>
      <c r="G413" s="93"/>
      <c r="H413" s="93"/>
      <c r="I413" s="93"/>
      <c r="J413" s="93"/>
      <c r="K413" s="93"/>
      <c r="L413" s="93"/>
      <c r="M413" s="93"/>
      <c r="N413" s="93"/>
      <c r="O413" s="93"/>
      <c r="P413" s="93"/>
    </row>
    <row r="414" spans="1:16" x14ac:dyDescent="0.25">
      <c r="A414" s="81"/>
      <c r="B414" s="93"/>
      <c r="C414" s="93"/>
      <c r="D414" s="93"/>
      <c r="E414" s="93"/>
      <c r="F414" s="93"/>
      <c r="G414" s="93"/>
      <c r="H414" s="93"/>
      <c r="I414" s="93"/>
      <c r="J414" s="93"/>
      <c r="K414" s="93"/>
      <c r="L414" s="93"/>
      <c r="M414" s="93"/>
      <c r="N414" s="93"/>
      <c r="O414" s="93"/>
      <c r="P414" s="93"/>
    </row>
    <row r="415" spans="1:16" x14ac:dyDescent="0.25">
      <c r="A415" s="81"/>
      <c r="B415" s="93"/>
      <c r="C415" s="93"/>
      <c r="D415" s="93"/>
      <c r="E415" s="93"/>
      <c r="F415" s="93"/>
      <c r="G415" s="93"/>
      <c r="H415" s="93"/>
      <c r="I415" s="93"/>
      <c r="J415" s="93"/>
      <c r="K415" s="93"/>
      <c r="L415" s="93"/>
      <c r="M415" s="93"/>
      <c r="N415" s="93"/>
      <c r="O415" s="93"/>
      <c r="P415" s="93"/>
    </row>
    <row r="416" spans="1:16" x14ac:dyDescent="0.25">
      <c r="A416" s="81"/>
      <c r="B416" s="93"/>
      <c r="C416" s="93"/>
      <c r="D416" s="93"/>
      <c r="E416" s="93"/>
      <c r="F416" s="93"/>
      <c r="G416" s="93"/>
      <c r="H416" s="93"/>
      <c r="I416" s="93"/>
      <c r="J416" s="93"/>
      <c r="K416" s="93"/>
      <c r="L416" s="93"/>
      <c r="M416" s="93"/>
      <c r="N416" s="93"/>
      <c r="O416" s="93"/>
      <c r="P416" s="93"/>
    </row>
    <row r="417" spans="1:16" x14ac:dyDescent="0.25">
      <c r="A417" s="81"/>
      <c r="B417" s="93"/>
      <c r="C417" s="93"/>
      <c r="D417" s="93"/>
      <c r="E417" s="93"/>
      <c r="F417" s="93"/>
      <c r="G417" s="93"/>
      <c r="H417" s="93"/>
      <c r="I417" s="93"/>
      <c r="J417" s="93"/>
      <c r="K417" s="93"/>
      <c r="L417" s="93"/>
      <c r="M417" s="93"/>
      <c r="N417" s="93"/>
      <c r="O417" s="93"/>
      <c r="P417" s="93"/>
    </row>
    <row r="418" spans="1:16" x14ac:dyDescent="0.25">
      <c r="A418" s="81"/>
      <c r="B418" s="93"/>
      <c r="C418" s="93"/>
      <c r="D418" s="93"/>
      <c r="E418" s="93"/>
      <c r="F418" s="93"/>
      <c r="G418" s="93"/>
      <c r="H418" s="93"/>
      <c r="I418" s="93"/>
      <c r="J418" s="93"/>
      <c r="K418" s="93"/>
      <c r="L418" s="93"/>
      <c r="M418" s="93"/>
      <c r="N418" s="93"/>
      <c r="O418" s="93"/>
      <c r="P418" s="93"/>
    </row>
    <row r="419" spans="1:16" x14ac:dyDescent="0.25">
      <c r="A419" s="81"/>
      <c r="B419" s="93"/>
      <c r="C419" s="93"/>
      <c r="D419" s="93"/>
      <c r="E419" s="93"/>
      <c r="F419" s="93"/>
      <c r="G419" s="93"/>
      <c r="H419" s="93"/>
      <c r="I419" s="93"/>
      <c r="J419" s="93"/>
      <c r="K419" s="93"/>
      <c r="L419" s="93"/>
      <c r="M419" s="93"/>
      <c r="N419" s="93"/>
      <c r="O419" s="93"/>
      <c r="P419" s="93"/>
    </row>
    <row r="420" spans="1:16" x14ac:dyDescent="0.25">
      <c r="A420" s="81"/>
      <c r="B420" s="93"/>
      <c r="C420" s="93"/>
      <c r="D420" s="93"/>
      <c r="E420" s="93"/>
      <c r="F420" s="93"/>
      <c r="G420" s="93"/>
      <c r="H420" s="93"/>
      <c r="I420" s="93"/>
      <c r="J420" s="93"/>
      <c r="K420" s="93"/>
      <c r="L420" s="93"/>
      <c r="M420" s="93"/>
      <c r="N420" s="93"/>
      <c r="O420" s="93"/>
      <c r="P420" s="93"/>
    </row>
    <row r="421" spans="1:16" x14ac:dyDescent="0.25">
      <c r="A421" s="81"/>
      <c r="B421" s="93"/>
      <c r="C421" s="93"/>
      <c r="D421" s="93"/>
      <c r="E421" s="93"/>
      <c r="F421" s="93"/>
      <c r="G421" s="93"/>
      <c r="H421" s="93"/>
      <c r="I421" s="93"/>
      <c r="J421" s="93"/>
      <c r="K421" s="93"/>
      <c r="L421" s="93"/>
      <c r="M421" s="93"/>
      <c r="N421" s="93"/>
      <c r="O421" s="93"/>
      <c r="P421" s="93"/>
    </row>
    <row r="422" spans="1:16" x14ac:dyDescent="0.25">
      <c r="A422" s="81"/>
      <c r="B422" s="93"/>
      <c r="C422" s="93"/>
      <c r="D422" s="93"/>
      <c r="E422" s="93"/>
      <c r="F422" s="93"/>
      <c r="G422" s="93"/>
      <c r="H422" s="93"/>
      <c r="I422" s="93"/>
      <c r="J422" s="93"/>
      <c r="K422" s="93"/>
      <c r="L422" s="93"/>
      <c r="M422" s="93"/>
      <c r="N422" s="93"/>
      <c r="O422" s="93"/>
      <c r="P422" s="93"/>
    </row>
    <row r="423" spans="1:16" x14ac:dyDescent="0.25">
      <c r="A423" s="81"/>
      <c r="B423" s="93"/>
      <c r="C423" s="93"/>
      <c r="D423" s="93"/>
      <c r="E423" s="93"/>
      <c r="F423" s="93"/>
      <c r="G423" s="93"/>
      <c r="H423" s="93"/>
      <c r="I423" s="93"/>
      <c r="J423" s="93"/>
      <c r="K423" s="93"/>
      <c r="L423" s="93"/>
      <c r="M423" s="93"/>
      <c r="N423" s="93"/>
      <c r="O423" s="93"/>
      <c r="P423" s="93"/>
    </row>
    <row r="424" spans="1:16" x14ac:dyDescent="0.25">
      <c r="A424" s="81"/>
      <c r="B424" s="93"/>
      <c r="C424" s="93"/>
      <c r="D424" s="93"/>
      <c r="E424" s="93"/>
      <c r="F424" s="93"/>
      <c r="G424" s="93"/>
      <c r="H424" s="93"/>
      <c r="I424" s="93"/>
      <c r="J424" s="93"/>
      <c r="K424" s="93"/>
      <c r="L424" s="93"/>
      <c r="M424" s="93"/>
      <c r="N424" s="93"/>
      <c r="O424" s="93"/>
      <c r="P424" s="93"/>
    </row>
    <row r="425" spans="1:16" x14ac:dyDescent="0.25">
      <c r="A425" s="81"/>
      <c r="B425" s="93"/>
      <c r="C425" s="93"/>
      <c r="D425" s="93"/>
      <c r="E425" s="93"/>
      <c r="F425" s="93"/>
      <c r="G425" s="93"/>
      <c r="H425" s="93"/>
      <c r="I425" s="93"/>
      <c r="J425" s="93"/>
      <c r="K425" s="93"/>
      <c r="L425" s="93"/>
      <c r="M425" s="93"/>
      <c r="N425" s="93"/>
      <c r="O425" s="93"/>
      <c r="P425" s="93"/>
    </row>
    <row r="426" spans="1:16" x14ac:dyDescent="0.25">
      <c r="A426" s="81"/>
      <c r="B426" s="93"/>
      <c r="C426" s="93"/>
      <c r="D426" s="93"/>
      <c r="E426" s="93"/>
      <c r="F426" s="93"/>
      <c r="G426" s="93"/>
      <c r="H426" s="93"/>
      <c r="I426" s="93"/>
      <c r="J426" s="93"/>
      <c r="K426" s="93"/>
      <c r="L426" s="93"/>
      <c r="M426" s="93"/>
      <c r="N426" s="93"/>
      <c r="O426" s="93"/>
      <c r="P426" s="93"/>
    </row>
    <row r="427" spans="1:16" x14ac:dyDescent="0.25">
      <c r="A427" s="81"/>
      <c r="B427" s="93"/>
      <c r="C427" s="93"/>
      <c r="D427" s="93"/>
      <c r="E427" s="93"/>
      <c r="F427" s="93"/>
      <c r="G427" s="93"/>
      <c r="H427" s="93"/>
      <c r="I427" s="93"/>
      <c r="J427" s="93"/>
      <c r="K427" s="93"/>
      <c r="L427" s="93"/>
      <c r="M427" s="93"/>
      <c r="N427" s="93"/>
      <c r="O427" s="93"/>
      <c r="P427" s="93"/>
    </row>
    <row r="428" spans="1:16" x14ac:dyDescent="0.25">
      <c r="A428" s="81"/>
      <c r="B428" s="93"/>
      <c r="C428" s="93"/>
      <c r="D428" s="93"/>
      <c r="E428" s="93"/>
      <c r="F428" s="93"/>
      <c r="G428" s="93"/>
      <c r="H428" s="93"/>
      <c r="I428" s="93"/>
      <c r="J428" s="93"/>
      <c r="K428" s="93"/>
      <c r="L428" s="93"/>
      <c r="M428" s="93"/>
      <c r="N428" s="93"/>
      <c r="O428" s="93"/>
      <c r="P428" s="93"/>
    </row>
    <row r="429" spans="1:16" x14ac:dyDescent="0.25">
      <c r="A429" s="81"/>
      <c r="B429" s="93"/>
      <c r="C429" s="93"/>
      <c r="D429" s="93"/>
      <c r="E429" s="93"/>
      <c r="F429" s="93"/>
      <c r="G429" s="93"/>
      <c r="H429" s="93"/>
      <c r="I429" s="93"/>
      <c r="J429" s="93"/>
      <c r="K429" s="93"/>
      <c r="L429" s="93"/>
      <c r="M429" s="93"/>
      <c r="N429" s="93"/>
      <c r="O429" s="93"/>
      <c r="P429" s="93"/>
    </row>
    <row r="430" spans="1:16" x14ac:dyDescent="0.25">
      <c r="A430" s="81"/>
      <c r="B430" s="93"/>
      <c r="C430" s="93"/>
      <c r="D430" s="93"/>
      <c r="E430" s="93"/>
      <c r="F430" s="93"/>
      <c r="G430" s="93"/>
      <c r="H430" s="93"/>
      <c r="I430" s="93"/>
      <c r="J430" s="93"/>
      <c r="K430" s="93"/>
      <c r="L430" s="93"/>
      <c r="M430" s="93"/>
      <c r="N430" s="93"/>
      <c r="O430" s="93"/>
      <c r="P430" s="93"/>
    </row>
    <row r="431" spans="1:16" x14ac:dyDescent="0.25">
      <c r="A431" s="81"/>
      <c r="B431" s="93"/>
      <c r="C431" s="93"/>
      <c r="D431" s="93"/>
      <c r="E431" s="93"/>
      <c r="F431" s="93"/>
      <c r="G431" s="93"/>
      <c r="H431" s="93"/>
      <c r="I431" s="93"/>
      <c r="J431" s="93"/>
      <c r="K431" s="93"/>
      <c r="L431" s="93"/>
      <c r="M431" s="93"/>
      <c r="N431" s="93"/>
      <c r="O431" s="93"/>
      <c r="P431" s="93"/>
    </row>
    <row r="432" spans="1:16" x14ac:dyDescent="0.25">
      <c r="A432" s="81"/>
      <c r="B432" s="93"/>
      <c r="C432" s="93"/>
      <c r="D432" s="93"/>
      <c r="E432" s="93"/>
      <c r="F432" s="93"/>
      <c r="G432" s="93"/>
      <c r="H432" s="93"/>
      <c r="I432" s="93"/>
      <c r="J432" s="93"/>
      <c r="K432" s="93"/>
      <c r="L432" s="93"/>
      <c r="M432" s="93"/>
      <c r="N432" s="93"/>
      <c r="O432" s="93"/>
      <c r="P432" s="93"/>
    </row>
    <row r="433" spans="1:16" x14ac:dyDescent="0.25">
      <c r="A433" s="81"/>
      <c r="B433" s="93"/>
      <c r="C433" s="93"/>
      <c r="D433" s="93"/>
      <c r="E433" s="93"/>
      <c r="F433" s="93"/>
      <c r="G433" s="93"/>
      <c r="H433" s="93"/>
      <c r="I433" s="93"/>
      <c r="J433" s="93"/>
      <c r="K433" s="93"/>
      <c r="L433" s="93"/>
      <c r="M433" s="93"/>
      <c r="N433" s="93"/>
      <c r="O433" s="93"/>
      <c r="P433" s="93"/>
    </row>
    <row r="434" spans="1:16" x14ac:dyDescent="0.25">
      <c r="A434" s="81"/>
      <c r="B434" s="93"/>
      <c r="C434" s="93"/>
      <c r="D434" s="93"/>
      <c r="E434" s="93"/>
      <c r="F434" s="93"/>
      <c r="G434" s="93"/>
      <c r="H434" s="93"/>
      <c r="I434" s="93"/>
      <c r="J434" s="93"/>
      <c r="K434" s="93"/>
      <c r="L434" s="93"/>
      <c r="M434" s="93"/>
      <c r="N434" s="93"/>
      <c r="O434" s="93"/>
      <c r="P434" s="93"/>
    </row>
    <row r="435" spans="1:16" x14ac:dyDescent="0.25">
      <c r="A435" s="81"/>
      <c r="B435" s="93"/>
      <c r="C435" s="93"/>
      <c r="D435" s="93"/>
      <c r="E435" s="93"/>
      <c r="F435" s="93"/>
      <c r="G435" s="93"/>
      <c r="H435" s="93"/>
      <c r="I435" s="93"/>
      <c r="J435" s="93"/>
      <c r="K435" s="93"/>
      <c r="L435" s="93"/>
      <c r="M435" s="93"/>
      <c r="N435" s="93"/>
      <c r="O435" s="93"/>
      <c r="P435" s="93"/>
    </row>
    <row r="436" spans="1:16" x14ac:dyDescent="0.25">
      <c r="A436" s="81"/>
      <c r="B436" s="93"/>
      <c r="C436" s="93"/>
      <c r="D436" s="93"/>
      <c r="E436" s="93"/>
      <c r="F436" s="93"/>
      <c r="G436" s="93"/>
      <c r="H436" s="93"/>
      <c r="I436" s="93"/>
      <c r="J436" s="93"/>
      <c r="K436" s="93"/>
      <c r="L436" s="93"/>
      <c r="M436" s="93"/>
      <c r="N436" s="93"/>
      <c r="O436" s="93"/>
      <c r="P436" s="93"/>
    </row>
    <row r="437" spans="1:16" x14ac:dyDescent="0.25">
      <c r="A437" s="81"/>
      <c r="B437" s="93"/>
      <c r="C437" s="93"/>
      <c r="D437" s="93"/>
      <c r="E437" s="93"/>
      <c r="F437" s="93"/>
      <c r="G437" s="93"/>
      <c r="H437" s="93"/>
      <c r="I437" s="93"/>
      <c r="J437" s="93"/>
      <c r="K437" s="93"/>
      <c r="L437" s="93"/>
      <c r="M437" s="93"/>
      <c r="N437" s="93"/>
      <c r="O437" s="93"/>
      <c r="P437" s="93"/>
    </row>
    <row r="438" spans="1:16" x14ac:dyDescent="0.25">
      <c r="A438" s="81"/>
      <c r="B438" s="93"/>
      <c r="C438" s="93"/>
      <c r="D438" s="93"/>
      <c r="E438" s="93"/>
      <c r="F438" s="93"/>
      <c r="G438" s="93"/>
      <c r="H438" s="93"/>
      <c r="I438" s="93"/>
      <c r="J438" s="93"/>
      <c r="K438" s="93"/>
      <c r="L438" s="93"/>
      <c r="M438" s="93"/>
      <c r="N438" s="93"/>
      <c r="O438" s="93"/>
      <c r="P438" s="93"/>
    </row>
    <row r="439" spans="1:16" x14ac:dyDescent="0.25">
      <c r="A439" s="81"/>
      <c r="B439" s="93"/>
      <c r="C439" s="93"/>
      <c r="D439" s="93"/>
      <c r="E439" s="93"/>
      <c r="F439" s="93"/>
      <c r="G439" s="93"/>
      <c r="H439" s="93"/>
      <c r="I439" s="93"/>
      <c r="J439" s="93"/>
      <c r="K439" s="93"/>
      <c r="L439" s="93"/>
      <c r="M439" s="93"/>
      <c r="N439" s="93"/>
      <c r="O439" s="93"/>
      <c r="P439" s="93"/>
    </row>
    <row r="440" spans="1:16" x14ac:dyDescent="0.25">
      <c r="A440" s="81"/>
      <c r="B440" s="93"/>
      <c r="C440" s="93"/>
      <c r="D440" s="93"/>
      <c r="E440" s="93"/>
      <c r="F440" s="93"/>
      <c r="G440" s="93"/>
      <c r="H440" s="93"/>
      <c r="I440" s="93"/>
      <c r="J440" s="93"/>
      <c r="K440" s="93"/>
      <c r="L440" s="93"/>
      <c r="M440" s="93"/>
      <c r="N440" s="93"/>
      <c r="O440" s="93"/>
      <c r="P440" s="93"/>
    </row>
    <row r="441" spans="1:16" x14ac:dyDescent="0.25">
      <c r="A441" s="81"/>
      <c r="B441" s="93"/>
      <c r="C441" s="93"/>
      <c r="D441" s="93"/>
      <c r="E441" s="93"/>
      <c r="F441" s="93"/>
      <c r="G441" s="93"/>
      <c r="H441" s="93"/>
      <c r="I441" s="93"/>
      <c r="J441" s="93"/>
      <c r="K441" s="93"/>
      <c r="L441" s="93"/>
      <c r="M441" s="93"/>
      <c r="N441" s="93"/>
      <c r="O441" s="93"/>
      <c r="P441" s="93"/>
    </row>
    <row r="442" spans="1:16" x14ac:dyDescent="0.25">
      <c r="A442" s="81"/>
      <c r="B442" s="93"/>
      <c r="C442" s="93"/>
      <c r="D442" s="93"/>
      <c r="E442" s="93"/>
      <c r="F442" s="93"/>
      <c r="G442" s="93"/>
      <c r="H442" s="93"/>
      <c r="I442" s="93"/>
      <c r="J442" s="93"/>
      <c r="K442" s="93"/>
      <c r="L442" s="93"/>
      <c r="M442" s="93"/>
      <c r="N442" s="93"/>
      <c r="O442" s="93"/>
      <c r="P442" s="93"/>
    </row>
    <row r="443" spans="1:16" x14ac:dyDescent="0.25">
      <c r="A443" s="81"/>
      <c r="B443" s="93"/>
      <c r="C443" s="93"/>
      <c r="D443" s="93"/>
      <c r="E443" s="93"/>
      <c r="F443" s="93"/>
      <c r="G443" s="93"/>
      <c r="H443" s="93"/>
      <c r="I443" s="93"/>
      <c r="J443" s="93"/>
      <c r="K443" s="93"/>
      <c r="L443" s="93"/>
      <c r="M443" s="93"/>
      <c r="N443" s="93"/>
      <c r="O443" s="93"/>
      <c r="P443" s="93"/>
    </row>
    <row r="444" spans="1:16" x14ac:dyDescent="0.25">
      <c r="A444" s="81"/>
      <c r="B444" s="93"/>
      <c r="C444" s="93"/>
      <c r="D444" s="93"/>
      <c r="E444" s="93"/>
      <c r="F444" s="93"/>
      <c r="G444" s="93"/>
      <c r="H444" s="93"/>
      <c r="I444" s="93"/>
      <c r="J444" s="93"/>
      <c r="K444" s="93"/>
      <c r="L444" s="93"/>
      <c r="M444" s="93"/>
      <c r="N444" s="93"/>
      <c r="O444" s="93"/>
      <c r="P444" s="93"/>
    </row>
    <row r="445" spans="1:16" x14ac:dyDescent="0.25">
      <c r="A445" s="81"/>
      <c r="B445" s="93"/>
      <c r="C445" s="93"/>
      <c r="D445" s="93"/>
      <c r="E445" s="93"/>
      <c r="F445" s="93"/>
      <c r="G445" s="93"/>
      <c r="H445" s="93"/>
      <c r="I445" s="93"/>
      <c r="J445" s="93"/>
      <c r="K445" s="93"/>
      <c r="L445" s="93"/>
      <c r="M445" s="93"/>
      <c r="N445" s="93"/>
      <c r="O445" s="93"/>
      <c r="P445" s="93"/>
    </row>
    <row r="446" spans="1:16" x14ac:dyDescent="0.25">
      <c r="A446" s="81"/>
      <c r="B446" s="93"/>
      <c r="C446" s="93"/>
      <c r="D446" s="93"/>
      <c r="E446" s="93"/>
      <c r="F446" s="93"/>
      <c r="G446" s="93"/>
      <c r="H446" s="93"/>
      <c r="I446" s="93"/>
      <c r="J446" s="93"/>
      <c r="K446" s="93"/>
      <c r="L446" s="93"/>
      <c r="M446" s="93"/>
      <c r="N446" s="93"/>
      <c r="O446" s="93"/>
      <c r="P446" s="93"/>
    </row>
    <row r="447" spans="1:16" x14ac:dyDescent="0.25">
      <c r="A447" s="81"/>
      <c r="B447" s="93"/>
      <c r="C447" s="93"/>
      <c r="D447" s="93"/>
      <c r="E447" s="93"/>
      <c r="F447" s="93"/>
      <c r="G447" s="93"/>
      <c r="H447" s="93"/>
      <c r="I447" s="93"/>
      <c r="J447" s="93"/>
      <c r="K447" s="93"/>
      <c r="L447" s="93"/>
      <c r="M447" s="93"/>
      <c r="N447" s="93"/>
      <c r="O447" s="93"/>
      <c r="P447" s="93"/>
    </row>
    <row r="448" spans="1:16" x14ac:dyDescent="0.25">
      <c r="A448" s="81"/>
      <c r="B448" s="93"/>
      <c r="C448" s="93"/>
      <c r="D448" s="93"/>
      <c r="E448" s="93"/>
      <c r="F448" s="93"/>
      <c r="G448" s="93"/>
      <c r="H448" s="93"/>
      <c r="I448" s="93"/>
      <c r="J448" s="93"/>
      <c r="K448" s="93"/>
      <c r="L448" s="93"/>
      <c r="M448" s="93"/>
      <c r="N448" s="93"/>
      <c r="O448" s="93"/>
      <c r="P448" s="93"/>
    </row>
    <row r="449" spans="1:16" x14ac:dyDescent="0.25">
      <c r="A449" s="81"/>
      <c r="B449" s="93"/>
      <c r="C449" s="93"/>
      <c r="D449" s="93"/>
      <c r="E449" s="93"/>
      <c r="F449" s="93"/>
      <c r="G449" s="93"/>
      <c r="H449" s="93"/>
      <c r="I449" s="93"/>
      <c r="J449" s="93"/>
      <c r="K449" s="93"/>
      <c r="L449" s="93"/>
      <c r="M449" s="93"/>
      <c r="N449" s="93"/>
      <c r="O449" s="93"/>
      <c r="P449" s="93"/>
    </row>
    <row r="450" spans="1:16" x14ac:dyDescent="0.25">
      <c r="A450" s="81"/>
      <c r="B450" s="93"/>
      <c r="C450" s="93"/>
      <c r="D450" s="93"/>
      <c r="E450" s="93"/>
      <c r="F450" s="93"/>
      <c r="G450" s="93"/>
      <c r="H450" s="93"/>
      <c r="I450" s="93"/>
      <c r="J450" s="93"/>
      <c r="K450" s="93"/>
      <c r="L450" s="93"/>
      <c r="M450" s="93"/>
      <c r="N450" s="93"/>
      <c r="O450" s="93"/>
      <c r="P450" s="93"/>
    </row>
    <row r="451" spans="1:16" x14ac:dyDescent="0.25">
      <c r="A451" s="81"/>
      <c r="B451" s="93"/>
      <c r="C451" s="93"/>
      <c r="D451" s="93"/>
      <c r="E451" s="93"/>
      <c r="F451" s="93"/>
      <c r="G451" s="93"/>
      <c r="H451" s="93"/>
      <c r="I451" s="93"/>
      <c r="J451" s="93"/>
      <c r="K451" s="93"/>
      <c r="L451" s="93"/>
      <c r="M451" s="93"/>
      <c r="N451" s="93"/>
      <c r="O451" s="93"/>
      <c r="P451" s="93"/>
    </row>
    <row r="452" spans="1:16" x14ac:dyDescent="0.25">
      <c r="A452" s="81"/>
      <c r="B452" s="93"/>
      <c r="C452" s="93"/>
      <c r="D452" s="93"/>
      <c r="E452" s="93"/>
      <c r="F452" s="93"/>
      <c r="G452" s="93"/>
      <c r="H452" s="93"/>
      <c r="I452" s="93"/>
      <c r="J452" s="93"/>
      <c r="K452" s="93"/>
      <c r="L452" s="93"/>
      <c r="M452" s="93"/>
      <c r="N452" s="93"/>
      <c r="O452" s="93"/>
      <c r="P452" s="93"/>
    </row>
    <row r="453" spans="1:16" x14ac:dyDescent="0.25">
      <c r="A453" s="81"/>
      <c r="B453" s="93"/>
      <c r="C453" s="93"/>
      <c r="D453" s="93"/>
      <c r="E453" s="93"/>
      <c r="F453" s="93"/>
      <c r="G453" s="93"/>
      <c r="H453" s="93"/>
      <c r="I453" s="93"/>
      <c r="J453" s="93"/>
      <c r="K453" s="93"/>
      <c r="L453" s="93"/>
      <c r="M453" s="93"/>
      <c r="N453" s="93"/>
      <c r="O453" s="93"/>
      <c r="P453" s="93"/>
    </row>
    <row r="454" spans="1:16" x14ac:dyDescent="0.25">
      <c r="A454" s="81"/>
      <c r="B454" s="93"/>
      <c r="C454" s="93"/>
      <c r="D454" s="93"/>
      <c r="E454" s="93"/>
      <c r="F454" s="93"/>
      <c r="G454" s="93"/>
      <c r="H454" s="93"/>
      <c r="I454" s="93"/>
      <c r="J454" s="93"/>
      <c r="K454" s="93"/>
      <c r="L454" s="93"/>
      <c r="M454" s="93"/>
      <c r="N454" s="93"/>
      <c r="O454" s="93"/>
      <c r="P454" s="93"/>
    </row>
    <row r="455" spans="1:16" x14ac:dyDescent="0.25">
      <c r="A455" s="81"/>
      <c r="B455" s="93"/>
      <c r="C455" s="93"/>
      <c r="D455" s="93"/>
      <c r="E455" s="93"/>
      <c r="F455" s="93"/>
      <c r="G455" s="93"/>
      <c r="H455" s="93"/>
      <c r="I455" s="93"/>
      <c r="J455" s="93"/>
      <c r="K455" s="93"/>
      <c r="L455" s="93"/>
      <c r="M455" s="93"/>
      <c r="N455" s="93"/>
      <c r="O455" s="93"/>
      <c r="P455" s="93"/>
    </row>
    <row r="456" spans="1:16" x14ac:dyDescent="0.25">
      <c r="A456" s="81"/>
      <c r="B456" s="93"/>
      <c r="C456" s="93"/>
      <c r="D456" s="93"/>
      <c r="E456" s="93"/>
      <c r="F456" s="93"/>
      <c r="G456" s="93"/>
      <c r="H456" s="93"/>
      <c r="I456" s="93"/>
      <c r="J456" s="93"/>
      <c r="K456" s="93"/>
      <c r="L456" s="93"/>
      <c r="M456" s="93"/>
      <c r="N456" s="93"/>
      <c r="O456" s="93"/>
      <c r="P456" s="93"/>
    </row>
    <row r="457" spans="1:16" x14ac:dyDescent="0.25">
      <c r="A457" s="81"/>
      <c r="B457" s="93"/>
      <c r="C457" s="93"/>
      <c r="D457" s="93"/>
      <c r="E457" s="93"/>
      <c r="F457" s="93"/>
      <c r="G457" s="93"/>
      <c r="H457" s="93"/>
      <c r="I457" s="93"/>
      <c r="J457" s="93"/>
      <c r="K457" s="93"/>
      <c r="L457" s="93"/>
      <c r="M457" s="93"/>
      <c r="N457" s="93"/>
      <c r="O457" s="93"/>
      <c r="P457" s="93"/>
    </row>
    <row r="458" spans="1:16" x14ac:dyDescent="0.25">
      <c r="A458" s="81"/>
      <c r="B458" s="93"/>
      <c r="C458" s="93"/>
      <c r="D458" s="93"/>
      <c r="E458" s="93"/>
      <c r="F458" s="93"/>
      <c r="G458" s="93"/>
      <c r="H458" s="93"/>
      <c r="I458" s="93"/>
      <c r="J458" s="93"/>
      <c r="K458" s="93"/>
      <c r="L458" s="93"/>
      <c r="M458" s="93"/>
      <c r="N458" s="93"/>
      <c r="O458" s="93"/>
      <c r="P458" s="93"/>
    </row>
    <row r="459" spans="1:16" x14ac:dyDescent="0.25">
      <c r="A459" s="81"/>
      <c r="B459" s="93"/>
      <c r="C459" s="93"/>
      <c r="D459" s="93"/>
      <c r="E459" s="93"/>
      <c r="F459" s="93"/>
      <c r="G459" s="93"/>
      <c r="H459" s="93"/>
      <c r="I459" s="93"/>
      <c r="J459" s="93"/>
      <c r="K459" s="93"/>
      <c r="L459" s="93"/>
      <c r="M459" s="93"/>
      <c r="N459" s="93"/>
      <c r="O459" s="93"/>
      <c r="P459" s="93"/>
    </row>
    <row r="460" spans="1:16" x14ac:dyDescent="0.25">
      <c r="A460" s="81"/>
      <c r="B460" s="93"/>
      <c r="C460" s="93"/>
      <c r="D460" s="93"/>
      <c r="E460" s="93"/>
      <c r="F460" s="93"/>
      <c r="G460" s="93"/>
      <c r="H460" s="93"/>
      <c r="I460" s="93"/>
      <c r="J460" s="93"/>
      <c r="K460" s="93"/>
      <c r="L460" s="93"/>
      <c r="M460" s="93"/>
      <c r="N460" s="93"/>
      <c r="O460" s="93"/>
      <c r="P460" s="93"/>
    </row>
    <row r="461" spans="1:16" x14ac:dyDescent="0.25">
      <c r="A461" s="81"/>
      <c r="B461" s="93"/>
      <c r="C461" s="93"/>
      <c r="D461" s="93"/>
      <c r="E461" s="93"/>
      <c r="F461" s="93"/>
      <c r="G461" s="93"/>
      <c r="H461" s="93"/>
      <c r="I461" s="93"/>
      <c r="J461" s="93"/>
      <c r="K461" s="93"/>
      <c r="L461" s="93"/>
      <c r="M461" s="93"/>
      <c r="N461" s="93"/>
      <c r="O461" s="93"/>
      <c r="P461" s="93"/>
    </row>
    <row r="462" spans="1:16" x14ac:dyDescent="0.25">
      <c r="A462" s="81"/>
      <c r="B462" s="93"/>
      <c r="C462" s="93"/>
      <c r="D462" s="93"/>
      <c r="E462" s="93"/>
      <c r="F462" s="93"/>
      <c r="G462" s="93"/>
      <c r="H462" s="93"/>
      <c r="I462" s="93"/>
      <c r="J462" s="93"/>
      <c r="K462" s="93"/>
      <c r="L462" s="93"/>
      <c r="M462" s="93"/>
      <c r="N462" s="93"/>
      <c r="O462" s="93"/>
      <c r="P462" s="93"/>
    </row>
    <row r="463" spans="1:16" x14ac:dyDescent="0.25">
      <c r="A463" s="81"/>
      <c r="B463" s="93"/>
      <c r="C463" s="93"/>
      <c r="D463" s="93"/>
      <c r="E463" s="93"/>
      <c r="F463" s="93"/>
      <c r="G463" s="93"/>
      <c r="H463" s="93"/>
      <c r="I463" s="93"/>
      <c r="J463" s="93"/>
      <c r="K463" s="93"/>
      <c r="L463" s="93"/>
      <c r="M463" s="93"/>
      <c r="N463" s="93"/>
      <c r="O463" s="93"/>
      <c r="P463" s="93"/>
    </row>
    <row r="464" spans="1:16" x14ac:dyDescent="0.25">
      <c r="A464" s="81"/>
      <c r="B464" s="93"/>
      <c r="C464" s="93"/>
      <c r="D464" s="93"/>
      <c r="E464" s="93"/>
      <c r="F464" s="93"/>
      <c r="G464" s="93"/>
      <c r="H464" s="93"/>
      <c r="I464" s="93"/>
      <c r="J464" s="93"/>
      <c r="K464" s="93"/>
      <c r="L464" s="93"/>
      <c r="M464" s="93"/>
      <c r="N464" s="93"/>
      <c r="O464" s="93"/>
      <c r="P464" s="93"/>
    </row>
    <row r="465" spans="1:16" x14ac:dyDescent="0.25">
      <c r="A465" s="81"/>
      <c r="B465" s="93"/>
      <c r="C465" s="93"/>
      <c r="D465" s="93"/>
      <c r="E465" s="93"/>
      <c r="F465" s="93"/>
      <c r="G465" s="93"/>
      <c r="H465" s="93"/>
      <c r="I465" s="93"/>
      <c r="J465" s="93"/>
      <c r="K465" s="93"/>
      <c r="L465" s="93"/>
      <c r="M465" s="93"/>
      <c r="N465" s="93"/>
      <c r="O465" s="93"/>
      <c r="P465" s="93"/>
    </row>
    <row r="466" spans="1:16" x14ac:dyDescent="0.25">
      <c r="A466" s="81"/>
      <c r="B466" s="93"/>
      <c r="C466" s="93"/>
      <c r="D466" s="93"/>
      <c r="E466" s="93"/>
      <c r="F466" s="93"/>
      <c r="G466" s="93"/>
      <c r="H466" s="93"/>
      <c r="I466" s="93"/>
      <c r="J466" s="93"/>
      <c r="K466" s="93"/>
      <c r="L466" s="93"/>
      <c r="M466" s="93"/>
      <c r="N466" s="93"/>
      <c r="O466" s="93"/>
      <c r="P466" s="93"/>
    </row>
    <row r="467" spans="1:16" x14ac:dyDescent="0.25">
      <c r="A467" s="81"/>
      <c r="B467" s="93"/>
      <c r="C467" s="93"/>
      <c r="D467" s="93"/>
      <c r="E467" s="93"/>
      <c r="F467" s="93"/>
      <c r="G467" s="93"/>
      <c r="H467" s="93"/>
      <c r="I467" s="93"/>
      <c r="J467" s="93"/>
      <c r="K467" s="93"/>
      <c r="L467" s="93"/>
      <c r="M467" s="93"/>
      <c r="N467" s="93"/>
      <c r="O467" s="93"/>
      <c r="P467" s="93"/>
    </row>
    <row r="468" spans="1:16" x14ac:dyDescent="0.25">
      <c r="A468" s="81"/>
      <c r="B468" s="93"/>
      <c r="C468" s="93"/>
      <c r="D468" s="93"/>
      <c r="E468" s="93"/>
      <c r="F468" s="93"/>
      <c r="G468" s="93"/>
      <c r="H468" s="93"/>
      <c r="I468" s="93"/>
      <c r="J468" s="93"/>
      <c r="K468" s="93"/>
      <c r="L468" s="93"/>
      <c r="M468" s="93"/>
      <c r="N468" s="93"/>
      <c r="O468" s="93"/>
      <c r="P468" s="93"/>
    </row>
    <row r="469" spans="1:16" x14ac:dyDescent="0.25">
      <c r="A469" s="81"/>
      <c r="B469" s="93"/>
      <c r="C469" s="93"/>
      <c r="D469" s="93"/>
      <c r="E469" s="93"/>
      <c r="F469" s="93"/>
      <c r="G469" s="93"/>
      <c r="H469" s="93"/>
      <c r="I469" s="93"/>
      <c r="J469" s="93"/>
      <c r="K469" s="93"/>
      <c r="L469" s="93"/>
      <c r="M469" s="93"/>
      <c r="N469" s="93"/>
      <c r="O469" s="93"/>
      <c r="P469" s="93"/>
    </row>
    <row r="470" spans="1:16" x14ac:dyDescent="0.25">
      <c r="A470" s="81"/>
      <c r="B470" s="93"/>
      <c r="C470" s="93"/>
      <c r="D470" s="93"/>
      <c r="E470" s="93"/>
      <c r="F470" s="93"/>
      <c r="G470" s="93"/>
      <c r="H470" s="93"/>
      <c r="I470" s="93"/>
      <c r="J470" s="93"/>
      <c r="K470" s="93"/>
      <c r="L470" s="93"/>
      <c r="M470" s="93"/>
      <c r="N470" s="93"/>
      <c r="O470" s="93"/>
      <c r="P470" s="93"/>
    </row>
    <row r="471" spans="1:16" x14ac:dyDescent="0.25">
      <c r="A471" s="81"/>
      <c r="B471" s="93"/>
      <c r="C471" s="93"/>
      <c r="D471" s="93"/>
      <c r="E471" s="93"/>
      <c r="F471" s="93"/>
      <c r="G471" s="93"/>
      <c r="H471" s="93"/>
      <c r="I471" s="93"/>
      <c r="J471" s="93"/>
      <c r="K471" s="93"/>
      <c r="L471" s="93"/>
      <c r="M471" s="93"/>
      <c r="N471" s="93"/>
      <c r="O471" s="93"/>
      <c r="P471" s="93"/>
    </row>
    <row r="472" spans="1:16" x14ac:dyDescent="0.25">
      <c r="A472" s="81"/>
      <c r="B472" s="93"/>
      <c r="C472" s="93"/>
      <c r="D472" s="93"/>
      <c r="E472" s="93"/>
      <c r="F472" s="93"/>
      <c r="G472" s="93"/>
      <c r="H472" s="93"/>
      <c r="I472" s="93"/>
      <c r="J472" s="93"/>
      <c r="K472" s="93"/>
      <c r="L472" s="93"/>
      <c r="M472" s="93"/>
      <c r="N472" s="93"/>
      <c r="O472" s="93"/>
      <c r="P472" s="93"/>
    </row>
    <row r="473" spans="1:16" x14ac:dyDescent="0.25">
      <c r="A473" s="81"/>
      <c r="B473" s="93"/>
      <c r="C473" s="93"/>
      <c r="D473" s="93"/>
      <c r="E473" s="93"/>
      <c r="F473" s="93"/>
      <c r="G473" s="93"/>
      <c r="H473" s="93"/>
      <c r="I473" s="93"/>
      <c r="J473" s="93"/>
      <c r="K473" s="93"/>
      <c r="L473" s="93"/>
      <c r="M473" s="93"/>
      <c r="N473" s="93"/>
      <c r="O473" s="93"/>
      <c r="P473" s="93"/>
    </row>
    <row r="474" spans="1:16" x14ac:dyDescent="0.25">
      <c r="A474" s="81"/>
      <c r="B474" s="93"/>
      <c r="C474" s="93"/>
      <c r="D474" s="93"/>
      <c r="E474" s="93"/>
      <c r="F474" s="93"/>
      <c r="G474" s="93"/>
      <c r="H474" s="93"/>
      <c r="I474" s="93"/>
      <c r="J474" s="93"/>
      <c r="K474" s="93"/>
      <c r="L474" s="93"/>
      <c r="M474" s="93"/>
      <c r="N474" s="93"/>
      <c r="O474" s="93"/>
      <c r="P474" s="93"/>
    </row>
    <row r="475" spans="1:16" x14ac:dyDescent="0.25">
      <c r="A475" s="81"/>
      <c r="B475" s="93"/>
      <c r="C475" s="93"/>
      <c r="D475" s="93"/>
      <c r="E475" s="93"/>
      <c r="F475" s="93"/>
      <c r="G475" s="93"/>
      <c r="H475" s="93"/>
      <c r="I475" s="93"/>
      <c r="J475" s="93"/>
      <c r="K475" s="93"/>
      <c r="L475" s="93"/>
      <c r="M475" s="93"/>
      <c r="N475" s="93"/>
      <c r="O475" s="93"/>
      <c r="P475" s="93"/>
    </row>
    <row r="476" spans="1:16" x14ac:dyDescent="0.25">
      <c r="A476" s="81"/>
      <c r="B476" s="93"/>
      <c r="C476" s="93"/>
      <c r="D476" s="93"/>
      <c r="E476" s="93"/>
      <c r="F476" s="93"/>
      <c r="G476" s="93"/>
      <c r="H476" s="93"/>
      <c r="I476" s="93"/>
      <c r="J476" s="93"/>
      <c r="K476" s="93"/>
      <c r="L476" s="93"/>
      <c r="M476" s="93"/>
      <c r="N476" s="93"/>
      <c r="O476" s="93"/>
      <c r="P476" s="93"/>
    </row>
    <row r="477" spans="1:16" x14ac:dyDescent="0.25">
      <c r="A477" s="81"/>
      <c r="B477" s="93"/>
      <c r="C477" s="93"/>
      <c r="D477" s="93"/>
      <c r="E477" s="93"/>
      <c r="F477" s="93"/>
      <c r="G477" s="93"/>
      <c r="H477" s="93"/>
      <c r="I477" s="93"/>
      <c r="J477" s="93"/>
      <c r="K477" s="93"/>
      <c r="L477" s="93"/>
      <c r="M477" s="93"/>
      <c r="N477" s="93"/>
      <c r="O477" s="93"/>
      <c r="P477" s="93"/>
    </row>
    <row r="478" spans="1:16" x14ac:dyDescent="0.25">
      <c r="A478" s="81"/>
      <c r="B478" s="93"/>
      <c r="C478" s="93"/>
      <c r="D478" s="93"/>
      <c r="E478" s="93"/>
      <c r="F478" s="93"/>
      <c r="G478" s="93"/>
      <c r="H478" s="93"/>
      <c r="I478" s="93"/>
      <c r="J478" s="93"/>
      <c r="K478" s="93"/>
      <c r="L478" s="93"/>
      <c r="M478" s="93"/>
      <c r="N478" s="93"/>
      <c r="O478" s="93"/>
      <c r="P478" s="93"/>
    </row>
    <row r="479" spans="1:16" x14ac:dyDescent="0.25">
      <c r="A479" s="81"/>
      <c r="B479" s="93"/>
      <c r="C479" s="93"/>
      <c r="D479" s="93"/>
      <c r="E479" s="93"/>
      <c r="F479" s="93"/>
      <c r="G479" s="93"/>
      <c r="H479" s="93"/>
      <c r="I479" s="93"/>
      <c r="J479" s="93"/>
      <c r="K479" s="93"/>
      <c r="L479" s="93"/>
      <c r="M479" s="93"/>
      <c r="N479" s="93"/>
      <c r="O479" s="93"/>
      <c r="P479" s="93"/>
    </row>
    <row r="480" spans="1:16" x14ac:dyDescent="0.25">
      <c r="A480" s="81"/>
      <c r="B480" s="93"/>
      <c r="C480" s="93"/>
      <c r="D480" s="93"/>
      <c r="E480" s="93"/>
      <c r="F480" s="93"/>
      <c r="G480" s="93"/>
      <c r="H480" s="93"/>
      <c r="I480" s="93"/>
      <c r="J480" s="93"/>
      <c r="K480" s="93"/>
      <c r="L480" s="93"/>
      <c r="M480" s="93"/>
      <c r="N480" s="93"/>
      <c r="O480" s="93"/>
      <c r="P480" s="93"/>
    </row>
    <row r="481" spans="1:16" x14ac:dyDescent="0.25">
      <c r="A481" s="81"/>
      <c r="B481" s="93"/>
      <c r="C481" s="93"/>
      <c r="D481" s="93"/>
      <c r="E481" s="93"/>
      <c r="F481" s="93"/>
      <c r="G481" s="93"/>
      <c r="H481" s="93"/>
      <c r="I481" s="93"/>
      <c r="J481" s="93"/>
      <c r="K481" s="93"/>
      <c r="L481" s="93"/>
      <c r="M481" s="93"/>
      <c r="N481" s="93"/>
      <c r="O481" s="93"/>
      <c r="P481" s="93"/>
    </row>
    <row r="482" spans="1:16" x14ac:dyDescent="0.25">
      <c r="A482" s="81"/>
      <c r="B482" s="93"/>
      <c r="C482" s="93"/>
      <c r="D482" s="93"/>
      <c r="E482" s="93"/>
      <c r="F482" s="93"/>
      <c r="G482" s="93"/>
      <c r="H482" s="93"/>
      <c r="I482" s="93"/>
      <c r="J482" s="93"/>
      <c r="K482" s="93"/>
      <c r="L482" s="93"/>
      <c r="M482" s="93"/>
      <c r="N482" s="93"/>
      <c r="O482" s="93"/>
      <c r="P482" s="93"/>
    </row>
    <row r="483" spans="1:16" x14ac:dyDescent="0.25">
      <c r="A483" s="81"/>
      <c r="B483" s="93"/>
      <c r="C483" s="93"/>
      <c r="D483" s="93"/>
      <c r="E483" s="93"/>
      <c r="F483" s="93"/>
      <c r="G483" s="93"/>
      <c r="H483" s="93"/>
      <c r="I483" s="93"/>
      <c r="J483" s="93"/>
      <c r="K483" s="93"/>
      <c r="L483" s="93"/>
      <c r="M483" s="93"/>
      <c r="N483" s="93"/>
      <c r="O483" s="93"/>
      <c r="P483" s="93"/>
    </row>
    <row r="484" spans="1:16" x14ac:dyDescent="0.25">
      <c r="A484" s="81"/>
      <c r="B484" s="93"/>
      <c r="C484" s="93"/>
      <c r="D484" s="93"/>
      <c r="E484" s="93"/>
      <c r="F484" s="93"/>
      <c r="G484" s="93"/>
      <c r="H484" s="93"/>
      <c r="I484" s="93"/>
      <c r="J484" s="93"/>
      <c r="K484" s="93"/>
      <c r="L484" s="93"/>
      <c r="M484" s="93"/>
      <c r="N484" s="93"/>
      <c r="O484" s="93"/>
      <c r="P484" s="93"/>
    </row>
    <row r="485" spans="1:16" x14ac:dyDescent="0.25">
      <c r="A485" s="81"/>
      <c r="B485" s="93"/>
      <c r="C485" s="93"/>
      <c r="D485" s="93"/>
      <c r="E485" s="93"/>
      <c r="F485" s="93"/>
      <c r="G485" s="93"/>
      <c r="H485" s="93"/>
      <c r="I485" s="93"/>
      <c r="J485" s="93"/>
      <c r="K485" s="93"/>
      <c r="L485" s="93"/>
      <c r="M485" s="93"/>
      <c r="N485" s="93"/>
      <c r="O485" s="93"/>
      <c r="P485" s="93"/>
    </row>
    <row r="486" spans="1:16" x14ac:dyDescent="0.25">
      <c r="A486" s="81"/>
      <c r="B486" s="93"/>
      <c r="C486" s="93"/>
      <c r="D486" s="93"/>
      <c r="E486" s="93"/>
      <c r="F486" s="93"/>
      <c r="G486" s="93"/>
      <c r="H486" s="93"/>
      <c r="I486" s="93"/>
      <c r="J486" s="93"/>
      <c r="K486" s="93"/>
      <c r="L486" s="93"/>
      <c r="M486" s="93"/>
      <c r="N486" s="93"/>
      <c r="O486" s="93"/>
      <c r="P486" s="93"/>
    </row>
    <row r="487" spans="1:16" x14ac:dyDescent="0.25">
      <c r="A487" s="81"/>
      <c r="B487" s="93"/>
      <c r="C487" s="93"/>
      <c r="D487" s="93"/>
      <c r="E487" s="93"/>
      <c r="F487" s="93"/>
      <c r="G487" s="93"/>
      <c r="H487" s="93"/>
      <c r="I487" s="93"/>
      <c r="J487" s="93"/>
      <c r="K487" s="93"/>
      <c r="L487" s="93"/>
      <c r="M487" s="93"/>
      <c r="N487" s="93"/>
      <c r="O487" s="93"/>
      <c r="P487" s="93"/>
    </row>
    <row r="488" spans="1:16" x14ac:dyDescent="0.25">
      <c r="A488" s="81"/>
      <c r="B488" s="93"/>
      <c r="C488" s="93"/>
      <c r="D488" s="93"/>
      <c r="E488" s="93"/>
      <c r="F488" s="93"/>
      <c r="G488" s="93"/>
      <c r="H488" s="93"/>
      <c r="I488" s="93"/>
      <c r="J488" s="93"/>
      <c r="K488" s="93"/>
      <c r="L488" s="93"/>
      <c r="M488" s="93"/>
      <c r="N488" s="93"/>
      <c r="O488" s="93"/>
      <c r="P488" s="93"/>
    </row>
    <row r="489" spans="1:16" x14ac:dyDescent="0.25">
      <c r="A489" s="81"/>
      <c r="B489" s="93"/>
      <c r="C489" s="93"/>
      <c r="D489" s="93"/>
      <c r="E489" s="93"/>
      <c r="F489" s="93"/>
      <c r="G489" s="93"/>
      <c r="H489" s="93"/>
      <c r="I489" s="93"/>
      <c r="J489" s="93"/>
      <c r="K489" s="93"/>
      <c r="L489" s="93"/>
      <c r="M489" s="93"/>
      <c r="N489" s="93"/>
      <c r="O489" s="93"/>
      <c r="P489" s="93"/>
    </row>
    <row r="490" spans="1:16" x14ac:dyDescent="0.25">
      <c r="A490" s="81"/>
      <c r="B490" s="93"/>
      <c r="C490" s="93"/>
      <c r="D490" s="93"/>
      <c r="E490" s="93"/>
      <c r="F490" s="93"/>
      <c r="G490" s="93"/>
      <c r="H490" s="93"/>
      <c r="I490" s="93"/>
      <c r="J490" s="93"/>
      <c r="K490" s="93"/>
      <c r="L490" s="93"/>
      <c r="M490" s="93"/>
      <c r="N490" s="93"/>
      <c r="O490" s="93"/>
      <c r="P490" s="93"/>
    </row>
    <row r="491" spans="1:16" x14ac:dyDescent="0.25">
      <c r="A491" s="81"/>
      <c r="B491" s="93"/>
      <c r="C491" s="93"/>
      <c r="D491" s="93"/>
      <c r="E491" s="93"/>
      <c r="F491" s="93"/>
      <c r="G491" s="93"/>
      <c r="H491" s="93"/>
      <c r="I491" s="93"/>
      <c r="J491" s="93"/>
      <c r="K491" s="93"/>
      <c r="L491" s="93"/>
      <c r="M491" s="93"/>
      <c r="N491" s="93"/>
      <c r="O491" s="93"/>
      <c r="P491" s="93"/>
    </row>
    <row r="492" spans="1:16" x14ac:dyDescent="0.25">
      <c r="A492" s="81"/>
      <c r="B492" s="93"/>
      <c r="C492" s="93"/>
      <c r="D492" s="93"/>
      <c r="E492" s="93"/>
      <c r="F492" s="93"/>
      <c r="G492" s="93"/>
      <c r="H492" s="93"/>
      <c r="I492" s="93"/>
      <c r="J492" s="93"/>
      <c r="K492" s="93"/>
      <c r="L492" s="93"/>
      <c r="M492" s="93"/>
      <c r="N492" s="93"/>
      <c r="O492" s="93"/>
      <c r="P492" s="93"/>
    </row>
    <row r="493" spans="1:16" x14ac:dyDescent="0.25">
      <c r="A493" s="81"/>
      <c r="B493" s="93"/>
      <c r="C493" s="93"/>
      <c r="D493" s="93"/>
      <c r="E493" s="93"/>
      <c r="F493" s="93"/>
      <c r="G493" s="93"/>
      <c r="H493" s="93"/>
      <c r="I493" s="93"/>
      <c r="J493" s="93"/>
      <c r="K493" s="93"/>
      <c r="L493" s="93"/>
      <c r="M493" s="93"/>
      <c r="N493" s="93"/>
      <c r="O493" s="93"/>
      <c r="P493" s="93"/>
    </row>
    <row r="494" spans="1:16" x14ac:dyDescent="0.25">
      <c r="A494" s="81"/>
      <c r="B494" s="93"/>
      <c r="C494" s="93"/>
      <c r="D494" s="93"/>
      <c r="E494" s="93"/>
      <c r="F494" s="93"/>
      <c r="G494" s="93"/>
      <c r="H494" s="93"/>
      <c r="I494" s="93"/>
      <c r="J494" s="93"/>
      <c r="K494" s="93"/>
      <c r="L494" s="93"/>
      <c r="M494" s="93"/>
      <c r="N494" s="93"/>
      <c r="O494" s="93"/>
      <c r="P494" s="93"/>
    </row>
    <row r="495" spans="1:16" x14ac:dyDescent="0.25">
      <c r="A495" s="81"/>
      <c r="B495" s="93"/>
      <c r="C495" s="93"/>
      <c r="D495" s="93"/>
      <c r="E495" s="93"/>
      <c r="F495" s="93"/>
      <c r="G495" s="93"/>
      <c r="H495" s="93"/>
      <c r="I495" s="93"/>
      <c r="J495" s="93"/>
      <c r="K495" s="93"/>
      <c r="L495" s="93"/>
      <c r="M495" s="93"/>
      <c r="N495" s="93"/>
      <c r="O495" s="93"/>
      <c r="P495" s="93"/>
    </row>
    <row r="496" spans="1:16" x14ac:dyDescent="0.25">
      <c r="A496" s="81"/>
      <c r="B496" s="93"/>
      <c r="C496" s="93"/>
      <c r="D496" s="93"/>
      <c r="E496" s="93"/>
      <c r="F496" s="93"/>
      <c r="G496" s="93"/>
      <c r="H496" s="93"/>
      <c r="I496" s="93"/>
      <c r="J496" s="93"/>
      <c r="K496" s="93"/>
      <c r="L496" s="93"/>
      <c r="M496" s="93"/>
      <c r="N496" s="93"/>
      <c r="O496" s="93"/>
      <c r="P496" s="93"/>
    </row>
    <row r="497" spans="1:16" x14ac:dyDescent="0.25">
      <c r="A497" s="81"/>
      <c r="B497" s="93"/>
      <c r="C497" s="93"/>
      <c r="D497" s="93"/>
      <c r="E497" s="93"/>
      <c r="F497" s="93"/>
      <c r="G497" s="93"/>
      <c r="H497" s="93"/>
      <c r="I497" s="93"/>
      <c r="J497" s="93"/>
      <c r="K497" s="93"/>
      <c r="L497" s="93"/>
      <c r="M497" s="93"/>
      <c r="N497" s="93"/>
      <c r="O497" s="93"/>
      <c r="P497" s="93"/>
    </row>
    <row r="498" spans="1:16" x14ac:dyDescent="0.25">
      <c r="A498" s="81"/>
      <c r="B498" s="93"/>
      <c r="C498" s="93"/>
      <c r="D498" s="93"/>
      <c r="E498" s="93"/>
      <c r="F498" s="93"/>
      <c r="G498" s="93"/>
      <c r="H498" s="93"/>
      <c r="I498" s="93"/>
      <c r="J498" s="93"/>
      <c r="K498" s="93"/>
      <c r="L498" s="93"/>
      <c r="M498" s="93"/>
      <c r="N498" s="93"/>
      <c r="O498" s="93"/>
      <c r="P498" s="93"/>
    </row>
    <row r="499" spans="1:16" x14ac:dyDescent="0.25">
      <c r="A499" s="81"/>
      <c r="B499" s="93"/>
      <c r="C499" s="93"/>
      <c r="D499" s="93"/>
      <c r="E499" s="93"/>
      <c r="F499" s="93"/>
      <c r="G499" s="93"/>
      <c r="H499" s="93"/>
      <c r="I499" s="93"/>
      <c r="J499" s="93"/>
      <c r="K499" s="93"/>
      <c r="L499" s="93"/>
      <c r="M499" s="93"/>
      <c r="N499" s="93"/>
      <c r="O499" s="93"/>
      <c r="P499" s="93"/>
    </row>
    <row r="500" spans="1:16" x14ac:dyDescent="0.25">
      <c r="A500" s="81"/>
      <c r="B500" s="93"/>
      <c r="C500" s="93"/>
      <c r="D500" s="93"/>
      <c r="E500" s="93"/>
      <c r="F500" s="93"/>
      <c r="G500" s="93"/>
      <c r="H500" s="93"/>
      <c r="I500" s="93"/>
      <c r="J500" s="93"/>
      <c r="K500" s="93"/>
      <c r="L500" s="93"/>
      <c r="M500" s="93"/>
      <c r="N500" s="93"/>
      <c r="O500" s="93"/>
      <c r="P500" s="93"/>
    </row>
    <row r="501" spans="1:16" x14ac:dyDescent="0.25">
      <c r="A501" s="81"/>
      <c r="B501" s="93"/>
      <c r="C501" s="93"/>
      <c r="D501" s="93"/>
      <c r="E501" s="93"/>
      <c r="F501" s="93"/>
      <c r="G501" s="93"/>
      <c r="H501" s="93"/>
      <c r="I501" s="93"/>
      <c r="J501" s="93"/>
      <c r="K501" s="93"/>
      <c r="L501" s="93"/>
      <c r="M501" s="93"/>
      <c r="N501" s="93"/>
      <c r="O501" s="93"/>
      <c r="P501" s="93"/>
    </row>
    <row r="502" spans="1:16" x14ac:dyDescent="0.25">
      <c r="A502" s="81"/>
      <c r="B502" s="93"/>
      <c r="C502" s="93"/>
      <c r="D502" s="93"/>
      <c r="E502" s="93"/>
      <c r="F502" s="93"/>
      <c r="G502" s="93"/>
      <c r="H502" s="93"/>
      <c r="I502" s="93"/>
      <c r="J502" s="93"/>
      <c r="K502" s="93"/>
      <c r="L502" s="93"/>
      <c r="M502" s="93"/>
      <c r="N502" s="93"/>
      <c r="O502" s="93"/>
      <c r="P502" s="93"/>
    </row>
    <row r="503" spans="1:16" x14ac:dyDescent="0.25">
      <c r="A503" s="81"/>
      <c r="B503" s="93"/>
      <c r="C503" s="93"/>
      <c r="D503" s="93"/>
      <c r="E503" s="93"/>
      <c r="F503" s="93"/>
      <c r="G503" s="93"/>
      <c r="H503" s="93"/>
      <c r="I503" s="93"/>
      <c r="J503" s="93"/>
      <c r="K503" s="93"/>
      <c r="L503" s="93"/>
      <c r="M503" s="93"/>
      <c r="N503" s="93"/>
      <c r="O503" s="93"/>
      <c r="P503" s="93"/>
    </row>
    <row r="504" spans="1:16" x14ac:dyDescent="0.25">
      <c r="A504" s="81"/>
      <c r="B504" s="93"/>
      <c r="C504" s="93"/>
      <c r="D504" s="93"/>
      <c r="E504" s="93"/>
      <c r="F504" s="93"/>
      <c r="G504" s="93"/>
      <c r="H504" s="93"/>
      <c r="I504" s="93"/>
      <c r="J504" s="93"/>
      <c r="K504" s="93"/>
      <c r="L504" s="93"/>
      <c r="M504" s="93"/>
      <c r="N504" s="93"/>
      <c r="O504" s="93"/>
      <c r="P504" s="93"/>
    </row>
    <row r="505" spans="1:16" x14ac:dyDescent="0.25">
      <c r="A505" s="81"/>
      <c r="B505" s="93"/>
      <c r="C505" s="93"/>
      <c r="D505" s="93"/>
      <c r="E505" s="93"/>
      <c r="F505" s="93"/>
      <c r="G505" s="93"/>
      <c r="H505" s="93"/>
      <c r="I505" s="93"/>
      <c r="J505" s="93"/>
      <c r="K505" s="93"/>
      <c r="L505" s="93"/>
      <c r="M505" s="93"/>
      <c r="N505" s="93"/>
      <c r="O505" s="93"/>
      <c r="P505" s="93"/>
    </row>
    <row r="506" spans="1:16" x14ac:dyDescent="0.25">
      <c r="A506" s="81"/>
      <c r="B506" s="93"/>
      <c r="C506" s="93"/>
      <c r="D506" s="93"/>
      <c r="E506" s="93"/>
      <c r="F506" s="93"/>
      <c r="G506" s="93"/>
      <c r="H506" s="93"/>
      <c r="I506" s="93"/>
      <c r="J506" s="93"/>
      <c r="K506" s="93"/>
      <c r="L506" s="93"/>
      <c r="M506" s="93"/>
      <c r="N506" s="93"/>
      <c r="O506" s="93"/>
      <c r="P506" s="93"/>
    </row>
    <row r="507" spans="1:16" x14ac:dyDescent="0.25">
      <c r="A507" s="81"/>
      <c r="B507" s="93"/>
      <c r="C507" s="93"/>
      <c r="D507" s="93"/>
      <c r="E507" s="93"/>
      <c r="F507" s="93"/>
      <c r="G507" s="93"/>
      <c r="H507" s="93"/>
      <c r="I507" s="93"/>
      <c r="J507" s="93"/>
      <c r="K507" s="93"/>
      <c r="L507" s="93"/>
      <c r="M507" s="93"/>
      <c r="N507" s="93"/>
      <c r="O507" s="93"/>
      <c r="P507" s="93"/>
    </row>
    <row r="508" spans="1:16" x14ac:dyDescent="0.25">
      <c r="A508" s="81"/>
      <c r="B508" s="93"/>
      <c r="C508" s="93"/>
      <c r="D508" s="93"/>
      <c r="E508" s="93"/>
      <c r="F508" s="93"/>
      <c r="G508" s="93"/>
      <c r="H508" s="93"/>
      <c r="I508" s="93"/>
      <c r="J508" s="93"/>
      <c r="K508" s="93"/>
      <c r="L508" s="93"/>
      <c r="M508" s="93"/>
      <c r="N508" s="93"/>
      <c r="O508" s="93"/>
      <c r="P508" s="93"/>
    </row>
    <row r="509" spans="1:16" x14ac:dyDescent="0.25">
      <c r="A509" s="81"/>
      <c r="B509" s="93"/>
      <c r="C509" s="93"/>
      <c r="D509" s="93"/>
      <c r="E509" s="93"/>
      <c r="F509" s="93"/>
      <c r="G509" s="93"/>
      <c r="H509" s="93"/>
      <c r="I509" s="93"/>
      <c r="J509" s="93"/>
      <c r="K509" s="93"/>
      <c r="L509" s="93"/>
      <c r="M509" s="93"/>
      <c r="N509" s="93"/>
      <c r="O509" s="93"/>
      <c r="P509" s="93"/>
    </row>
    <row r="510" spans="1:16" x14ac:dyDescent="0.25">
      <c r="A510" s="81"/>
      <c r="B510" s="93"/>
      <c r="C510" s="93"/>
      <c r="D510" s="93"/>
      <c r="E510" s="93"/>
      <c r="F510" s="93"/>
      <c r="G510" s="93"/>
      <c r="H510" s="93"/>
      <c r="I510" s="93"/>
      <c r="J510" s="93"/>
      <c r="K510" s="93"/>
      <c r="L510" s="93"/>
      <c r="M510" s="93"/>
      <c r="N510" s="93"/>
      <c r="O510" s="93"/>
      <c r="P510" s="93"/>
    </row>
    <row r="511" spans="1:16" x14ac:dyDescent="0.25">
      <c r="A511" s="81"/>
      <c r="B511" s="93"/>
      <c r="C511" s="93"/>
      <c r="D511" s="93"/>
      <c r="E511" s="93"/>
      <c r="F511" s="93"/>
      <c r="G511" s="93"/>
      <c r="H511" s="93"/>
      <c r="I511" s="93"/>
      <c r="J511" s="93"/>
      <c r="K511" s="93"/>
      <c r="L511" s="93"/>
      <c r="M511" s="93"/>
      <c r="N511" s="93"/>
      <c r="O511" s="93"/>
      <c r="P511" s="93"/>
    </row>
    <row r="512" spans="1:16" x14ac:dyDescent="0.25">
      <c r="A512" s="81"/>
      <c r="B512" s="93"/>
      <c r="C512" s="93"/>
      <c r="D512" s="93"/>
      <c r="E512" s="93"/>
      <c r="F512" s="93"/>
      <c r="G512" s="93"/>
      <c r="H512" s="93"/>
      <c r="I512" s="93"/>
      <c r="J512" s="93"/>
      <c r="K512" s="93"/>
      <c r="L512" s="93"/>
      <c r="M512" s="93"/>
      <c r="N512" s="93"/>
      <c r="O512" s="93"/>
      <c r="P512" s="93"/>
    </row>
    <row r="513" spans="1:16" x14ac:dyDescent="0.25">
      <c r="A513" s="81"/>
      <c r="B513" s="93"/>
      <c r="C513" s="93"/>
      <c r="D513" s="93"/>
      <c r="E513" s="93"/>
      <c r="F513" s="93"/>
      <c r="G513" s="93"/>
      <c r="H513" s="93"/>
      <c r="I513" s="93"/>
      <c r="J513" s="93"/>
      <c r="K513" s="93"/>
      <c r="L513" s="93"/>
      <c r="M513" s="93"/>
      <c r="N513" s="93"/>
      <c r="O513" s="93"/>
      <c r="P513" s="93"/>
    </row>
    <row r="514" spans="1:16" x14ac:dyDescent="0.25">
      <c r="A514" s="81"/>
      <c r="B514" s="93"/>
      <c r="C514" s="93"/>
      <c r="D514" s="93"/>
      <c r="E514" s="93"/>
      <c r="F514" s="93"/>
      <c r="G514" s="93"/>
      <c r="H514" s="93"/>
      <c r="I514" s="93"/>
      <c r="J514" s="93"/>
      <c r="K514" s="93"/>
      <c r="L514" s="93"/>
      <c r="M514" s="93"/>
      <c r="N514" s="93"/>
      <c r="O514" s="93"/>
      <c r="P514" s="93"/>
    </row>
    <row r="515" spans="1:16" x14ac:dyDescent="0.25">
      <c r="A515" s="81"/>
      <c r="B515" s="93"/>
      <c r="C515" s="93"/>
      <c r="D515" s="93"/>
      <c r="E515" s="93"/>
      <c r="F515" s="93"/>
      <c r="G515" s="93"/>
      <c r="H515" s="93"/>
      <c r="I515" s="93"/>
      <c r="J515" s="93"/>
      <c r="K515" s="93"/>
      <c r="L515" s="93"/>
      <c r="M515" s="93"/>
      <c r="N515" s="93"/>
      <c r="O515" s="93"/>
      <c r="P515" s="93"/>
    </row>
    <row r="516" spans="1:16" x14ac:dyDescent="0.25">
      <c r="A516" s="81"/>
      <c r="B516" s="93"/>
      <c r="C516" s="93"/>
      <c r="D516" s="93"/>
      <c r="E516" s="93"/>
      <c r="F516" s="93"/>
      <c r="G516" s="93"/>
      <c r="H516" s="93"/>
      <c r="I516" s="93"/>
      <c r="J516" s="93"/>
      <c r="K516" s="93"/>
      <c r="L516" s="93"/>
      <c r="M516" s="93"/>
      <c r="N516" s="93"/>
      <c r="O516" s="93"/>
      <c r="P516" s="93"/>
    </row>
    <row r="517" spans="1:16" x14ac:dyDescent="0.25">
      <c r="A517" s="81"/>
      <c r="B517" s="93"/>
      <c r="C517" s="93"/>
      <c r="D517" s="93"/>
      <c r="E517" s="93"/>
      <c r="F517" s="93"/>
      <c r="G517" s="93"/>
      <c r="H517" s="93"/>
      <c r="I517" s="93"/>
      <c r="J517" s="93"/>
      <c r="K517" s="93"/>
      <c r="L517" s="93"/>
      <c r="M517" s="93"/>
      <c r="N517" s="93"/>
      <c r="O517" s="93"/>
      <c r="P517" s="93"/>
    </row>
    <row r="518" spans="1:16" x14ac:dyDescent="0.25">
      <c r="A518" s="81"/>
      <c r="B518" s="93"/>
      <c r="C518" s="93"/>
      <c r="D518" s="93"/>
      <c r="E518" s="93"/>
      <c r="F518" s="93"/>
      <c r="G518" s="93"/>
      <c r="H518" s="93"/>
      <c r="I518" s="93"/>
      <c r="J518" s="93"/>
      <c r="K518" s="93"/>
      <c r="L518" s="93"/>
      <c r="M518" s="93"/>
      <c r="N518" s="93"/>
      <c r="O518" s="93"/>
      <c r="P518" s="93"/>
    </row>
    <row r="519" spans="1:16" x14ac:dyDescent="0.25">
      <c r="A519" s="81"/>
      <c r="B519" s="93"/>
      <c r="C519" s="93"/>
      <c r="D519" s="93"/>
      <c r="E519" s="93"/>
      <c r="F519" s="93"/>
      <c r="G519" s="93"/>
      <c r="H519" s="93"/>
      <c r="I519" s="93"/>
      <c r="J519" s="93"/>
      <c r="K519" s="93"/>
      <c r="L519" s="93"/>
      <c r="M519" s="93"/>
      <c r="N519" s="93"/>
      <c r="O519" s="93"/>
      <c r="P519" s="93"/>
    </row>
    <row r="520" spans="1:16" x14ac:dyDescent="0.25">
      <c r="A520" s="81"/>
      <c r="B520" s="93"/>
      <c r="C520" s="93"/>
      <c r="D520" s="93"/>
      <c r="E520" s="93"/>
      <c r="F520" s="93"/>
      <c r="G520" s="93"/>
      <c r="H520" s="93"/>
      <c r="I520" s="93"/>
      <c r="J520" s="93"/>
      <c r="K520" s="93"/>
      <c r="L520" s="93"/>
      <c r="M520" s="93"/>
      <c r="N520" s="93"/>
      <c r="O520" s="93"/>
      <c r="P520" s="93"/>
    </row>
    <row r="521" spans="1:16" x14ac:dyDescent="0.25">
      <c r="A521" s="81"/>
      <c r="B521" s="93"/>
      <c r="C521" s="93"/>
      <c r="D521" s="93"/>
      <c r="E521" s="93"/>
      <c r="F521" s="93"/>
      <c r="G521" s="93"/>
      <c r="H521" s="93"/>
      <c r="I521" s="93"/>
      <c r="J521" s="93"/>
      <c r="K521" s="93"/>
      <c r="L521" s="93"/>
      <c r="M521" s="93"/>
      <c r="N521" s="93"/>
      <c r="O521" s="93"/>
      <c r="P521" s="93"/>
    </row>
    <row r="522" spans="1:16" x14ac:dyDescent="0.25">
      <c r="A522" s="81"/>
      <c r="B522" s="93"/>
      <c r="C522" s="93"/>
      <c r="D522" s="93"/>
      <c r="E522" s="93"/>
      <c r="F522" s="93"/>
      <c r="G522" s="93"/>
      <c r="H522" s="93"/>
      <c r="I522" s="93"/>
      <c r="J522" s="93"/>
      <c r="K522" s="93"/>
      <c r="L522" s="93"/>
      <c r="M522" s="93"/>
      <c r="N522" s="93"/>
      <c r="O522" s="93"/>
      <c r="P522" s="93"/>
    </row>
    <row r="523" spans="1:16" x14ac:dyDescent="0.25">
      <c r="A523" s="81"/>
      <c r="B523" s="93"/>
      <c r="C523" s="93"/>
      <c r="D523" s="93"/>
      <c r="E523" s="93"/>
      <c r="F523" s="93"/>
      <c r="G523" s="93"/>
      <c r="H523" s="93"/>
      <c r="I523" s="93"/>
      <c r="J523" s="93"/>
      <c r="K523" s="93"/>
      <c r="L523" s="93"/>
      <c r="M523" s="93"/>
      <c r="N523" s="93"/>
      <c r="O523" s="93"/>
      <c r="P523" s="93"/>
    </row>
    <row r="524" spans="1:16" x14ac:dyDescent="0.25">
      <c r="A524" s="81"/>
      <c r="B524" s="93"/>
      <c r="C524" s="93"/>
      <c r="D524" s="93"/>
      <c r="E524" s="93"/>
      <c r="F524" s="93"/>
      <c r="G524" s="93"/>
      <c r="H524" s="93"/>
      <c r="I524" s="93"/>
      <c r="J524" s="93"/>
      <c r="K524" s="93"/>
      <c r="L524" s="93"/>
      <c r="M524" s="93"/>
      <c r="N524" s="93"/>
      <c r="O524" s="93"/>
      <c r="P524" s="93"/>
    </row>
    <row r="525" spans="1:16" x14ac:dyDescent="0.25">
      <c r="A525" s="81"/>
      <c r="B525" s="93"/>
      <c r="C525" s="93"/>
      <c r="D525" s="93"/>
      <c r="E525" s="93"/>
      <c r="F525" s="93"/>
      <c r="G525" s="93"/>
      <c r="H525" s="93"/>
      <c r="I525" s="93"/>
      <c r="J525" s="93"/>
      <c r="K525" s="93"/>
      <c r="L525" s="93"/>
      <c r="M525" s="93"/>
      <c r="N525" s="93"/>
      <c r="O525" s="93"/>
      <c r="P525" s="93"/>
    </row>
    <row r="526" spans="1:16" x14ac:dyDescent="0.25">
      <c r="A526" s="81"/>
      <c r="B526" s="93"/>
      <c r="C526" s="93"/>
      <c r="D526" s="93"/>
      <c r="E526" s="93"/>
      <c r="F526" s="93"/>
      <c r="G526" s="93"/>
      <c r="H526" s="93"/>
      <c r="I526" s="93"/>
      <c r="J526" s="93"/>
      <c r="K526" s="93"/>
      <c r="L526" s="93"/>
      <c r="M526" s="93"/>
      <c r="N526" s="93"/>
      <c r="O526" s="93"/>
      <c r="P526" s="93"/>
    </row>
    <row r="527" spans="1:16" x14ac:dyDescent="0.25">
      <c r="A527" s="81"/>
      <c r="B527" s="93"/>
      <c r="C527" s="93"/>
      <c r="D527" s="93"/>
      <c r="E527" s="93"/>
      <c r="F527" s="93"/>
      <c r="G527" s="93"/>
      <c r="H527" s="93"/>
      <c r="I527" s="93"/>
      <c r="J527" s="93"/>
      <c r="K527" s="93"/>
      <c r="L527" s="93"/>
      <c r="M527" s="93"/>
      <c r="N527" s="93"/>
      <c r="O527" s="93"/>
      <c r="P527" s="93"/>
    </row>
    <row r="528" spans="1:16" x14ac:dyDescent="0.25">
      <c r="A528" s="81"/>
      <c r="B528" s="93"/>
      <c r="C528" s="93"/>
      <c r="D528" s="93"/>
      <c r="E528" s="93"/>
      <c r="F528" s="93"/>
      <c r="G528" s="93"/>
      <c r="H528" s="93"/>
      <c r="I528" s="93"/>
      <c r="J528" s="93"/>
      <c r="K528" s="93"/>
      <c r="L528" s="93"/>
      <c r="M528" s="93"/>
      <c r="N528" s="93"/>
      <c r="O528" s="93"/>
      <c r="P528" s="93"/>
    </row>
    <row r="529" spans="1:16" x14ac:dyDescent="0.25">
      <c r="A529" s="81"/>
      <c r="B529" s="93"/>
      <c r="C529" s="93"/>
      <c r="D529" s="93"/>
      <c r="E529" s="93"/>
      <c r="F529" s="93"/>
      <c r="G529" s="93"/>
      <c r="H529" s="93"/>
      <c r="I529" s="93"/>
      <c r="J529" s="93"/>
      <c r="K529" s="93"/>
      <c r="L529" s="93"/>
      <c r="M529" s="93"/>
      <c r="N529" s="93"/>
      <c r="O529" s="93"/>
      <c r="P529" s="93"/>
    </row>
    <row r="530" spans="1:16" x14ac:dyDescent="0.25">
      <c r="A530" s="81"/>
      <c r="B530" s="93"/>
      <c r="C530" s="93"/>
      <c r="D530" s="93"/>
      <c r="E530" s="93"/>
      <c r="F530" s="93"/>
      <c r="G530" s="93"/>
      <c r="H530" s="93"/>
      <c r="I530" s="93"/>
      <c r="J530" s="93"/>
      <c r="K530" s="93"/>
      <c r="L530" s="93"/>
      <c r="M530" s="93"/>
      <c r="N530" s="93"/>
      <c r="O530" s="93"/>
      <c r="P530" s="93"/>
    </row>
    <row r="531" spans="1:16" x14ac:dyDescent="0.25">
      <c r="A531" s="81"/>
      <c r="B531" s="93"/>
      <c r="C531" s="93"/>
      <c r="D531" s="93"/>
      <c r="E531" s="93"/>
      <c r="F531" s="93"/>
      <c r="G531" s="93"/>
      <c r="H531" s="93"/>
      <c r="I531" s="93"/>
      <c r="J531" s="93"/>
      <c r="K531" s="93"/>
      <c r="L531" s="93"/>
      <c r="M531" s="93"/>
      <c r="N531" s="93"/>
      <c r="O531" s="93"/>
      <c r="P531" s="93"/>
    </row>
    <row r="532" spans="1:16" x14ac:dyDescent="0.25">
      <c r="A532" s="81"/>
      <c r="B532" s="93"/>
      <c r="C532" s="93"/>
      <c r="D532" s="93"/>
      <c r="E532" s="93"/>
      <c r="F532" s="93"/>
      <c r="G532" s="93"/>
      <c r="H532" s="93"/>
      <c r="I532" s="93"/>
      <c r="J532" s="93"/>
      <c r="K532" s="93"/>
      <c r="L532" s="93"/>
      <c r="M532" s="93"/>
      <c r="N532" s="93"/>
      <c r="O532" s="93"/>
      <c r="P532" s="93"/>
    </row>
    <row r="533" spans="1:16" x14ac:dyDescent="0.25">
      <c r="A533" s="81"/>
      <c r="B533" s="93"/>
      <c r="C533" s="93"/>
      <c r="D533" s="93"/>
      <c r="E533" s="93"/>
      <c r="F533" s="93"/>
      <c r="G533" s="93"/>
      <c r="H533" s="93"/>
      <c r="I533" s="93"/>
      <c r="J533" s="93"/>
      <c r="K533" s="93"/>
      <c r="L533" s="93"/>
      <c r="M533" s="93"/>
      <c r="N533" s="93"/>
      <c r="O533" s="93"/>
      <c r="P533" s="93"/>
    </row>
    <row r="534" spans="1:16" x14ac:dyDescent="0.25">
      <c r="A534" s="81"/>
      <c r="B534" s="93"/>
      <c r="C534" s="93"/>
      <c r="D534" s="93"/>
      <c r="E534" s="93"/>
      <c r="F534" s="93"/>
      <c r="G534" s="93"/>
      <c r="H534" s="93"/>
      <c r="I534" s="93"/>
      <c r="J534" s="93"/>
      <c r="K534" s="93"/>
      <c r="L534" s="93"/>
      <c r="M534" s="93"/>
      <c r="N534" s="93"/>
      <c r="O534" s="93"/>
      <c r="P534" s="93"/>
    </row>
    <row r="535" spans="1:16" x14ac:dyDescent="0.25">
      <c r="A535" s="81"/>
      <c r="B535" s="93"/>
      <c r="C535" s="93"/>
      <c r="D535" s="93"/>
      <c r="E535" s="93"/>
      <c r="F535" s="93"/>
      <c r="G535" s="93"/>
      <c r="H535" s="93"/>
      <c r="I535" s="93"/>
      <c r="J535" s="93"/>
      <c r="K535" s="93"/>
      <c r="L535" s="93"/>
      <c r="M535" s="93"/>
      <c r="N535" s="93"/>
      <c r="O535" s="93"/>
      <c r="P535" s="93"/>
    </row>
    <row r="536" spans="1:16" x14ac:dyDescent="0.25">
      <c r="A536" s="81"/>
      <c r="B536" s="93"/>
      <c r="C536" s="93"/>
      <c r="D536" s="93"/>
      <c r="E536" s="93"/>
      <c r="F536" s="93"/>
      <c r="G536" s="93"/>
      <c r="H536" s="93"/>
      <c r="I536" s="93"/>
      <c r="J536" s="93"/>
      <c r="K536" s="93"/>
      <c r="L536" s="93"/>
      <c r="M536" s="93"/>
      <c r="N536" s="93"/>
      <c r="O536" s="93"/>
      <c r="P536" s="93"/>
    </row>
    <row r="537" spans="1:16" x14ac:dyDescent="0.25">
      <c r="A537" s="81"/>
      <c r="B537" s="93"/>
      <c r="C537" s="93"/>
      <c r="D537" s="93"/>
      <c r="E537" s="93"/>
      <c r="F537" s="93"/>
      <c r="G537" s="93"/>
      <c r="H537" s="93"/>
      <c r="I537" s="93"/>
      <c r="J537" s="93"/>
      <c r="K537" s="93"/>
      <c r="L537" s="93"/>
      <c r="M537" s="93"/>
      <c r="N537" s="93"/>
      <c r="O537" s="93"/>
      <c r="P537" s="93"/>
    </row>
    <row r="538" spans="1:16" x14ac:dyDescent="0.25">
      <c r="A538" s="81"/>
      <c r="B538" s="93"/>
      <c r="C538" s="93"/>
      <c r="D538" s="93"/>
      <c r="E538" s="93"/>
      <c r="F538" s="93"/>
      <c r="G538" s="93"/>
      <c r="H538" s="93"/>
      <c r="I538" s="93"/>
      <c r="J538" s="93"/>
      <c r="K538" s="93"/>
      <c r="L538" s="93"/>
      <c r="M538" s="93"/>
      <c r="N538" s="93"/>
      <c r="O538" s="93"/>
      <c r="P538" s="93"/>
    </row>
    <row r="539" spans="1:16" x14ac:dyDescent="0.25">
      <c r="A539" s="81"/>
      <c r="B539" s="93"/>
      <c r="C539" s="93"/>
      <c r="D539" s="93"/>
      <c r="E539" s="93"/>
      <c r="F539" s="93"/>
      <c r="G539" s="93"/>
      <c r="H539" s="93"/>
      <c r="I539" s="93"/>
      <c r="J539" s="93"/>
      <c r="K539" s="93"/>
      <c r="L539" s="93"/>
      <c r="M539" s="93"/>
      <c r="N539" s="93"/>
      <c r="O539" s="93"/>
      <c r="P539" s="93"/>
    </row>
    <row r="540" spans="1:16" x14ac:dyDescent="0.25">
      <c r="A540" s="81"/>
      <c r="B540" s="93"/>
      <c r="C540" s="93"/>
      <c r="D540" s="93"/>
      <c r="E540" s="93"/>
      <c r="F540" s="93"/>
      <c r="G540" s="93"/>
      <c r="H540" s="93"/>
      <c r="I540" s="93"/>
      <c r="J540" s="93"/>
      <c r="K540" s="93"/>
      <c r="L540" s="93"/>
      <c r="M540" s="93"/>
      <c r="N540" s="93"/>
      <c r="O540" s="93"/>
      <c r="P540" s="93"/>
    </row>
    <row r="541" spans="1:16" x14ac:dyDescent="0.25">
      <c r="A541" s="81"/>
      <c r="B541" s="93"/>
      <c r="C541" s="93"/>
      <c r="D541" s="93"/>
      <c r="E541" s="93"/>
      <c r="F541" s="93"/>
      <c r="G541" s="93"/>
      <c r="H541" s="93"/>
      <c r="I541" s="93"/>
      <c r="J541" s="93"/>
      <c r="K541" s="93"/>
      <c r="L541" s="93"/>
      <c r="M541" s="93"/>
      <c r="N541" s="93"/>
      <c r="O541" s="93"/>
      <c r="P541" s="93"/>
    </row>
    <row r="542" spans="1:16" x14ac:dyDescent="0.25">
      <c r="A542" s="81"/>
      <c r="B542" s="93"/>
      <c r="C542" s="93"/>
      <c r="D542" s="93"/>
      <c r="E542" s="93"/>
      <c r="F542" s="93"/>
      <c r="G542" s="93"/>
      <c r="H542" s="93"/>
      <c r="I542" s="93"/>
      <c r="J542" s="93"/>
      <c r="K542" s="93"/>
      <c r="L542" s="93"/>
      <c r="M542" s="93"/>
      <c r="N542" s="93"/>
      <c r="O542" s="93"/>
      <c r="P542" s="93"/>
    </row>
    <row r="543" spans="1:16" x14ac:dyDescent="0.25">
      <c r="A543" s="81"/>
      <c r="B543" s="93"/>
      <c r="C543" s="93"/>
      <c r="D543" s="93"/>
      <c r="E543" s="93"/>
      <c r="F543" s="93"/>
      <c r="G543" s="93"/>
      <c r="H543" s="93"/>
      <c r="I543" s="93"/>
      <c r="J543" s="93"/>
      <c r="K543" s="93"/>
      <c r="L543" s="93"/>
      <c r="M543" s="93"/>
      <c r="N543" s="93"/>
      <c r="O543" s="93"/>
      <c r="P543" s="93"/>
    </row>
    <row r="544" spans="1:16" x14ac:dyDescent="0.25">
      <c r="A544" s="81"/>
      <c r="B544" s="93"/>
      <c r="C544" s="93"/>
      <c r="D544" s="93"/>
      <c r="E544" s="93"/>
      <c r="F544" s="93"/>
      <c r="G544" s="93"/>
      <c r="H544" s="93"/>
      <c r="I544" s="93"/>
      <c r="J544" s="93"/>
      <c r="K544" s="93"/>
      <c r="L544" s="93"/>
      <c r="M544" s="93"/>
      <c r="N544" s="93"/>
      <c r="O544" s="93"/>
      <c r="P544" s="93"/>
    </row>
    <row r="545" spans="1:16" x14ac:dyDescent="0.25">
      <c r="A545" s="81"/>
      <c r="B545" s="93"/>
      <c r="C545" s="93"/>
      <c r="D545" s="93"/>
      <c r="E545" s="93"/>
      <c r="F545" s="93"/>
      <c r="G545" s="93"/>
      <c r="H545" s="93"/>
      <c r="I545" s="93"/>
      <c r="J545" s="93"/>
      <c r="K545" s="93"/>
      <c r="L545" s="93"/>
      <c r="M545" s="93"/>
      <c r="N545" s="93"/>
      <c r="O545" s="93"/>
      <c r="P545" s="93"/>
    </row>
    <row r="546" spans="1:16" x14ac:dyDescent="0.25">
      <c r="A546" s="81"/>
      <c r="B546" s="93"/>
      <c r="C546" s="93"/>
      <c r="D546" s="93"/>
      <c r="E546" s="93"/>
      <c r="F546" s="93"/>
      <c r="G546" s="93"/>
      <c r="H546" s="93"/>
      <c r="I546" s="93"/>
      <c r="J546" s="93"/>
      <c r="K546" s="93"/>
      <c r="L546" s="93"/>
      <c r="M546" s="93"/>
      <c r="N546" s="93"/>
      <c r="O546" s="93"/>
      <c r="P546" s="93"/>
    </row>
    <row r="547" spans="1:16" x14ac:dyDescent="0.25">
      <c r="A547" s="81"/>
      <c r="B547" s="93"/>
      <c r="C547" s="93"/>
      <c r="D547" s="93"/>
      <c r="E547" s="93"/>
      <c r="F547" s="93"/>
      <c r="G547" s="93"/>
      <c r="H547" s="93"/>
      <c r="I547" s="93"/>
      <c r="J547" s="93"/>
      <c r="K547" s="93"/>
      <c r="L547" s="93"/>
      <c r="M547" s="93"/>
      <c r="N547" s="93"/>
      <c r="O547" s="93"/>
      <c r="P547" s="93"/>
    </row>
    <row r="548" spans="1:16" x14ac:dyDescent="0.25">
      <c r="A548" s="81"/>
      <c r="B548" s="93"/>
      <c r="C548" s="93"/>
      <c r="D548" s="93"/>
      <c r="E548" s="93"/>
      <c r="F548" s="93"/>
      <c r="G548" s="93"/>
      <c r="H548" s="93"/>
      <c r="I548" s="93"/>
      <c r="J548" s="93"/>
      <c r="K548" s="93"/>
      <c r="L548" s="93"/>
      <c r="M548" s="93"/>
      <c r="N548" s="93"/>
      <c r="O548" s="93"/>
      <c r="P548" s="93"/>
    </row>
    <row r="549" spans="1:16" x14ac:dyDescent="0.25">
      <c r="A549" s="81"/>
      <c r="B549" s="93"/>
      <c r="C549" s="93"/>
      <c r="D549" s="93"/>
      <c r="E549" s="93"/>
      <c r="F549" s="93"/>
      <c r="G549" s="93"/>
      <c r="H549" s="93"/>
      <c r="I549" s="93"/>
      <c r="J549" s="93"/>
      <c r="K549" s="93"/>
      <c r="L549" s="93"/>
      <c r="M549" s="93"/>
      <c r="N549" s="93"/>
      <c r="O549" s="93"/>
      <c r="P549" s="93"/>
    </row>
    <row r="550" spans="1:16" x14ac:dyDescent="0.25">
      <c r="A550" s="81"/>
      <c r="B550" s="93"/>
      <c r="C550" s="93"/>
      <c r="D550" s="93"/>
      <c r="E550" s="93"/>
      <c r="F550" s="93"/>
      <c r="G550" s="93"/>
      <c r="H550" s="93"/>
      <c r="I550" s="93"/>
      <c r="J550" s="93"/>
      <c r="K550" s="93"/>
      <c r="L550" s="93"/>
      <c r="M550" s="93"/>
      <c r="N550" s="93"/>
      <c r="O550" s="93"/>
      <c r="P550" s="93"/>
    </row>
    <row r="551" spans="1:16" x14ac:dyDescent="0.25">
      <c r="A551" s="81"/>
      <c r="B551" s="93"/>
      <c r="C551" s="93"/>
      <c r="D551" s="93"/>
      <c r="E551" s="93"/>
      <c r="F551" s="93"/>
      <c r="G551" s="93"/>
      <c r="H551" s="93"/>
      <c r="I551" s="93"/>
      <c r="J551" s="93"/>
      <c r="K551" s="93"/>
      <c r="L551" s="93"/>
      <c r="M551" s="93"/>
      <c r="N551" s="93"/>
      <c r="O551" s="93"/>
      <c r="P551" s="93"/>
    </row>
    <row r="552" spans="1:16" x14ac:dyDescent="0.25">
      <c r="A552" s="81"/>
      <c r="B552" s="93"/>
      <c r="C552" s="93"/>
      <c r="D552" s="93"/>
      <c r="E552" s="93"/>
      <c r="F552" s="93"/>
      <c r="G552" s="93"/>
      <c r="H552" s="93"/>
      <c r="I552" s="93"/>
      <c r="J552" s="93"/>
      <c r="K552" s="93"/>
      <c r="L552" s="93"/>
      <c r="M552" s="93"/>
      <c r="N552" s="93"/>
      <c r="O552" s="93"/>
      <c r="P552" s="93"/>
    </row>
    <row r="553" spans="1:16" x14ac:dyDescent="0.25">
      <c r="A553" s="81"/>
      <c r="B553" s="93"/>
      <c r="C553" s="93"/>
      <c r="D553" s="93"/>
      <c r="E553" s="93"/>
      <c r="F553" s="93"/>
      <c r="G553" s="93"/>
      <c r="H553" s="93"/>
      <c r="I553" s="93"/>
      <c r="J553" s="93"/>
      <c r="K553" s="93"/>
      <c r="L553" s="93"/>
      <c r="M553" s="93"/>
      <c r="N553" s="93"/>
      <c r="O553" s="93"/>
      <c r="P553" s="93"/>
    </row>
    <row r="554" spans="1:16" x14ac:dyDescent="0.25">
      <c r="A554" s="81"/>
      <c r="B554" s="93"/>
      <c r="C554" s="93"/>
      <c r="D554" s="93"/>
      <c r="E554" s="93"/>
      <c r="F554" s="93"/>
      <c r="G554" s="93"/>
      <c r="H554" s="93"/>
      <c r="I554" s="93"/>
      <c r="J554" s="93"/>
      <c r="K554" s="93"/>
      <c r="L554" s="93"/>
      <c r="M554" s="93"/>
      <c r="N554" s="93"/>
      <c r="O554" s="93"/>
      <c r="P554" s="93"/>
    </row>
    <row r="555" spans="1:16" x14ac:dyDescent="0.25">
      <c r="A555" s="81"/>
      <c r="B555" s="93"/>
      <c r="C555" s="93"/>
      <c r="D555" s="93"/>
      <c r="E555" s="93"/>
      <c r="F555" s="93"/>
      <c r="G555" s="93"/>
      <c r="H555" s="93"/>
      <c r="I555" s="93"/>
      <c r="J555" s="93"/>
      <c r="K555" s="93"/>
      <c r="L555" s="93"/>
      <c r="M555" s="93"/>
      <c r="N555" s="93"/>
      <c r="O555" s="93"/>
      <c r="P555" s="93"/>
    </row>
    <row r="556" spans="1:16" x14ac:dyDescent="0.25">
      <c r="A556" s="81"/>
      <c r="B556" s="93"/>
      <c r="C556" s="93"/>
      <c r="D556" s="93"/>
      <c r="E556" s="93"/>
      <c r="F556" s="93"/>
      <c r="G556" s="93"/>
      <c r="H556" s="93"/>
      <c r="I556" s="93"/>
      <c r="J556" s="93"/>
      <c r="K556" s="93"/>
      <c r="L556" s="93"/>
      <c r="M556" s="93"/>
      <c r="N556" s="93"/>
      <c r="O556" s="93"/>
      <c r="P556" s="93"/>
    </row>
    <row r="557" spans="1:16" x14ac:dyDescent="0.25">
      <c r="A557" s="81"/>
      <c r="B557" s="93"/>
      <c r="C557" s="93"/>
      <c r="D557" s="93"/>
      <c r="E557" s="93"/>
      <c r="F557" s="93"/>
      <c r="G557" s="93"/>
      <c r="H557" s="93"/>
      <c r="I557" s="93"/>
      <c r="J557" s="93"/>
      <c r="K557" s="93"/>
      <c r="L557" s="93"/>
      <c r="M557" s="93"/>
      <c r="N557" s="93"/>
      <c r="O557" s="93"/>
      <c r="P557" s="93"/>
    </row>
    <row r="558" spans="1:16" x14ac:dyDescent="0.25">
      <c r="A558" s="81"/>
      <c r="B558" s="93"/>
      <c r="C558" s="93"/>
      <c r="D558" s="93"/>
      <c r="E558" s="93"/>
      <c r="F558" s="93"/>
      <c r="G558" s="93"/>
      <c r="H558" s="93"/>
      <c r="I558" s="93"/>
      <c r="J558" s="93"/>
      <c r="K558" s="93"/>
      <c r="L558" s="93"/>
      <c r="M558" s="93"/>
      <c r="N558" s="93"/>
      <c r="O558" s="93"/>
      <c r="P558" s="93"/>
    </row>
    <row r="559" spans="1:16" x14ac:dyDescent="0.25">
      <c r="A559" s="81"/>
      <c r="B559" s="93"/>
      <c r="C559" s="93"/>
      <c r="D559" s="93"/>
      <c r="E559" s="93"/>
      <c r="F559" s="93"/>
      <c r="G559" s="93"/>
      <c r="H559" s="93"/>
      <c r="I559" s="93"/>
      <c r="J559" s="93"/>
      <c r="K559" s="93"/>
      <c r="L559" s="93"/>
      <c r="M559" s="93"/>
      <c r="N559" s="93"/>
      <c r="O559" s="93"/>
      <c r="P559" s="93"/>
    </row>
    <row r="560" spans="1:16" x14ac:dyDescent="0.25">
      <c r="A560" s="81"/>
      <c r="B560" s="93"/>
      <c r="C560" s="93"/>
      <c r="D560" s="93"/>
      <c r="E560" s="93"/>
      <c r="F560" s="93"/>
      <c r="G560" s="93"/>
      <c r="H560" s="93"/>
      <c r="I560" s="93"/>
      <c r="J560" s="93"/>
      <c r="K560" s="93"/>
      <c r="L560" s="93"/>
      <c r="M560" s="93"/>
      <c r="N560" s="93"/>
      <c r="O560" s="93"/>
      <c r="P560" s="93"/>
    </row>
    <row r="561" spans="1:16" x14ac:dyDescent="0.25">
      <c r="A561" s="81"/>
      <c r="B561" s="93"/>
      <c r="C561" s="93"/>
      <c r="D561" s="93"/>
      <c r="E561" s="93"/>
      <c r="F561" s="93"/>
      <c r="G561" s="93"/>
      <c r="H561" s="93"/>
      <c r="I561" s="93"/>
      <c r="J561" s="93"/>
      <c r="K561" s="93"/>
      <c r="L561" s="93"/>
      <c r="M561" s="93"/>
      <c r="N561" s="93"/>
      <c r="O561" s="93"/>
      <c r="P561" s="93"/>
    </row>
    <row r="562" spans="1:16" x14ac:dyDescent="0.25">
      <c r="A562" s="81"/>
      <c r="B562" s="93"/>
      <c r="C562" s="93"/>
      <c r="D562" s="93"/>
      <c r="E562" s="93"/>
      <c r="F562" s="93"/>
      <c r="G562" s="93"/>
      <c r="H562" s="93"/>
      <c r="I562" s="93"/>
      <c r="J562" s="93"/>
      <c r="K562" s="93"/>
      <c r="L562" s="93"/>
      <c r="M562" s="93"/>
      <c r="N562" s="93"/>
      <c r="O562" s="93"/>
      <c r="P562" s="93"/>
    </row>
    <row r="563" spans="1:16" x14ac:dyDescent="0.25">
      <c r="A563" s="81"/>
      <c r="B563" s="93"/>
      <c r="C563" s="93"/>
      <c r="D563" s="93"/>
      <c r="E563" s="93"/>
      <c r="F563" s="93"/>
      <c r="G563" s="93"/>
      <c r="H563" s="93"/>
      <c r="I563" s="93"/>
      <c r="J563" s="93"/>
      <c r="K563" s="93"/>
      <c r="L563" s="93"/>
      <c r="M563" s="93"/>
      <c r="N563" s="93"/>
      <c r="O563" s="93"/>
      <c r="P563" s="93"/>
    </row>
    <row r="564" spans="1:16" x14ac:dyDescent="0.25">
      <c r="A564" s="81"/>
      <c r="B564" s="93"/>
      <c r="C564" s="93"/>
      <c r="D564" s="93"/>
      <c r="E564" s="93"/>
      <c r="F564" s="93"/>
      <c r="G564" s="93"/>
      <c r="H564" s="93"/>
      <c r="I564" s="93"/>
      <c r="J564" s="93"/>
      <c r="K564" s="93"/>
      <c r="L564" s="93"/>
      <c r="M564" s="93"/>
      <c r="N564" s="93"/>
      <c r="O564" s="93"/>
      <c r="P564" s="93"/>
    </row>
    <row r="565" spans="1:16" x14ac:dyDescent="0.25">
      <c r="A565" s="81"/>
      <c r="B565" s="93"/>
      <c r="C565" s="93"/>
      <c r="D565" s="93"/>
      <c r="E565" s="93"/>
      <c r="F565" s="93"/>
      <c r="G565" s="93"/>
      <c r="H565" s="93"/>
      <c r="I565" s="93"/>
      <c r="J565" s="93"/>
      <c r="K565" s="93"/>
      <c r="L565" s="93"/>
      <c r="M565" s="93"/>
      <c r="N565" s="93"/>
      <c r="O565" s="93"/>
      <c r="P565" s="93"/>
    </row>
    <row r="566" spans="1:16" x14ac:dyDescent="0.25">
      <c r="A566" s="81"/>
      <c r="B566" s="93"/>
      <c r="C566" s="93"/>
      <c r="D566" s="93"/>
      <c r="E566" s="93"/>
      <c r="F566" s="93"/>
      <c r="G566" s="93"/>
      <c r="H566" s="93"/>
      <c r="I566" s="93"/>
      <c r="J566" s="93"/>
      <c r="K566" s="93"/>
      <c r="L566" s="93"/>
      <c r="M566" s="93"/>
      <c r="N566" s="93"/>
      <c r="O566" s="93"/>
      <c r="P566" s="93"/>
    </row>
    <row r="567" spans="1:16" x14ac:dyDescent="0.25">
      <c r="A567" s="81"/>
      <c r="B567" s="93"/>
      <c r="C567" s="93"/>
      <c r="D567" s="93"/>
      <c r="E567" s="93"/>
      <c r="F567" s="93"/>
      <c r="G567" s="93"/>
      <c r="H567" s="93"/>
      <c r="I567" s="93"/>
      <c r="J567" s="93"/>
      <c r="K567" s="93"/>
      <c r="L567" s="93"/>
      <c r="M567" s="93"/>
      <c r="N567" s="93"/>
      <c r="O567" s="93"/>
      <c r="P567" s="93"/>
    </row>
    <row r="568" spans="1:16" x14ac:dyDescent="0.25">
      <c r="A568" s="81"/>
      <c r="B568" s="93"/>
      <c r="C568" s="93"/>
      <c r="D568" s="93"/>
      <c r="E568" s="93"/>
      <c r="F568" s="93"/>
      <c r="G568" s="93"/>
      <c r="H568" s="93"/>
      <c r="I568" s="93"/>
      <c r="J568" s="93"/>
      <c r="K568" s="93"/>
      <c r="L568" s="93"/>
      <c r="M568" s="93"/>
      <c r="N568" s="93"/>
      <c r="O568" s="93"/>
      <c r="P568" s="93"/>
    </row>
    <row r="569" spans="1:16" x14ac:dyDescent="0.25">
      <c r="A569" s="81"/>
      <c r="B569" s="93"/>
      <c r="C569" s="93"/>
      <c r="D569" s="93"/>
      <c r="E569" s="93"/>
      <c r="F569" s="93"/>
      <c r="G569" s="93"/>
      <c r="H569" s="93"/>
      <c r="I569" s="93"/>
      <c r="J569" s="93"/>
      <c r="K569" s="93"/>
      <c r="L569" s="93"/>
      <c r="M569" s="93"/>
      <c r="N569" s="93"/>
      <c r="O569" s="93"/>
      <c r="P569" s="93"/>
    </row>
    <row r="570" spans="1:16" x14ac:dyDescent="0.25">
      <c r="A570" s="81"/>
      <c r="B570" s="93"/>
      <c r="C570" s="93"/>
      <c r="D570" s="93"/>
      <c r="E570" s="93"/>
      <c r="F570" s="93"/>
      <c r="G570" s="93"/>
      <c r="H570" s="93"/>
      <c r="I570" s="93"/>
      <c r="J570" s="93"/>
      <c r="K570" s="93"/>
      <c r="L570" s="93"/>
      <c r="M570" s="93"/>
      <c r="N570" s="93"/>
      <c r="O570" s="93"/>
      <c r="P570" s="93"/>
    </row>
    <row r="571" spans="1:16" x14ac:dyDescent="0.25">
      <c r="A571" s="81"/>
      <c r="B571" s="93"/>
      <c r="C571" s="93"/>
      <c r="D571" s="93"/>
      <c r="E571" s="93"/>
      <c r="F571" s="93"/>
      <c r="G571" s="93"/>
      <c r="H571" s="93"/>
      <c r="I571" s="93"/>
      <c r="J571" s="93"/>
      <c r="K571" s="93"/>
      <c r="L571" s="93"/>
      <c r="M571" s="93"/>
      <c r="N571" s="93"/>
      <c r="O571" s="93"/>
      <c r="P571" s="93"/>
    </row>
    <row r="572" spans="1:16" x14ac:dyDescent="0.25">
      <c r="A572" s="81"/>
      <c r="B572" s="93"/>
      <c r="C572" s="93"/>
      <c r="D572" s="93"/>
      <c r="E572" s="93"/>
      <c r="F572" s="93"/>
      <c r="G572" s="93"/>
      <c r="H572" s="93"/>
      <c r="I572" s="93"/>
      <c r="J572" s="93"/>
      <c r="K572" s="93"/>
      <c r="L572" s="93"/>
      <c r="M572" s="93"/>
      <c r="N572" s="93"/>
      <c r="O572" s="93"/>
      <c r="P572" s="93"/>
    </row>
    <row r="573" spans="1:16" x14ac:dyDescent="0.25">
      <c r="A573" s="81"/>
      <c r="B573" s="93"/>
      <c r="C573" s="93"/>
      <c r="D573" s="93"/>
      <c r="E573" s="93"/>
      <c r="F573" s="93"/>
      <c r="G573" s="93"/>
      <c r="H573" s="93"/>
      <c r="I573" s="93"/>
      <c r="J573" s="93"/>
      <c r="K573" s="93"/>
      <c r="L573" s="93"/>
      <c r="M573" s="93"/>
      <c r="N573" s="93"/>
      <c r="O573" s="93"/>
      <c r="P573" s="93"/>
    </row>
    <row r="574" spans="1:16" x14ac:dyDescent="0.25">
      <c r="A574" s="81"/>
      <c r="B574" s="93"/>
      <c r="C574" s="93"/>
      <c r="D574" s="93"/>
      <c r="E574" s="93"/>
      <c r="F574" s="93"/>
      <c r="G574" s="93"/>
      <c r="H574" s="93"/>
      <c r="I574" s="93"/>
      <c r="J574" s="93"/>
      <c r="K574" s="93"/>
      <c r="L574" s="93"/>
      <c r="M574" s="93"/>
      <c r="N574" s="93"/>
      <c r="O574" s="93"/>
      <c r="P574" s="93"/>
    </row>
    <row r="575" spans="1:16" x14ac:dyDescent="0.25">
      <c r="A575" s="81"/>
      <c r="B575" s="93"/>
      <c r="C575" s="93"/>
      <c r="D575" s="93"/>
      <c r="E575" s="93"/>
      <c r="F575" s="93"/>
      <c r="G575" s="93"/>
      <c r="H575" s="93"/>
      <c r="I575" s="93"/>
      <c r="J575" s="93"/>
      <c r="K575" s="93"/>
      <c r="L575" s="93"/>
      <c r="M575" s="93"/>
      <c r="N575" s="93"/>
      <c r="O575" s="93"/>
      <c r="P575" s="93"/>
    </row>
    <row r="576" spans="1:16" x14ac:dyDescent="0.25">
      <c r="A576" s="81"/>
      <c r="B576" s="93"/>
      <c r="C576" s="93"/>
      <c r="D576" s="93"/>
      <c r="E576" s="93"/>
      <c r="F576" s="93"/>
      <c r="G576" s="93"/>
      <c r="H576" s="93"/>
      <c r="I576" s="93"/>
      <c r="J576" s="93"/>
      <c r="K576" s="93"/>
      <c r="L576" s="93"/>
      <c r="M576" s="93"/>
      <c r="N576" s="93"/>
      <c r="O576" s="93"/>
      <c r="P576" s="93"/>
    </row>
    <row r="577" spans="1:16" x14ac:dyDescent="0.25">
      <c r="A577" s="81"/>
      <c r="B577" s="93"/>
      <c r="C577" s="93"/>
      <c r="D577" s="93"/>
      <c r="E577" s="93"/>
      <c r="F577" s="93"/>
      <c r="G577" s="93"/>
      <c r="H577" s="93"/>
      <c r="I577" s="93"/>
      <c r="J577" s="93"/>
      <c r="K577" s="93"/>
      <c r="L577" s="93"/>
      <c r="M577" s="93"/>
      <c r="N577" s="93"/>
      <c r="O577" s="93"/>
      <c r="P577" s="93"/>
    </row>
    <row r="578" spans="1:16" x14ac:dyDescent="0.25">
      <c r="A578" s="81"/>
      <c r="B578" s="93"/>
      <c r="C578" s="93"/>
      <c r="D578" s="93"/>
      <c r="E578" s="93"/>
      <c r="F578" s="93"/>
      <c r="G578" s="93"/>
      <c r="H578" s="93"/>
      <c r="I578" s="93"/>
      <c r="J578" s="93"/>
      <c r="K578" s="93"/>
      <c r="L578" s="93"/>
      <c r="M578" s="93"/>
      <c r="N578" s="93"/>
      <c r="O578" s="93"/>
      <c r="P578" s="93"/>
    </row>
    <row r="579" spans="1:16" x14ac:dyDescent="0.25">
      <c r="A579" s="81"/>
      <c r="B579" s="93"/>
      <c r="C579" s="93"/>
      <c r="D579" s="93"/>
      <c r="E579" s="93"/>
      <c r="F579" s="93"/>
      <c r="G579" s="93"/>
      <c r="H579" s="93"/>
      <c r="I579" s="93"/>
      <c r="J579" s="93"/>
      <c r="K579" s="93"/>
      <c r="L579" s="93"/>
      <c r="M579" s="93"/>
      <c r="N579" s="93"/>
      <c r="O579" s="93"/>
      <c r="P579" s="93"/>
    </row>
    <row r="580" spans="1:16" x14ac:dyDescent="0.25">
      <c r="A580" s="81"/>
      <c r="B580" s="93"/>
      <c r="C580" s="93"/>
      <c r="D580" s="93"/>
      <c r="E580" s="93"/>
      <c r="F580" s="93"/>
      <c r="G580" s="93"/>
      <c r="H580" s="93"/>
      <c r="I580" s="93"/>
      <c r="J580" s="93"/>
      <c r="K580" s="93"/>
      <c r="L580" s="93"/>
      <c r="M580" s="93"/>
      <c r="N580" s="93"/>
      <c r="O580" s="93"/>
      <c r="P580" s="93"/>
    </row>
    <row r="581" spans="1:16" x14ac:dyDescent="0.25">
      <c r="A581" s="81"/>
      <c r="B581" s="93"/>
      <c r="C581" s="93"/>
      <c r="D581" s="93"/>
      <c r="E581" s="93"/>
      <c r="F581" s="93"/>
      <c r="G581" s="93"/>
      <c r="H581" s="93"/>
      <c r="I581" s="93"/>
      <c r="J581" s="93"/>
      <c r="K581" s="93"/>
      <c r="L581" s="93"/>
      <c r="M581" s="93"/>
      <c r="N581" s="93"/>
      <c r="O581" s="93"/>
      <c r="P581" s="93"/>
    </row>
    <row r="582" spans="1:16" x14ac:dyDescent="0.25">
      <c r="A582" s="81"/>
      <c r="B582" s="93"/>
      <c r="C582" s="93"/>
      <c r="D582" s="93"/>
      <c r="E582" s="93"/>
      <c r="F582" s="93"/>
      <c r="G582" s="93"/>
      <c r="H582" s="93"/>
      <c r="I582" s="93"/>
      <c r="J582" s="93"/>
      <c r="K582" s="93"/>
      <c r="L582" s="93"/>
      <c r="M582" s="93"/>
      <c r="N582" s="93"/>
      <c r="O582" s="93"/>
      <c r="P582" s="93"/>
    </row>
    <row r="583" spans="1:16" x14ac:dyDescent="0.25">
      <c r="A583" s="81"/>
      <c r="B583" s="93"/>
      <c r="C583" s="93"/>
      <c r="D583" s="93"/>
      <c r="E583" s="93"/>
      <c r="F583" s="93"/>
      <c r="G583" s="93"/>
      <c r="H583" s="93"/>
      <c r="I583" s="93"/>
      <c r="J583" s="93"/>
      <c r="K583" s="93"/>
      <c r="L583" s="93"/>
      <c r="M583" s="93"/>
      <c r="N583" s="93"/>
      <c r="O583" s="93"/>
      <c r="P583" s="93"/>
    </row>
    <row r="584" spans="1:16" x14ac:dyDescent="0.25">
      <c r="A584" s="81"/>
      <c r="B584" s="93"/>
      <c r="C584" s="93"/>
      <c r="D584" s="93"/>
      <c r="E584" s="93"/>
      <c r="F584" s="93"/>
      <c r="G584" s="93"/>
      <c r="H584" s="93"/>
      <c r="I584" s="93"/>
      <c r="J584" s="93"/>
      <c r="K584" s="93"/>
      <c r="L584" s="93"/>
      <c r="M584" s="93"/>
      <c r="N584" s="93"/>
      <c r="O584" s="93"/>
      <c r="P584" s="93"/>
    </row>
    <row r="585" spans="1:16" x14ac:dyDescent="0.25">
      <c r="A585" s="81"/>
      <c r="B585" s="93"/>
      <c r="C585" s="93"/>
      <c r="D585" s="93"/>
      <c r="E585" s="93"/>
      <c r="F585" s="93"/>
      <c r="G585" s="93"/>
      <c r="H585" s="93"/>
      <c r="I585" s="93"/>
      <c r="J585" s="93"/>
      <c r="K585" s="93"/>
      <c r="L585" s="93"/>
      <c r="M585" s="93"/>
      <c r="N585" s="93"/>
      <c r="O585" s="93"/>
      <c r="P585" s="93"/>
    </row>
    <row r="586" spans="1:16" x14ac:dyDescent="0.25">
      <c r="A586" s="81"/>
      <c r="B586" s="93"/>
      <c r="C586" s="93"/>
      <c r="D586" s="93"/>
      <c r="E586" s="93"/>
      <c r="F586" s="93"/>
      <c r="G586" s="93"/>
      <c r="H586" s="93"/>
      <c r="I586" s="93"/>
      <c r="J586" s="93"/>
      <c r="K586" s="93"/>
      <c r="L586" s="93"/>
      <c r="M586" s="93"/>
      <c r="N586" s="93"/>
      <c r="O586" s="93"/>
      <c r="P586" s="93"/>
    </row>
    <row r="587" spans="1:16" x14ac:dyDescent="0.25">
      <c r="A587" s="81"/>
      <c r="B587" s="93"/>
      <c r="C587" s="93"/>
      <c r="D587" s="93"/>
      <c r="E587" s="93"/>
      <c r="F587" s="93"/>
      <c r="G587" s="93"/>
      <c r="H587" s="93"/>
      <c r="I587" s="93"/>
      <c r="J587" s="93"/>
      <c r="K587" s="93"/>
      <c r="L587" s="93"/>
      <c r="M587" s="93"/>
      <c r="N587" s="93"/>
      <c r="O587" s="93"/>
      <c r="P587" s="93"/>
    </row>
    <row r="588" spans="1:16" x14ac:dyDescent="0.25">
      <c r="A588" s="81"/>
      <c r="B588" s="93"/>
      <c r="C588" s="93"/>
      <c r="D588" s="93"/>
      <c r="E588" s="93"/>
      <c r="F588" s="93"/>
      <c r="G588" s="93"/>
      <c r="H588" s="93"/>
      <c r="I588" s="93"/>
      <c r="J588" s="93"/>
      <c r="K588" s="93"/>
      <c r="L588" s="93"/>
      <c r="M588" s="93"/>
      <c r="N588" s="93"/>
      <c r="O588" s="93"/>
      <c r="P588" s="93"/>
    </row>
    <row r="589" spans="1:16" x14ac:dyDescent="0.25">
      <c r="A589" s="81"/>
      <c r="B589" s="93"/>
      <c r="C589" s="93"/>
      <c r="D589" s="93"/>
      <c r="E589" s="93"/>
      <c r="F589" s="93"/>
      <c r="G589" s="93"/>
      <c r="H589" s="93"/>
      <c r="I589" s="93"/>
      <c r="J589" s="93"/>
      <c r="K589" s="93"/>
      <c r="L589" s="93"/>
      <c r="M589" s="93"/>
      <c r="N589" s="93"/>
      <c r="O589" s="93"/>
      <c r="P589" s="93"/>
    </row>
    <row r="590" spans="1:16" x14ac:dyDescent="0.25">
      <c r="A590" s="81"/>
      <c r="B590" s="93"/>
      <c r="C590" s="93"/>
      <c r="D590" s="93"/>
      <c r="E590" s="93"/>
      <c r="F590" s="93"/>
      <c r="G590" s="93"/>
      <c r="H590" s="93"/>
      <c r="I590" s="93"/>
      <c r="J590" s="93"/>
      <c r="K590" s="93"/>
      <c r="L590" s="93"/>
      <c r="M590" s="93"/>
      <c r="N590" s="93"/>
      <c r="O590" s="93"/>
      <c r="P590" s="93"/>
    </row>
    <row r="591" spans="1:16" x14ac:dyDescent="0.25">
      <c r="A591" s="81"/>
      <c r="B591" s="93"/>
      <c r="C591" s="93"/>
      <c r="D591" s="93"/>
      <c r="E591" s="93"/>
      <c r="F591" s="93"/>
      <c r="G591" s="93"/>
      <c r="H591" s="93"/>
      <c r="I591" s="93"/>
      <c r="J591" s="93"/>
      <c r="K591" s="93"/>
      <c r="L591" s="93"/>
      <c r="M591" s="93"/>
      <c r="N591" s="93"/>
      <c r="O591" s="93"/>
      <c r="P591" s="93"/>
    </row>
    <row r="592" spans="1:16" x14ac:dyDescent="0.25">
      <c r="A592" s="81"/>
      <c r="B592" s="93"/>
      <c r="C592" s="93"/>
      <c r="D592" s="93"/>
      <c r="E592" s="93"/>
      <c r="F592" s="93"/>
      <c r="G592" s="93"/>
      <c r="H592" s="93"/>
      <c r="I592" s="93"/>
      <c r="J592" s="93"/>
      <c r="K592" s="93"/>
      <c r="L592" s="93"/>
      <c r="M592" s="93"/>
      <c r="N592" s="93"/>
      <c r="O592" s="93"/>
      <c r="P592" s="93"/>
    </row>
    <row r="593" spans="1:16" x14ac:dyDescent="0.25">
      <c r="A593" s="81"/>
      <c r="B593" s="93"/>
      <c r="C593" s="93"/>
      <c r="D593" s="93"/>
      <c r="E593" s="93"/>
      <c r="F593" s="93"/>
      <c r="G593" s="93"/>
      <c r="H593" s="93"/>
      <c r="I593" s="93"/>
      <c r="J593" s="93"/>
      <c r="K593" s="93"/>
      <c r="L593" s="93"/>
      <c r="M593" s="93"/>
      <c r="N593" s="93"/>
      <c r="O593" s="93"/>
      <c r="P593" s="93"/>
    </row>
    <row r="594" spans="1:16" x14ac:dyDescent="0.25">
      <c r="A594" s="81"/>
      <c r="B594" s="93"/>
      <c r="C594" s="93"/>
      <c r="D594" s="93"/>
      <c r="E594" s="93"/>
      <c r="F594" s="93"/>
      <c r="G594" s="93"/>
      <c r="H594" s="93"/>
      <c r="I594" s="93"/>
      <c r="J594" s="93"/>
      <c r="K594" s="93"/>
      <c r="L594" s="93"/>
      <c r="M594" s="93"/>
      <c r="N594" s="93"/>
      <c r="O594" s="93"/>
      <c r="P594" s="93"/>
    </row>
    <row r="595" spans="1:16" x14ac:dyDescent="0.25">
      <c r="A595" s="81"/>
      <c r="B595" s="93"/>
      <c r="C595" s="93"/>
      <c r="D595" s="93"/>
      <c r="E595" s="93"/>
      <c r="F595" s="93"/>
      <c r="G595" s="93"/>
      <c r="H595" s="93"/>
      <c r="I595" s="93"/>
      <c r="J595" s="93"/>
      <c r="K595" s="93"/>
      <c r="L595" s="93"/>
      <c r="M595" s="93"/>
      <c r="N595" s="93"/>
      <c r="O595" s="93"/>
      <c r="P595" s="93"/>
    </row>
    <row r="596" spans="1:16" x14ac:dyDescent="0.25">
      <c r="A596" s="81"/>
      <c r="B596" s="93"/>
      <c r="C596" s="93"/>
      <c r="D596" s="93"/>
      <c r="E596" s="93"/>
      <c r="F596" s="93"/>
      <c r="G596" s="93"/>
      <c r="H596" s="93"/>
      <c r="I596" s="93"/>
      <c r="J596" s="93"/>
      <c r="K596" s="93"/>
      <c r="L596" s="93"/>
      <c r="M596" s="93"/>
      <c r="N596" s="93"/>
      <c r="O596" s="93"/>
      <c r="P596" s="93"/>
    </row>
    <row r="597" spans="1:16" x14ac:dyDescent="0.25">
      <c r="A597" s="81"/>
      <c r="B597" s="93"/>
      <c r="C597" s="93"/>
      <c r="D597" s="93"/>
      <c r="E597" s="93"/>
      <c r="F597" s="93"/>
      <c r="G597" s="93"/>
      <c r="H597" s="93"/>
      <c r="I597" s="93"/>
      <c r="J597" s="93"/>
      <c r="K597" s="93"/>
      <c r="L597" s="93"/>
      <c r="M597" s="93"/>
      <c r="N597" s="93"/>
      <c r="O597" s="93"/>
      <c r="P597" s="93"/>
    </row>
    <row r="598" spans="1:16" x14ac:dyDescent="0.25">
      <c r="A598" s="81"/>
      <c r="B598" s="93"/>
      <c r="C598" s="93"/>
      <c r="D598" s="93"/>
      <c r="E598" s="93"/>
      <c r="F598" s="93"/>
      <c r="G598" s="93"/>
      <c r="H598" s="93"/>
      <c r="I598" s="93"/>
      <c r="J598" s="93"/>
      <c r="K598" s="93"/>
      <c r="L598" s="93"/>
      <c r="M598" s="93"/>
      <c r="N598" s="93"/>
      <c r="O598" s="93"/>
      <c r="P598" s="93"/>
    </row>
    <row r="599" spans="1:16" x14ac:dyDescent="0.25">
      <c r="A599" s="81"/>
      <c r="B599" s="93"/>
      <c r="C599" s="93"/>
      <c r="D599" s="93"/>
      <c r="E599" s="93"/>
      <c r="F599" s="93"/>
      <c r="G599" s="93"/>
      <c r="H599" s="93"/>
      <c r="I599" s="93"/>
      <c r="J599" s="93"/>
      <c r="K599" s="93"/>
      <c r="L599" s="93"/>
      <c r="M599" s="93"/>
      <c r="N599" s="93"/>
      <c r="O599" s="93"/>
      <c r="P599" s="93"/>
    </row>
    <row r="600" spans="1:16" x14ac:dyDescent="0.25">
      <c r="A600" s="81"/>
      <c r="B600" s="93"/>
      <c r="C600" s="93"/>
      <c r="D600" s="93"/>
      <c r="E600" s="93"/>
      <c r="F600" s="93"/>
      <c r="G600" s="93"/>
      <c r="H600" s="93"/>
      <c r="I600" s="93"/>
      <c r="J600" s="93"/>
      <c r="K600" s="93"/>
      <c r="L600" s="93"/>
      <c r="M600" s="93"/>
      <c r="N600" s="93"/>
      <c r="O600" s="93"/>
      <c r="P600" s="93"/>
    </row>
    <row r="601" spans="1:16" x14ac:dyDescent="0.25">
      <c r="A601" s="81"/>
      <c r="B601" s="93"/>
      <c r="C601" s="93"/>
      <c r="D601" s="93"/>
      <c r="E601" s="93"/>
      <c r="F601" s="93"/>
      <c r="G601" s="93"/>
      <c r="H601" s="93"/>
      <c r="I601" s="93"/>
      <c r="J601" s="93"/>
      <c r="K601" s="93"/>
      <c r="L601" s="93"/>
      <c r="M601" s="93"/>
      <c r="N601" s="93"/>
      <c r="O601" s="93"/>
      <c r="P601" s="93"/>
    </row>
    <row r="602" spans="1:16" x14ac:dyDescent="0.25">
      <c r="A602" s="81"/>
      <c r="B602" s="93"/>
      <c r="C602" s="93"/>
      <c r="D602" s="93"/>
      <c r="E602" s="93"/>
      <c r="F602" s="93"/>
      <c r="G602" s="93"/>
      <c r="H602" s="93"/>
      <c r="I602" s="93"/>
      <c r="J602" s="93"/>
      <c r="K602" s="93"/>
      <c r="L602" s="93"/>
      <c r="M602" s="93"/>
      <c r="N602" s="93"/>
      <c r="O602" s="93"/>
      <c r="P602" s="93"/>
    </row>
    <row r="603" spans="1:16" x14ac:dyDescent="0.25">
      <c r="A603" s="81"/>
      <c r="B603" s="93"/>
      <c r="C603" s="93"/>
      <c r="D603" s="93"/>
      <c r="E603" s="93"/>
      <c r="F603" s="93"/>
      <c r="G603" s="93"/>
      <c r="H603" s="93"/>
      <c r="I603" s="93"/>
      <c r="J603" s="93"/>
      <c r="K603" s="93"/>
      <c r="L603" s="93"/>
      <c r="M603" s="93"/>
      <c r="N603" s="93"/>
      <c r="O603" s="93"/>
      <c r="P603" s="93"/>
    </row>
    <row r="604" spans="1:16" x14ac:dyDescent="0.25">
      <c r="A604" s="81"/>
      <c r="B604" s="93"/>
      <c r="C604" s="93"/>
      <c r="D604" s="93"/>
      <c r="E604" s="93"/>
      <c r="F604" s="93"/>
      <c r="G604" s="93"/>
      <c r="H604" s="93"/>
      <c r="I604" s="93"/>
      <c r="J604" s="93"/>
      <c r="K604" s="93"/>
      <c r="L604" s="93"/>
      <c r="M604" s="93"/>
      <c r="N604" s="93"/>
      <c r="O604" s="93"/>
      <c r="P604" s="93"/>
    </row>
    <row r="605" spans="1:16" x14ac:dyDescent="0.25">
      <c r="A605" s="81"/>
      <c r="B605" s="93"/>
      <c r="C605" s="93"/>
      <c r="D605" s="93"/>
      <c r="E605" s="93"/>
      <c r="F605" s="93"/>
      <c r="G605" s="93"/>
      <c r="H605" s="93"/>
      <c r="I605" s="93"/>
      <c r="J605" s="93"/>
      <c r="K605" s="93"/>
      <c r="L605" s="93"/>
      <c r="M605" s="93"/>
      <c r="N605" s="93"/>
      <c r="O605" s="93"/>
      <c r="P605" s="93"/>
    </row>
    <row r="606" spans="1:16" x14ac:dyDescent="0.25">
      <c r="A606" s="81"/>
      <c r="B606" s="93"/>
      <c r="C606" s="93"/>
      <c r="D606" s="93"/>
      <c r="E606" s="93"/>
      <c r="F606" s="93"/>
      <c r="G606" s="93"/>
      <c r="H606" s="93"/>
      <c r="I606" s="93"/>
      <c r="J606" s="93"/>
      <c r="K606" s="93"/>
      <c r="L606" s="93"/>
      <c r="M606" s="93"/>
      <c r="N606" s="93"/>
      <c r="O606" s="93"/>
      <c r="P606" s="93"/>
    </row>
    <row r="607" spans="1:16" x14ac:dyDescent="0.25">
      <c r="A607" s="81"/>
      <c r="B607" s="93"/>
      <c r="C607" s="93"/>
      <c r="D607" s="93"/>
      <c r="E607" s="93"/>
      <c r="F607" s="93"/>
      <c r="G607" s="93"/>
      <c r="H607" s="93"/>
      <c r="I607" s="93"/>
      <c r="J607" s="93"/>
      <c r="K607" s="93"/>
      <c r="L607" s="93"/>
      <c r="M607" s="93"/>
      <c r="N607" s="93"/>
      <c r="O607" s="93"/>
      <c r="P607" s="93"/>
    </row>
    <row r="608" spans="1:16" x14ac:dyDescent="0.25">
      <c r="A608" s="81"/>
      <c r="B608" s="93"/>
      <c r="C608" s="93"/>
      <c r="D608" s="93"/>
      <c r="E608" s="93"/>
      <c r="F608" s="93"/>
      <c r="G608" s="93"/>
      <c r="H608" s="93"/>
      <c r="I608" s="93"/>
      <c r="J608" s="93"/>
      <c r="K608" s="93"/>
      <c r="L608" s="93"/>
      <c r="M608" s="93"/>
      <c r="N608" s="93"/>
      <c r="O608" s="93"/>
      <c r="P608" s="93"/>
    </row>
    <row r="609" spans="1:16" x14ac:dyDescent="0.25">
      <c r="A609" s="81"/>
      <c r="B609" s="93"/>
      <c r="C609" s="93"/>
      <c r="D609" s="93"/>
      <c r="E609" s="93"/>
      <c r="F609" s="93"/>
      <c r="G609" s="93"/>
      <c r="H609" s="93"/>
      <c r="I609" s="93"/>
      <c r="J609" s="93"/>
      <c r="K609" s="93"/>
      <c r="L609" s="93"/>
      <c r="M609" s="93"/>
      <c r="N609" s="93"/>
      <c r="O609" s="93"/>
      <c r="P609" s="93"/>
    </row>
    <row r="610" spans="1:16" x14ac:dyDescent="0.25">
      <c r="A610" s="81"/>
      <c r="B610" s="93"/>
      <c r="C610" s="93"/>
      <c r="D610" s="93"/>
      <c r="E610" s="93"/>
      <c r="F610" s="93"/>
      <c r="G610" s="93"/>
      <c r="H610" s="93"/>
      <c r="I610" s="93"/>
      <c r="J610" s="93"/>
      <c r="K610" s="93"/>
      <c r="L610" s="93"/>
      <c r="M610" s="93"/>
      <c r="N610" s="93"/>
      <c r="O610" s="93"/>
      <c r="P610" s="93"/>
    </row>
    <row r="611" spans="1:16" x14ac:dyDescent="0.25">
      <c r="A611" s="81"/>
      <c r="B611" s="93"/>
      <c r="C611" s="93"/>
      <c r="D611" s="93"/>
      <c r="E611" s="93"/>
      <c r="F611" s="93"/>
      <c r="G611" s="93"/>
      <c r="H611" s="93"/>
      <c r="I611" s="93"/>
      <c r="J611" s="93"/>
      <c r="K611" s="93"/>
      <c r="L611" s="93"/>
      <c r="M611" s="93"/>
      <c r="N611" s="93"/>
      <c r="O611" s="93"/>
      <c r="P611" s="93"/>
    </row>
    <row r="612" spans="1:16" x14ac:dyDescent="0.25">
      <c r="A612" s="81"/>
      <c r="B612" s="93"/>
      <c r="C612" s="93"/>
      <c r="D612" s="93"/>
      <c r="E612" s="93"/>
      <c r="F612" s="93"/>
      <c r="G612" s="93"/>
      <c r="H612" s="93"/>
      <c r="I612" s="93"/>
      <c r="J612" s="93"/>
      <c r="K612" s="93"/>
      <c r="L612" s="93"/>
      <c r="M612" s="93"/>
      <c r="N612" s="93"/>
      <c r="O612" s="93"/>
      <c r="P612" s="93"/>
    </row>
    <row r="613" spans="1:16" x14ac:dyDescent="0.25">
      <c r="A613" s="81"/>
      <c r="B613" s="93"/>
      <c r="C613" s="93"/>
      <c r="D613" s="93"/>
      <c r="E613" s="93"/>
      <c r="F613" s="93"/>
      <c r="G613" s="93"/>
      <c r="H613" s="93"/>
      <c r="I613" s="93"/>
      <c r="J613" s="93"/>
      <c r="K613" s="93"/>
      <c r="L613" s="93"/>
      <c r="M613" s="93"/>
      <c r="N613" s="93"/>
      <c r="O613" s="93"/>
      <c r="P613" s="93"/>
    </row>
    <row r="614" spans="1:16" x14ac:dyDescent="0.25">
      <c r="A614" s="81"/>
      <c r="B614" s="93"/>
      <c r="C614" s="93"/>
      <c r="D614" s="93"/>
      <c r="E614" s="93"/>
      <c r="F614" s="93"/>
      <c r="G614" s="93"/>
      <c r="H614" s="93"/>
      <c r="I614" s="93"/>
      <c r="J614" s="93"/>
      <c r="K614" s="93"/>
      <c r="L614" s="93"/>
      <c r="M614" s="93"/>
      <c r="N614" s="93"/>
      <c r="O614" s="93"/>
      <c r="P614" s="93"/>
    </row>
    <row r="615" spans="1:16" x14ac:dyDescent="0.25">
      <c r="A615" s="81"/>
      <c r="B615" s="93"/>
      <c r="C615" s="93"/>
      <c r="D615" s="93"/>
      <c r="E615" s="93"/>
      <c r="F615" s="93"/>
      <c r="G615" s="93"/>
      <c r="H615" s="93"/>
      <c r="I615" s="93"/>
      <c r="J615" s="93"/>
      <c r="K615" s="93"/>
      <c r="L615" s="93"/>
      <c r="M615" s="93"/>
      <c r="N615" s="93"/>
      <c r="O615" s="93"/>
      <c r="P615" s="93"/>
    </row>
    <row r="616" spans="1:16" x14ac:dyDescent="0.25">
      <c r="A616" s="81"/>
      <c r="B616" s="93"/>
      <c r="C616" s="93"/>
      <c r="D616" s="93"/>
      <c r="E616" s="93"/>
      <c r="F616" s="93"/>
      <c r="G616" s="93"/>
      <c r="H616" s="93"/>
      <c r="I616" s="93"/>
      <c r="J616" s="93"/>
      <c r="K616" s="93"/>
      <c r="L616" s="93"/>
      <c r="M616" s="93"/>
      <c r="N616" s="93"/>
      <c r="O616" s="93"/>
      <c r="P616" s="93"/>
    </row>
    <row r="617" spans="1:16" x14ac:dyDescent="0.25">
      <c r="A617" s="81"/>
      <c r="B617" s="93"/>
      <c r="C617" s="93"/>
      <c r="D617" s="93"/>
      <c r="E617" s="93"/>
      <c r="F617" s="93"/>
      <c r="G617" s="93"/>
      <c r="H617" s="93"/>
      <c r="I617" s="93"/>
      <c r="J617" s="93"/>
      <c r="K617" s="93"/>
      <c r="L617" s="93"/>
      <c r="M617" s="93"/>
      <c r="N617" s="93"/>
      <c r="O617" s="93"/>
      <c r="P617" s="93"/>
    </row>
    <row r="618" spans="1:16" x14ac:dyDescent="0.25">
      <c r="A618" s="81"/>
      <c r="B618" s="93"/>
      <c r="C618" s="93"/>
      <c r="D618" s="93"/>
      <c r="E618" s="93"/>
      <c r="F618" s="93"/>
      <c r="G618" s="93"/>
      <c r="H618" s="93"/>
      <c r="I618" s="93"/>
      <c r="J618" s="93"/>
      <c r="K618" s="93"/>
      <c r="L618" s="93"/>
      <c r="M618" s="93"/>
      <c r="N618" s="93"/>
      <c r="O618" s="93"/>
      <c r="P618" s="93"/>
    </row>
    <row r="619" spans="1:16" x14ac:dyDescent="0.25">
      <c r="A619" s="81"/>
      <c r="B619" s="93"/>
      <c r="C619" s="93"/>
      <c r="D619" s="93"/>
      <c r="E619" s="93"/>
      <c r="F619" s="93"/>
      <c r="G619" s="93"/>
      <c r="H619" s="93"/>
      <c r="I619" s="93"/>
      <c r="J619" s="93"/>
      <c r="K619" s="93"/>
      <c r="L619" s="93"/>
      <c r="M619" s="93"/>
      <c r="N619" s="93"/>
      <c r="O619" s="93"/>
      <c r="P619" s="93"/>
    </row>
    <row r="620" spans="1:16" x14ac:dyDescent="0.25">
      <c r="A620" s="81"/>
      <c r="B620" s="93"/>
      <c r="C620" s="93"/>
      <c r="D620" s="93"/>
      <c r="E620" s="93"/>
      <c r="F620" s="93"/>
      <c r="G620" s="93"/>
      <c r="H620" s="93"/>
      <c r="I620" s="93"/>
      <c r="J620" s="93"/>
      <c r="K620" s="93"/>
      <c r="L620" s="93"/>
      <c r="M620" s="93"/>
      <c r="N620" s="93"/>
      <c r="O620" s="93"/>
      <c r="P620" s="93"/>
    </row>
    <row r="621" spans="1:16" x14ac:dyDescent="0.25">
      <c r="A621" s="81"/>
      <c r="B621" s="93"/>
      <c r="C621" s="93"/>
      <c r="D621" s="93"/>
      <c r="E621" s="93"/>
      <c r="F621" s="93"/>
      <c r="G621" s="93"/>
      <c r="H621" s="93"/>
      <c r="I621" s="93"/>
      <c r="J621" s="93"/>
      <c r="K621" s="93"/>
      <c r="L621" s="93"/>
      <c r="M621" s="93"/>
      <c r="N621" s="93"/>
      <c r="O621" s="93"/>
      <c r="P621" s="93"/>
    </row>
    <row r="622" spans="1:16" x14ac:dyDescent="0.25">
      <c r="A622" s="81"/>
      <c r="B622" s="93"/>
      <c r="C622" s="93"/>
      <c r="D622" s="93"/>
      <c r="E622" s="93"/>
      <c r="F622" s="93"/>
      <c r="G622" s="93"/>
      <c r="H622" s="93"/>
      <c r="I622" s="93"/>
      <c r="J622" s="93"/>
      <c r="K622" s="93"/>
      <c r="L622" s="93"/>
      <c r="M622" s="93"/>
      <c r="N622" s="93"/>
      <c r="O622" s="93"/>
      <c r="P622" s="93"/>
    </row>
    <row r="623" spans="1:16" x14ac:dyDescent="0.25">
      <c r="A623" s="81"/>
      <c r="B623" s="93"/>
      <c r="C623" s="93"/>
      <c r="D623" s="93"/>
      <c r="E623" s="93"/>
      <c r="F623" s="93"/>
      <c r="G623" s="93"/>
      <c r="H623" s="93"/>
      <c r="I623" s="93"/>
      <c r="J623" s="93"/>
      <c r="K623" s="93"/>
      <c r="L623" s="93"/>
      <c r="M623" s="93"/>
      <c r="N623" s="93"/>
      <c r="O623" s="93"/>
      <c r="P623" s="93"/>
    </row>
    <row r="624" spans="1:16" x14ac:dyDescent="0.25">
      <c r="A624" s="81"/>
      <c r="B624" s="93"/>
      <c r="C624" s="93"/>
      <c r="D624" s="93"/>
      <c r="E624" s="93"/>
      <c r="F624" s="93"/>
      <c r="G624" s="93"/>
      <c r="H624" s="93"/>
      <c r="I624" s="93"/>
      <c r="J624" s="93"/>
      <c r="K624" s="93"/>
      <c r="L624" s="93"/>
      <c r="M624" s="93"/>
      <c r="N624" s="93"/>
      <c r="O624" s="93"/>
      <c r="P624" s="93"/>
    </row>
    <row r="625" spans="1:16" x14ac:dyDescent="0.25">
      <c r="A625" s="81"/>
      <c r="B625" s="93"/>
      <c r="C625" s="93"/>
      <c r="D625" s="93"/>
      <c r="E625" s="93"/>
      <c r="F625" s="93"/>
      <c r="G625" s="93"/>
      <c r="H625" s="93"/>
      <c r="I625" s="93"/>
      <c r="J625" s="93"/>
      <c r="K625" s="93"/>
      <c r="L625" s="93"/>
      <c r="M625" s="93"/>
      <c r="N625" s="93"/>
      <c r="O625" s="93"/>
      <c r="P625" s="93"/>
    </row>
    <row r="626" spans="1:16" x14ac:dyDescent="0.25">
      <c r="A626" s="81"/>
      <c r="B626" s="93"/>
      <c r="C626" s="93"/>
      <c r="D626" s="93"/>
      <c r="E626" s="93"/>
      <c r="F626" s="93"/>
      <c r="G626" s="93"/>
      <c r="H626" s="93"/>
      <c r="I626" s="93"/>
      <c r="J626" s="93"/>
      <c r="K626" s="93"/>
      <c r="L626" s="93"/>
      <c r="M626" s="93"/>
      <c r="N626" s="93"/>
      <c r="O626" s="93"/>
      <c r="P626" s="93"/>
    </row>
    <row r="627" spans="1:16" x14ac:dyDescent="0.25">
      <c r="A627" s="81"/>
      <c r="B627" s="93"/>
      <c r="C627" s="93"/>
      <c r="D627" s="93"/>
      <c r="E627" s="93"/>
      <c r="F627" s="93"/>
      <c r="G627" s="93"/>
      <c r="H627" s="93"/>
      <c r="I627" s="93"/>
      <c r="J627" s="93"/>
      <c r="K627" s="93"/>
      <c r="L627" s="93"/>
      <c r="M627" s="93"/>
      <c r="N627" s="93"/>
      <c r="O627" s="93"/>
      <c r="P627" s="93"/>
    </row>
    <row r="628" spans="1:16" x14ac:dyDescent="0.25">
      <c r="A628" s="81"/>
      <c r="B628" s="93"/>
      <c r="C628" s="93"/>
      <c r="D628" s="93"/>
      <c r="E628" s="93"/>
      <c r="F628" s="93"/>
      <c r="G628" s="93"/>
      <c r="H628" s="93"/>
      <c r="I628" s="93"/>
      <c r="J628" s="93"/>
      <c r="K628" s="93"/>
      <c r="L628" s="93"/>
      <c r="M628" s="93"/>
      <c r="N628" s="93"/>
      <c r="O628" s="93"/>
      <c r="P628" s="93"/>
    </row>
    <row r="629" spans="1:16" x14ac:dyDescent="0.25">
      <c r="A629" s="81"/>
      <c r="B629" s="93"/>
      <c r="C629" s="93"/>
      <c r="D629" s="93"/>
      <c r="E629" s="93"/>
      <c r="F629" s="93"/>
      <c r="G629" s="93"/>
      <c r="H629" s="93"/>
      <c r="I629" s="93"/>
      <c r="J629" s="93"/>
      <c r="K629" s="93"/>
      <c r="L629" s="93"/>
      <c r="M629" s="93"/>
      <c r="N629" s="93"/>
      <c r="O629" s="93"/>
      <c r="P629" s="93"/>
    </row>
    <row r="630" spans="1:16" x14ac:dyDescent="0.25">
      <c r="A630" s="81"/>
      <c r="B630" s="93"/>
      <c r="C630" s="93"/>
      <c r="D630" s="93"/>
      <c r="E630" s="93"/>
      <c r="F630" s="93"/>
      <c r="G630" s="93"/>
      <c r="H630" s="93"/>
      <c r="I630" s="93"/>
      <c r="J630" s="93"/>
      <c r="K630" s="93"/>
      <c r="L630" s="93"/>
      <c r="M630" s="93"/>
      <c r="N630" s="93"/>
      <c r="O630" s="93"/>
      <c r="P630" s="93"/>
    </row>
    <row r="631" spans="1:16" x14ac:dyDescent="0.25">
      <c r="A631" s="81"/>
      <c r="B631" s="93"/>
      <c r="C631" s="93"/>
      <c r="D631" s="93"/>
      <c r="E631" s="93"/>
      <c r="F631" s="93"/>
      <c r="G631" s="93"/>
      <c r="H631" s="93"/>
      <c r="I631" s="93"/>
      <c r="J631" s="93"/>
      <c r="K631" s="93"/>
      <c r="L631" s="93"/>
      <c r="M631" s="93"/>
      <c r="N631" s="93"/>
      <c r="O631" s="93"/>
      <c r="P631" s="93"/>
    </row>
    <row r="632" spans="1:16" x14ac:dyDescent="0.25">
      <c r="A632" s="81"/>
      <c r="B632" s="93"/>
      <c r="C632" s="93"/>
      <c r="D632" s="93"/>
      <c r="E632" s="93"/>
      <c r="F632" s="93"/>
      <c r="G632" s="93"/>
      <c r="H632" s="93"/>
      <c r="I632" s="93"/>
      <c r="J632" s="93"/>
      <c r="K632" s="93"/>
      <c r="L632" s="93"/>
      <c r="M632" s="93"/>
      <c r="N632" s="93"/>
      <c r="O632" s="93"/>
      <c r="P632" s="93"/>
    </row>
    <row r="633" spans="1:16" x14ac:dyDescent="0.25">
      <c r="A633" s="81"/>
      <c r="B633" s="93"/>
      <c r="C633" s="93"/>
      <c r="D633" s="93"/>
      <c r="E633" s="93"/>
      <c r="F633" s="93"/>
      <c r="G633" s="93"/>
      <c r="H633" s="93"/>
      <c r="I633" s="93"/>
      <c r="J633" s="93"/>
      <c r="K633" s="93"/>
      <c r="L633" s="93"/>
      <c r="M633" s="93"/>
      <c r="N633" s="93"/>
      <c r="O633" s="93"/>
      <c r="P633" s="93"/>
    </row>
    <row r="634" spans="1:16" x14ac:dyDescent="0.25">
      <c r="A634" s="81"/>
      <c r="B634" s="93"/>
      <c r="C634" s="93"/>
      <c r="D634" s="93"/>
      <c r="E634" s="93"/>
      <c r="F634" s="93"/>
      <c r="G634" s="93"/>
      <c r="H634" s="93"/>
      <c r="I634" s="93"/>
      <c r="J634" s="93"/>
      <c r="K634" s="93"/>
      <c r="L634" s="93"/>
      <c r="M634" s="93"/>
      <c r="N634" s="93"/>
      <c r="O634" s="93"/>
      <c r="P634" s="93"/>
    </row>
    <row r="635" spans="1:16" x14ac:dyDescent="0.25">
      <c r="A635" s="81"/>
      <c r="B635" s="93"/>
      <c r="C635" s="93"/>
      <c r="D635" s="93"/>
      <c r="E635" s="93"/>
      <c r="F635" s="93"/>
      <c r="G635" s="93"/>
      <c r="H635" s="93"/>
      <c r="I635" s="93"/>
      <c r="J635" s="93"/>
      <c r="K635" s="93"/>
      <c r="L635" s="93"/>
      <c r="M635" s="93"/>
      <c r="N635" s="93"/>
      <c r="O635" s="93"/>
      <c r="P635" s="93"/>
    </row>
    <row r="636" spans="1:16" x14ac:dyDescent="0.25">
      <c r="A636" s="81"/>
      <c r="B636" s="93"/>
      <c r="C636" s="93"/>
      <c r="D636" s="93"/>
      <c r="E636" s="93"/>
      <c r="F636" s="93"/>
      <c r="G636" s="93"/>
      <c r="H636" s="93"/>
      <c r="I636" s="93"/>
      <c r="J636" s="93"/>
      <c r="K636" s="93"/>
      <c r="L636" s="93"/>
      <c r="M636" s="93"/>
      <c r="N636" s="93"/>
      <c r="O636" s="93"/>
      <c r="P636" s="93"/>
    </row>
    <row r="637" spans="1:16" x14ac:dyDescent="0.25">
      <c r="A637" s="81"/>
      <c r="B637" s="93"/>
      <c r="C637" s="93"/>
      <c r="D637" s="93"/>
      <c r="E637" s="93"/>
      <c r="F637" s="93"/>
      <c r="G637" s="93"/>
      <c r="H637" s="93"/>
      <c r="I637" s="93"/>
      <c r="J637" s="93"/>
      <c r="K637" s="93"/>
      <c r="L637" s="93"/>
      <c r="M637" s="93"/>
      <c r="N637" s="93"/>
      <c r="O637" s="93"/>
      <c r="P637" s="93"/>
    </row>
    <row r="638" spans="1:16" x14ac:dyDescent="0.25">
      <c r="A638" s="81"/>
      <c r="B638" s="93"/>
      <c r="C638" s="93"/>
      <c r="D638" s="93"/>
      <c r="E638" s="93"/>
      <c r="F638" s="93"/>
      <c r="G638" s="93"/>
      <c r="H638" s="93"/>
      <c r="I638" s="93"/>
      <c r="J638" s="93"/>
      <c r="K638" s="93"/>
      <c r="L638" s="93"/>
      <c r="M638" s="93"/>
      <c r="N638" s="93"/>
      <c r="O638" s="93"/>
      <c r="P638" s="93"/>
    </row>
    <row r="639" spans="1:16" x14ac:dyDescent="0.25">
      <c r="A639" s="81"/>
      <c r="B639" s="93"/>
      <c r="C639" s="93"/>
      <c r="D639" s="93"/>
      <c r="E639" s="93"/>
      <c r="F639" s="93"/>
      <c r="G639" s="93"/>
      <c r="H639" s="93"/>
      <c r="I639" s="93"/>
      <c r="J639" s="93"/>
      <c r="K639" s="93"/>
      <c r="L639" s="93"/>
      <c r="M639" s="93"/>
      <c r="N639" s="93"/>
      <c r="O639" s="93"/>
      <c r="P639" s="93"/>
    </row>
    <row r="640" spans="1:16" x14ac:dyDescent="0.25">
      <c r="A640" s="81"/>
      <c r="B640" s="93"/>
      <c r="C640" s="93"/>
      <c r="D640" s="93"/>
      <c r="E640" s="93"/>
      <c r="F640" s="93"/>
      <c r="G640" s="93"/>
      <c r="H640" s="93"/>
      <c r="I640" s="93"/>
      <c r="J640" s="93"/>
      <c r="K640" s="93"/>
      <c r="L640" s="93"/>
      <c r="M640" s="93"/>
      <c r="N640" s="93"/>
      <c r="O640" s="93"/>
      <c r="P640" s="93"/>
    </row>
    <row r="641" spans="1:16" x14ac:dyDescent="0.25">
      <c r="A641" s="81"/>
      <c r="B641" s="93"/>
      <c r="C641" s="93"/>
      <c r="D641" s="93"/>
      <c r="E641" s="93"/>
      <c r="F641" s="93"/>
      <c r="G641" s="93"/>
      <c r="H641" s="93"/>
      <c r="I641" s="93"/>
      <c r="J641" s="93"/>
      <c r="K641" s="93"/>
      <c r="L641" s="93"/>
      <c r="M641" s="93"/>
      <c r="N641" s="93"/>
      <c r="O641" s="93"/>
      <c r="P641" s="93"/>
    </row>
    <row r="642" spans="1:16" x14ac:dyDescent="0.25">
      <c r="A642" s="81"/>
      <c r="B642" s="93"/>
      <c r="C642" s="93"/>
      <c r="D642" s="93"/>
      <c r="E642" s="93"/>
      <c r="F642" s="93"/>
      <c r="G642" s="93"/>
      <c r="H642" s="93"/>
      <c r="I642" s="93"/>
      <c r="J642" s="93"/>
      <c r="K642" s="93"/>
      <c r="L642" s="93"/>
      <c r="M642" s="93"/>
      <c r="N642" s="93"/>
      <c r="O642" s="93"/>
      <c r="P642" s="93"/>
    </row>
    <row r="643" spans="1:16" x14ac:dyDescent="0.25">
      <c r="A643" s="81"/>
      <c r="B643" s="93"/>
      <c r="C643" s="93"/>
      <c r="D643" s="93"/>
      <c r="E643" s="93"/>
      <c r="F643" s="93"/>
      <c r="G643" s="93"/>
      <c r="H643" s="93"/>
      <c r="I643" s="93"/>
      <c r="J643" s="93"/>
      <c r="K643" s="93"/>
      <c r="L643" s="93"/>
      <c r="M643" s="93"/>
      <c r="N643" s="93"/>
      <c r="O643" s="93"/>
      <c r="P643" s="93"/>
    </row>
    <row r="644" spans="1:16" x14ac:dyDescent="0.25">
      <c r="A644" s="81"/>
      <c r="B644" s="93"/>
      <c r="C644" s="93"/>
      <c r="D644" s="93"/>
      <c r="E644" s="93"/>
      <c r="F644" s="93"/>
      <c r="G644" s="93"/>
      <c r="H644" s="93"/>
      <c r="I644" s="93"/>
      <c r="J644" s="93"/>
      <c r="K644" s="93"/>
      <c r="L644" s="93"/>
      <c r="M644" s="93"/>
      <c r="N644" s="93"/>
      <c r="O644" s="93"/>
      <c r="P644" s="93"/>
    </row>
    <row r="645" spans="1:16" x14ac:dyDescent="0.25">
      <c r="A645" s="81"/>
      <c r="B645" s="93"/>
      <c r="C645" s="93"/>
      <c r="D645" s="93"/>
      <c r="E645" s="93"/>
      <c r="F645" s="93"/>
      <c r="G645" s="93"/>
      <c r="H645" s="93"/>
      <c r="I645" s="93"/>
      <c r="J645" s="93"/>
      <c r="K645" s="93"/>
      <c r="L645" s="93"/>
      <c r="M645" s="93"/>
      <c r="N645" s="93"/>
      <c r="O645" s="93"/>
      <c r="P645" s="93"/>
    </row>
    <row r="646" spans="1:16" x14ac:dyDescent="0.25">
      <c r="A646" s="81"/>
      <c r="B646" s="93"/>
      <c r="C646" s="93"/>
      <c r="D646" s="93"/>
      <c r="E646" s="93"/>
      <c r="F646" s="93"/>
      <c r="G646" s="93"/>
      <c r="H646" s="93"/>
      <c r="I646" s="93"/>
      <c r="J646" s="93"/>
      <c r="K646" s="93"/>
      <c r="L646" s="93"/>
      <c r="M646" s="93"/>
      <c r="N646" s="93"/>
      <c r="O646" s="93"/>
      <c r="P646" s="93"/>
    </row>
    <row r="647" spans="1:16" x14ac:dyDescent="0.25">
      <c r="A647" s="81"/>
      <c r="B647" s="93"/>
      <c r="C647" s="93"/>
      <c r="D647" s="93"/>
      <c r="E647" s="93"/>
      <c r="F647" s="93"/>
      <c r="G647" s="93"/>
      <c r="H647" s="93"/>
      <c r="I647" s="93"/>
      <c r="J647" s="93"/>
      <c r="K647" s="93"/>
      <c r="L647" s="93"/>
      <c r="M647" s="93"/>
      <c r="N647" s="93"/>
      <c r="O647" s="93"/>
      <c r="P647" s="93"/>
    </row>
    <row r="648" spans="1:16" x14ac:dyDescent="0.25">
      <c r="A648" s="81"/>
      <c r="B648" s="93"/>
      <c r="C648" s="93"/>
      <c r="D648" s="93"/>
      <c r="E648" s="93"/>
      <c r="F648" s="93"/>
      <c r="G648" s="93"/>
      <c r="H648" s="93"/>
      <c r="I648" s="93"/>
      <c r="J648" s="93"/>
      <c r="K648" s="93"/>
      <c r="L648" s="93"/>
      <c r="M648" s="93"/>
      <c r="N648" s="93"/>
      <c r="O648" s="93"/>
      <c r="P648" s="93"/>
    </row>
    <row r="649" spans="1:16" x14ac:dyDescent="0.25">
      <c r="A649" s="81"/>
      <c r="B649" s="93"/>
      <c r="C649" s="93"/>
      <c r="D649" s="93"/>
      <c r="E649" s="93"/>
      <c r="F649" s="93"/>
      <c r="G649" s="93"/>
      <c r="H649" s="93"/>
      <c r="I649" s="93"/>
      <c r="J649" s="93"/>
      <c r="K649" s="93"/>
      <c r="L649" s="93"/>
      <c r="M649" s="93"/>
      <c r="N649" s="93"/>
      <c r="O649" s="93"/>
      <c r="P649" s="93"/>
    </row>
    <row r="650" spans="1:16" x14ac:dyDescent="0.25">
      <c r="A650" s="81"/>
      <c r="B650" s="93"/>
      <c r="C650" s="93"/>
      <c r="D650" s="93"/>
      <c r="E650" s="93"/>
      <c r="F650" s="93"/>
      <c r="G650" s="93"/>
      <c r="H650" s="93"/>
      <c r="I650" s="93"/>
      <c r="J650" s="93"/>
      <c r="K650" s="93"/>
      <c r="L650" s="93"/>
      <c r="M650" s="93"/>
      <c r="N650" s="93"/>
      <c r="O650" s="93"/>
      <c r="P650" s="93"/>
    </row>
    <row r="651" spans="1:16" x14ac:dyDescent="0.25">
      <c r="A651" s="81"/>
      <c r="B651" s="93"/>
      <c r="C651" s="93"/>
      <c r="D651" s="93"/>
      <c r="E651" s="93"/>
      <c r="F651" s="93"/>
      <c r="G651" s="93"/>
      <c r="H651" s="93"/>
      <c r="I651" s="93"/>
      <c r="J651" s="93"/>
      <c r="K651" s="93"/>
      <c r="L651" s="93"/>
      <c r="M651" s="93"/>
      <c r="N651" s="93"/>
      <c r="O651" s="93"/>
      <c r="P651" s="93"/>
    </row>
    <row r="652" spans="1:16" x14ac:dyDescent="0.25">
      <c r="A652" s="81"/>
      <c r="B652" s="93"/>
      <c r="C652" s="93"/>
      <c r="D652" s="93"/>
      <c r="E652" s="93"/>
      <c r="F652" s="93"/>
      <c r="G652" s="93"/>
      <c r="H652" s="93"/>
      <c r="I652" s="93"/>
      <c r="J652" s="93"/>
      <c r="K652" s="93"/>
      <c r="L652" s="93"/>
      <c r="M652" s="93"/>
      <c r="N652" s="93"/>
      <c r="O652" s="93"/>
      <c r="P652" s="93"/>
    </row>
    <row r="653" spans="1:16" x14ac:dyDescent="0.25">
      <c r="A653" s="81"/>
      <c r="B653" s="93"/>
      <c r="C653" s="93"/>
      <c r="D653" s="93"/>
      <c r="E653" s="93"/>
      <c r="F653" s="93"/>
      <c r="G653" s="93"/>
      <c r="H653" s="93"/>
      <c r="I653" s="93"/>
      <c r="J653" s="93"/>
      <c r="K653" s="93"/>
      <c r="L653" s="93"/>
      <c r="M653" s="93"/>
      <c r="N653" s="93"/>
      <c r="O653" s="93"/>
      <c r="P653" s="93"/>
    </row>
    <row r="654" spans="1:16" x14ac:dyDescent="0.25">
      <c r="A654" s="81"/>
      <c r="B654" s="93"/>
      <c r="C654" s="93"/>
      <c r="D654" s="93"/>
      <c r="E654" s="93"/>
      <c r="F654" s="93"/>
      <c r="G654" s="93"/>
      <c r="H654" s="93"/>
      <c r="I654" s="93"/>
      <c r="J654" s="93"/>
      <c r="K654" s="93"/>
      <c r="L654" s="93"/>
      <c r="M654" s="93"/>
      <c r="N654" s="93"/>
      <c r="O654" s="93"/>
      <c r="P654" s="93"/>
    </row>
    <row r="655" spans="1:16" x14ac:dyDescent="0.25">
      <c r="A655" s="81"/>
      <c r="B655" s="93"/>
      <c r="C655" s="93"/>
      <c r="D655" s="93"/>
      <c r="E655" s="93"/>
      <c r="F655" s="93"/>
      <c r="G655" s="93"/>
      <c r="H655" s="93"/>
      <c r="I655" s="93"/>
      <c r="J655" s="93"/>
      <c r="K655" s="93"/>
      <c r="L655" s="93"/>
      <c r="M655" s="93"/>
      <c r="N655" s="93"/>
      <c r="O655" s="93"/>
      <c r="P655" s="93"/>
    </row>
    <row r="656" spans="1:16" x14ac:dyDescent="0.25">
      <c r="A656" s="81"/>
      <c r="B656" s="93"/>
      <c r="C656" s="93"/>
      <c r="D656" s="93"/>
      <c r="E656" s="93"/>
      <c r="F656" s="93"/>
      <c r="G656" s="93"/>
      <c r="H656" s="93"/>
      <c r="I656" s="93"/>
      <c r="J656" s="93"/>
      <c r="K656" s="93"/>
      <c r="L656" s="93"/>
      <c r="M656" s="93"/>
      <c r="N656" s="93"/>
      <c r="O656" s="93"/>
      <c r="P656" s="93"/>
    </row>
    <row r="657" spans="1:16" x14ac:dyDescent="0.25">
      <c r="A657" s="81"/>
      <c r="B657" s="93"/>
      <c r="C657" s="93"/>
      <c r="D657" s="93"/>
      <c r="E657" s="93"/>
      <c r="F657" s="93"/>
      <c r="G657" s="93"/>
      <c r="H657" s="93"/>
      <c r="I657" s="93"/>
      <c r="J657" s="93"/>
      <c r="K657" s="93"/>
      <c r="L657" s="93"/>
      <c r="M657" s="93"/>
      <c r="N657" s="93"/>
      <c r="O657" s="93"/>
      <c r="P657" s="93"/>
    </row>
    <row r="658" spans="1:16" x14ac:dyDescent="0.25">
      <c r="A658" s="81"/>
      <c r="B658" s="93"/>
      <c r="C658" s="93"/>
      <c r="D658" s="93"/>
      <c r="E658" s="93"/>
      <c r="F658" s="93"/>
      <c r="G658" s="93"/>
      <c r="H658" s="93"/>
      <c r="I658" s="93"/>
      <c r="J658" s="93"/>
      <c r="K658" s="93"/>
      <c r="L658" s="93"/>
      <c r="M658" s="93"/>
      <c r="N658" s="93"/>
      <c r="O658" s="93"/>
      <c r="P658" s="93"/>
    </row>
    <row r="659" spans="1:16" x14ac:dyDescent="0.25">
      <c r="A659" s="81"/>
      <c r="B659" s="93"/>
      <c r="C659" s="93"/>
      <c r="D659" s="93"/>
      <c r="E659" s="93"/>
      <c r="F659" s="93"/>
      <c r="G659" s="93"/>
      <c r="H659" s="93"/>
      <c r="I659" s="93"/>
      <c r="J659" s="93"/>
      <c r="K659" s="93"/>
      <c r="L659" s="93"/>
      <c r="M659" s="93"/>
      <c r="N659" s="93"/>
      <c r="O659" s="93"/>
      <c r="P659" s="93"/>
    </row>
    <row r="660" spans="1:16" x14ac:dyDescent="0.25">
      <c r="A660" s="81"/>
      <c r="B660" s="93"/>
      <c r="C660" s="93"/>
      <c r="D660" s="93"/>
      <c r="E660" s="93"/>
      <c r="F660" s="93"/>
      <c r="G660" s="93"/>
      <c r="H660" s="93"/>
      <c r="I660" s="93"/>
      <c r="J660" s="93"/>
      <c r="K660" s="93"/>
      <c r="L660" s="93"/>
      <c r="M660" s="93"/>
      <c r="N660" s="93"/>
      <c r="O660" s="93"/>
      <c r="P660" s="93"/>
    </row>
    <row r="661" spans="1:16" x14ac:dyDescent="0.25">
      <c r="A661" s="81"/>
      <c r="B661" s="93"/>
      <c r="C661" s="93"/>
      <c r="D661" s="93"/>
      <c r="E661" s="93"/>
      <c r="F661" s="93"/>
      <c r="G661" s="93"/>
      <c r="H661" s="93"/>
      <c r="I661" s="93"/>
      <c r="J661" s="93"/>
      <c r="K661" s="93"/>
      <c r="L661" s="93"/>
      <c r="M661" s="93"/>
      <c r="N661" s="93"/>
      <c r="O661" s="93"/>
      <c r="P661" s="93"/>
    </row>
    <row r="662" spans="1:16" x14ac:dyDescent="0.25">
      <c r="A662" s="81"/>
      <c r="B662" s="93"/>
      <c r="C662" s="93"/>
      <c r="D662" s="93"/>
      <c r="E662" s="93"/>
      <c r="F662" s="93"/>
      <c r="G662" s="93"/>
      <c r="H662" s="93"/>
      <c r="I662" s="93"/>
      <c r="J662" s="93"/>
      <c r="K662" s="93"/>
      <c r="L662" s="93"/>
      <c r="M662" s="93"/>
      <c r="N662" s="93"/>
      <c r="O662" s="93"/>
      <c r="P662" s="93"/>
    </row>
    <row r="663" spans="1:16" x14ac:dyDescent="0.25">
      <c r="A663" s="81"/>
      <c r="B663" s="93"/>
      <c r="C663" s="93"/>
      <c r="D663" s="93"/>
      <c r="E663" s="93"/>
      <c r="F663" s="93"/>
      <c r="G663" s="93"/>
      <c r="H663" s="93"/>
      <c r="I663" s="93"/>
      <c r="J663" s="93"/>
      <c r="K663" s="93"/>
      <c r="L663" s="93"/>
      <c r="M663" s="93"/>
      <c r="N663" s="93"/>
      <c r="O663" s="93"/>
      <c r="P663" s="93"/>
    </row>
    <row r="664" spans="1:16" x14ac:dyDescent="0.25">
      <c r="A664" s="81"/>
      <c r="B664" s="93"/>
      <c r="C664" s="93"/>
      <c r="D664" s="93"/>
      <c r="E664" s="93"/>
      <c r="F664" s="93"/>
      <c r="G664" s="93"/>
      <c r="H664" s="93"/>
      <c r="I664" s="93"/>
      <c r="J664" s="93"/>
      <c r="K664" s="93"/>
      <c r="L664" s="93"/>
      <c r="M664" s="93"/>
      <c r="N664" s="93"/>
      <c r="O664" s="93"/>
      <c r="P664" s="93"/>
    </row>
    <row r="665" spans="1:16" x14ac:dyDescent="0.25">
      <c r="A665" s="81"/>
      <c r="B665" s="93"/>
      <c r="C665" s="93"/>
      <c r="D665" s="93"/>
      <c r="E665" s="93"/>
      <c r="F665" s="93"/>
      <c r="G665" s="93"/>
      <c r="H665" s="93"/>
      <c r="I665" s="93"/>
      <c r="J665" s="93"/>
      <c r="K665" s="93"/>
      <c r="L665" s="93"/>
      <c r="M665" s="93"/>
      <c r="N665" s="93"/>
      <c r="O665" s="93"/>
      <c r="P665" s="93"/>
    </row>
    <row r="666" spans="1:16" x14ac:dyDescent="0.25">
      <c r="A666" s="81"/>
      <c r="B666" s="93"/>
      <c r="C666" s="93"/>
      <c r="D666" s="93"/>
      <c r="E666" s="93"/>
      <c r="F666" s="93"/>
      <c r="G666" s="93"/>
      <c r="H666" s="93"/>
      <c r="I666" s="93"/>
      <c r="J666" s="93"/>
      <c r="K666" s="93"/>
      <c r="L666" s="93"/>
      <c r="M666" s="93"/>
      <c r="N666" s="93"/>
      <c r="O666" s="93"/>
      <c r="P666" s="93"/>
    </row>
    <row r="667" spans="1:16" x14ac:dyDescent="0.25">
      <c r="A667" s="81"/>
      <c r="B667" s="93"/>
      <c r="C667" s="93"/>
      <c r="D667" s="93"/>
      <c r="E667" s="93"/>
      <c r="F667" s="93"/>
      <c r="G667" s="93"/>
      <c r="H667" s="93"/>
      <c r="I667" s="93"/>
      <c r="J667" s="93"/>
      <c r="K667" s="93"/>
      <c r="L667" s="93"/>
      <c r="M667" s="93"/>
      <c r="N667" s="93"/>
      <c r="O667" s="93"/>
      <c r="P667" s="93"/>
    </row>
    <row r="668" spans="1:16" x14ac:dyDescent="0.25">
      <c r="A668" s="81"/>
      <c r="B668" s="93"/>
      <c r="C668" s="93"/>
      <c r="D668" s="93"/>
      <c r="E668" s="93"/>
      <c r="F668" s="93"/>
      <c r="G668" s="93"/>
      <c r="H668" s="93"/>
      <c r="I668" s="93"/>
      <c r="J668" s="93"/>
      <c r="K668" s="93"/>
      <c r="L668" s="93"/>
      <c r="M668" s="93"/>
      <c r="N668" s="93"/>
      <c r="O668" s="93"/>
      <c r="P668" s="93"/>
    </row>
    <row r="669" spans="1:16" x14ac:dyDescent="0.25">
      <c r="A669" s="81"/>
      <c r="B669" s="93"/>
      <c r="C669" s="93"/>
      <c r="D669" s="93"/>
      <c r="E669" s="93"/>
      <c r="F669" s="93"/>
      <c r="G669" s="93"/>
      <c r="H669" s="93"/>
      <c r="I669" s="93"/>
      <c r="J669" s="93"/>
      <c r="K669" s="93"/>
      <c r="L669" s="93"/>
      <c r="M669" s="93"/>
      <c r="N669" s="93"/>
      <c r="O669" s="93"/>
      <c r="P669" s="93"/>
    </row>
    <row r="670" spans="1:16" x14ac:dyDescent="0.25">
      <c r="A670" s="81"/>
      <c r="B670" s="93"/>
      <c r="C670" s="93"/>
      <c r="D670" s="93"/>
      <c r="E670" s="93"/>
      <c r="F670" s="93"/>
      <c r="G670" s="93"/>
      <c r="H670" s="93"/>
      <c r="I670" s="93"/>
      <c r="J670" s="93"/>
      <c r="K670" s="93"/>
      <c r="L670" s="93"/>
      <c r="M670" s="93"/>
      <c r="N670" s="93"/>
      <c r="O670" s="93"/>
      <c r="P670" s="93"/>
    </row>
    <row r="671" spans="1:16" x14ac:dyDescent="0.25">
      <c r="A671" s="81"/>
      <c r="B671" s="93"/>
      <c r="C671" s="93"/>
      <c r="D671" s="93"/>
      <c r="E671" s="93"/>
      <c r="F671" s="93"/>
      <c r="G671" s="93"/>
      <c r="H671" s="93"/>
      <c r="I671" s="93"/>
      <c r="J671" s="93"/>
      <c r="K671" s="93"/>
      <c r="L671" s="93"/>
      <c r="M671" s="93"/>
      <c r="N671" s="93"/>
      <c r="O671" s="93"/>
      <c r="P671" s="93"/>
    </row>
    <row r="672" spans="1:16" x14ac:dyDescent="0.25">
      <c r="A672" s="81"/>
      <c r="B672" s="93"/>
      <c r="C672" s="93"/>
      <c r="D672" s="93"/>
      <c r="E672" s="93"/>
      <c r="F672" s="93"/>
      <c r="G672" s="93"/>
      <c r="H672" s="93"/>
      <c r="I672" s="93"/>
      <c r="J672" s="93"/>
      <c r="K672" s="93"/>
      <c r="L672" s="93"/>
      <c r="M672" s="93"/>
      <c r="N672" s="93"/>
      <c r="O672" s="93"/>
      <c r="P672" s="93"/>
    </row>
    <row r="673" spans="1:16" x14ac:dyDescent="0.25">
      <c r="A673" s="81"/>
      <c r="B673" s="93"/>
      <c r="C673" s="93"/>
      <c r="D673" s="93"/>
      <c r="E673" s="93"/>
      <c r="F673" s="93"/>
      <c r="G673" s="93"/>
      <c r="H673" s="93"/>
      <c r="I673" s="93"/>
      <c r="J673" s="93"/>
      <c r="K673" s="93"/>
      <c r="L673" s="93"/>
      <c r="M673" s="93"/>
      <c r="N673" s="93"/>
      <c r="O673" s="93"/>
      <c r="P673" s="93"/>
    </row>
    <row r="674" spans="1:16" x14ac:dyDescent="0.25">
      <c r="A674" s="81"/>
      <c r="B674" s="93"/>
      <c r="C674" s="93"/>
      <c r="D674" s="93"/>
      <c r="E674" s="93"/>
      <c r="F674" s="93"/>
      <c r="G674" s="93"/>
      <c r="H674" s="93"/>
      <c r="I674" s="93"/>
      <c r="J674" s="93"/>
      <c r="K674" s="93"/>
      <c r="L674" s="93"/>
      <c r="M674" s="93"/>
      <c r="N674" s="93"/>
      <c r="O674" s="93"/>
      <c r="P674" s="93"/>
    </row>
    <row r="675" spans="1:16" x14ac:dyDescent="0.25">
      <c r="A675" s="81"/>
      <c r="B675" s="93"/>
      <c r="C675" s="93"/>
      <c r="D675" s="93"/>
      <c r="E675" s="93"/>
      <c r="F675" s="93"/>
      <c r="G675" s="93"/>
      <c r="H675" s="93"/>
      <c r="I675" s="93"/>
      <c r="J675" s="93"/>
      <c r="K675" s="93"/>
      <c r="L675" s="93"/>
      <c r="M675" s="93"/>
      <c r="N675" s="93"/>
      <c r="O675" s="93"/>
      <c r="P675" s="93"/>
    </row>
    <row r="676" spans="1:16" x14ac:dyDescent="0.25">
      <c r="A676" s="81"/>
      <c r="B676" s="93"/>
      <c r="C676" s="93"/>
      <c r="D676" s="93"/>
      <c r="E676" s="93"/>
      <c r="F676" s="93"/>
      <c r="G676" s="93"/>
      <c r="H676" s="93"/>
      <c r="I676" s="93"/>
      <c r="J676" s="93"/>
      <c r="K676" s="93"/>
      <c r="L676" s="93"/>
      <c r="M676" s="93"/>
      <c r="N676" s="93"/>
      <c r="O676" s="93"/>
      <c r="P676" s="93"/>
    </row>
    <row r="677" spans="1:16" x14ac:dyDescent="0.25">
      <c r="A677" s="81"/>
      <c r="B677" s="93"/>
      <c r="C677" s="93"/>
      <c r="D677" s="93"/>
      <c r="E677" s="93"/>
      <c r="F677" s="93"/>
      <c r="G677" s="93"/>
      <c r="H677" s="93"/>
      <c r="I677" s="93"/>
      <c r="J677" s="93"/>
      <c r="K677" s="93"/>
      <c r="L677" s="93"/>
      <c r="M677" s="93"/>
      <c r="N677" s="93"/>
      <c r="O677" s="93"/>
      <c r="P677" s="93"/>
    </row>
    <row r="678" spans="1:16" x14ac:dyDescent="0.25">
      <c r="A678" s="81"/>
      <c r="B678" s="93"/>
      <c r="C678" s="93"/>
      <c r="D678" s="93"/>
      <c r="E678" s="93"/>
      <c r="F678" s="93"/>
      <c r="G678" s="93"/>
      <c r="H678" s="93"/>
      <c r="I678" s="93"/>
      <c r="J678" s="93"/>
      <c r="K678" s="93"/>
      <c r="L678" s="93"/>
      <c r="M678" s="93"/>
      <c r="N678" s="93"/>
      <c r="O678" s="93"/>
      <c r="P678" s="93"/>
    </row>
    <row r="679" spans="1:16" x14ac:dyDescent="0.25">
      <c r="A679" s="81"/>
      <c r="B679" s="93"/>
      <c r="C679" s="93"/>
      <c r="D679" s="93"/>
      <c r="E679" s="93"/>
      <c r="F679" s="93"/>
      <c r="G679" s="93"/>
      <c r="H679" s="93"/>
      <c r="I679" s="93"/>
      <c r="J679" s="93"/>
      <c r="K679" s="93"/>
      <c r="L679" s="93"/>
      <c r="M679" s="93"/>
      <c r="N679" s="93"/>
      <c r="O679" s="93"/>
      <c r="P679" s="93"/>
    </row>
    <row r="680" spans="1:16" x14ac:dyDescent="0.25">
      <c r="A680" s="81"/>
      <c r="B680" s="93"/>
      <c r="C680" s="93"/>
      <c r="D680" s="93"/>
      <c r="E680" s="93"/>
      <c r="F680" s="93"/>
      <c r="G680" s="93"/>
      <c r="H680" s="93"/>
      <c r="I680" s="93"/>
      <c r="J680" s="93"/>
      <c r="K680" s="93"/>
      <c r="L680" s="93"/>
      <c r="M680" s="93"/>
      <c r="N680" s="93"/>
      <c r="O680" s="93"/>
      <c r="P680" s="93"/>
    </row>
    <row r="681" spans="1:16" x14ac:dyDescent="0.25">
      <c r="A681" s="81"/>
      <c r="B681" s="93"/>
      <c r="C681" s="93"/>
      <c r="D681" s="93"/>
      <c r="E681" s="93"/>
      <c r="F681" s="93"/>
      <c r="G681" s="93"/>
      <c r="H681" s="93"/>
      <c r="I681" s="93"/>
      <c r="J681" s="93"/>
      <c r="K681" s="93"/>
      <c r="L681" s="93"/>
      <c r="M681" s="93"/>
      <c r="N681" s="93"/>
      <c r="O681" s="93"/>
      <c r="P681" s="93"/>
    </row>
    <row r="682" spans="1:16" x14ac:dyDescent="0.25">
      <c r="A682" s="81"/>
      <c r="B682" s="93"/>
      <c r="C682" s="93"/>
      <c r="D682" s="93"/>
      <c r="E682" s="93"/>
      <c r="F682" s="93"/>
      <c r="G682" s="93"/>
      <c r="H682" s="93"/>
      <c r="I682" s="93"/>
      <c r="J682" s="93"/>
      <c r="K682" s="93"/>
      <c r="L682" s="93"/>
      <c r="M682" s="93"/>
      <c r="N682" s="93"/>
      <c r="O682" s="93"/>
      <c r="P682" s="93"/>
    </row>
    <row r="683" spans="1:16" x14ac:dyDescent="0.25">
      <c r="A683" s="81"/>
      <c r="B683" s="93"/>
      <c r="C683" s="93"/>
      <c r="D683" s="93"/>
      <c r="E683" s="93"/>
      <c r="F683" s="93"/>
      <c r="G683" s="93"/>
      <c r="H683" s="93"/>
      <c r="I683" s="93"/>
      <c r="J683" s="93"/>
      <c r="K683" s="93"/>
      <c r="L683" s="93"/>
      <c r="M683" s="93"/>
      <c r="N683" s="93"/>
      <c r="O683" s="93"/>
      <c r="P683" s="93"/>
    </row>
    <row r="684" spans="1:16" x14ac:dyDescent="0.25">
      <c r="A684" s="81"/>
      <c r="B684" s="93"/>
      <c r="C684" s="93"/>
      <c r="D684" s="93"/>
      <c r="E684" s="93"/>
      <c r="F684" s="93"/>
      <c r="G684" s="93"/>
      <c r="H684" s="93"/>
      <c r="I684" s="93"/>
      <c r="J684" s="93"/>
      <c r="K684" s="93"/>
      <c r="L684" s="93"/>
      <c r="M684" s="93"/>
      <c r="N684" s="93"/>
      <c r="O684" s="93"/>
      <c r="P684" s="93"/>
    </row>
    <row r="685" spans="1:16" x14ac:dyDescent="0.25">
      <c r="A685" s="81"/>
      <c r="B685" s="93"/>
      <c r="C685" s="93"/>
      <c r="D685" s="93"/>
      <c r="E685" s="93"/>
      <c r="F685" s="93"/>
      <c r="G685" s="93"/>
      <c r="H685" s="93"/>
      <c r="I685" s="93"/>
      <c r="J685" s="93"/>
      <c r="K685" s="93"/>
      <c r="L685" s="93"/>
      <c r="M685" s="93"/>
      <c r="N685" s="93"/>
      <c r="O685" s="93"/>
      <c r="P685" s="93"/>
    </row>
    <row r="686" spans="1:16" x14ac:dyDescent="0.25">
      <c r="A686" s="81"/>
      <c r="B686" s="93"/>
      <c r="C686" s="93"/>
      <c r="D686" s="93"/>
      <c r="E686" s="93"/>
      <c r="F686" s="93"/>
      <c r="G686" s="93"/>
      <c r="H686" s="93"/>
      <c r="I686" s="93"/>
      <c r="J686" s="93"/>
      <c r="K686" s="93"/>
      <c r="L686" s="93"/>
      <c r="M686" s="93"/>
      <c r="N686" s="93"/>
      <c r="O686" s="93"/>
      <c r="P686" s="93"/>
    </row>
    <row r="687" spans="1:16" x14ac:dyDescent="0.25">
      <c r="A687" s="81"/>
      <c r="B687" s="93"/>
      <c r="C687" s="93"/>
      <c r="D687" s="93"/>
      <c r="E687" s="93"/>
      <c r="F687" s="93"/>
      <c r="G687" s="93"/>
      <c r="H687" s="93"/>
      <c r="I687" s="93"/>
      <c r="J687" s="93"/>
      <c r="K687" s="93"/>
      <c r="L687" s="93"/>
      <c r="M687" s="93"/>
      <c r="N687" s="93"/>
      <c r="O687" s="93"/>
      <c r="P687" s="93"/>
    </row>
    <row r="688" spans="1:16" x14ac:dyDescent="0.25">
      <c r="A688" s="81"/>
      <c r="B688" s="93"/>
      <c r="C688" s="93"/>
      <c r="D688" s="93"/>
      <c r="E688" s="93"/>
      <c r="F688" s="93"/>
      <c r="G688" s="93"/>
      <c r="H688" s="93"/>
      <c r="I688" s="93"/>
      <c r="J688" s="93"/>
      <c r="K688" s="93"/>
      <c r="L688" s="93"/>
      <c r="M688" s="93"/>
      <c r="N688" s="93"/>
      <c r="O688" s="93"/>
      <c r="P688" s="93"/>
    </row>
    <row r="689" spans="1:16" x14ac:dyDescent="0.25">
      <c r="A689" s="81"/>
      <c r="B689" s="93"/>
      <c r="C689" s="93"/>
      <c r="D689" s="93"/>
      <c r="E689" s="93"/>
      <c r="F689" s="93"/>
      <c r="G689" s="93"/>
      <c r="H689" s="93"/>
      <c r="I689" s="93"/>
      <c r="J689" s="93"/>
      <c r="K689" s="93"/>
      <c r="L689" s="93"/>
      <c r="M689" s="93"/>
      <c r="N689" s="93"/>
      <c r="O689" s="93"/>
      <c r="P689" s="93"/>
    </row>
    <row r="690" spans="1:16" x14ac:dyDescent="0.25">
      <c r="A690" s="81"/>
      <c r="B690" s="93"/>
      <c r="C690" s="93"/>
      <c r="D690" s="93"/>
      <c r="E690" s="93"/>
      <c r="F690" s="93"/>
      <c r="G690" s="93"/>
      <c r="H690" s="93"/>
      <c r="I690" s="93"/>
      <c r="J690" s="93"/>
      <c r="K690" s="93"/>
      <c r="L690" s="93"/>
      <c r="M690" s="93"/>
      <c r="N690" s="93"/>
      <c r="O690" s="93"/>
      <c r="P690" s="93"/>
    </row>
    <row r="691" spans="1:16" x14ac:dyDescent="0.25">
      <c r="A691" s="81"/>
      <c r="B691" s="93"/>
      <c r="C691" s="93"/>
      <c r="D691" s="93"/>
      <c r="E691" s="93"/>
      <c r="F691" s="93"/>
      <c r="G691" s="93"/>
      <c r="H691" s="93"/>
      <c r="I691" s="93"/>
      <c r="J691" s="93"/>
      <c r="K691" s="93"/>
      <c r="L691" s="93"/>
      <c r="M691" s="93"/>
      <c r="N691" s="93"/>
      <c r="O691" s="93"/>
      <c r="P691" s="93"/>
    </row>
    <row r="692" spans="1:16" x14ac:dyDescent="0.25">
      <c r="A692" s="81"/>
      <c r="B692" s="93"/>
      <c r="C692" s="93"/>
      <c r="D692" s="93"/>
      <c r="E692" s="93"/>
      <c r="F692" s="93"/>
      <c r="G692" s="93"/>
      <c r="H692" s="93"/>
      <c r="I692" s="93"/>
      <c r="J692" s="93"/>
      <c r="K692" s="93"/>
      <c r="L692" s="93"/>
      <c r="M692" s="93"/>
      <c r="N692" s="93"/>
      <c r="O692" s="93"/>
      <c r="P692" s="93"/>
    </row>
    <row r="693" spans="1:16" x14ac:dyDescent="0.25">
      <c r="A693" s="81"/>
      <c r="B693" s="93"/>
      <c r="C693" s="93"/>
      <c r="D693" s="93"/>
      <c r="E693" s="93"/>
      <c r="F693" s="93"/>
      <c r="G693" s="93"/>
      <c r="H693" s="93"/>
      <c r="I693" s="93"/>
      <c r="J693" s="93"/>
      <c r="K693" s="93"/>
      <c r="L693" s="93"/>
      <c r="M693" s="93"/>
      <c r="N693" s="93"/>
      <c r="O693" s="93"/>
      <c r="P693" s="93"/>
    </row>
    <row r="694" spans="1:16" x14ac:dyDescent="0.25">
      <c r="A694" s="81"/>
      <c r="B694" s="93"/>
      <c r="C694" s="93"/>
      <c r="D694" s="93"/>
      <c r="E694" s="93"/>
      <c r="F694" s="93"/>
      <c r="G694" s="93"/>
      <c r="H694" s="93"/>
      <c r="I694" s="93"/>
      <c r="J694" s="93"/>
      <c r="K694" s="93"/>
      <c r="L694" s="93"/>
      <c r="M694" s="93"/>
      <c r="N694" s="93"/>
      <c r="O694" s="93"/>
      <c r="P694" s="93"/>
    </row>
    <row r="695" spans="1:16" x14ac:dyDescent="0.25">
      <c r="A695" s="81"/>
      <c r="B695" s="93"/>
      <c r="C695" s="93"/>
      <c r="D695" s="93"/>
      <c r="E695" s="93"/>
      <c r="F695" s="93"/>
      <c r="G695" s="93"/>
      <c r="H695" s="93"/>
      <c r="I695" s="93"/>
      <c r="J695" s="93"/>
      <c r="K695" s="93"/>
      <c r="L695" s="93"/>
      <c r="M695" s="93"/>
      <c r="N695" s="93"/>
      <c r="O695" s="93"/>
      <c r="P695" s="93"/>
    </row>
    <row r="696" spans="1:16" x14ac:dyDescent="0.25">
      <c r="A696" s="81"/>
      <c r="B696" s="93"/>
      <c r="C696" s="93"/>
      <c r="D696" s="93"/>
      <c r="E696" s="93"/>
      <c r="F696" s="93"/>
      <c r="G696" s="93"/>
      <c r="H696" s="93"/>
      <c r="I696" s="93"/>
      <c r="J696" s="93"/>
      <c r="K696" s="93"/>
      <c r="L696" s="93"/>
      <c r="M696" s="93"/>
      <c r="N696" s="93"/>
      <c r="O696" s="93"/>
      <c r="P696" s="93"/>
    </row>
    <row r="697" spans="1:16" x14ac:dyDescent="0.25">
      <c r="A697" s="81"/>
      <c r="B697" s="93"/>
      <c r="C697" s="93"/>
      <c r="D697" s="93"/>
      <c r="E697" s="93"/>
      <c r="F697" s="93"/>
      <c r="G697" s="93"/>
      <c r="H697" s="93"/>
      <c r="I697" s="93"/>
      <c r="J697" s="93"/>
      <c r="K697" s="93"/>
      <c r="L697" s="93"/>
      <c r="M697" s="93"/>
      <c r="N697" s="93"/>
      <c r="O697" s="93"/>
      <c r="P697" s="93"/>
    </row>
    <row r="698" spans="1:16" x14ac:dyDescent="0.25">
      <c r="A698" s="81"/>
      <c r="B698" s="93"/>
      <c r="C698" s="93"/>
      <c r="D698" s="93"/>
      <c r="E698" s="93"/>
      <c r="F698" s="93"/>
      <c r="G698" s="93"/>
      <c r="H698" s="93"/>
      <c r="I698" s="93"/>
      <c r="J698" s="93"/>
      <c r="K698" s="93"/>
      <c r="L698" s="93"/>
      <c r="M698" s="93"/>
      <c r="N698" s="93"/>
      <c r="O698" s="93"/>
      <c r="P698" s="93"/>
    </row>
    <row r="699" spans="1:16" x14ac:dyDescent="0.25">
      <c r="A699" s="81"/>
      <c r="B699" s="93"/>
      <c r="C699" s="93"/>
      <c r="D699" s="93"/>
      <c r="E699" s="93"/>
      <c r="F699" s="93"/>
      <c r="G699" s="93"/>
      <c r="H699" s="93"/>
      <c r="I699" s="93"/>
      <c r="J699" s="93"/>
      <c r="K699" s="93"/>
      <c r="L699" s="93"/>
      <c r="M699" s="93"/>
      <c r="N699" s="93"/>
      <c r="O699" s="93"/>
      <c r="P699" s="93"/>
    </row>
    <row r="700" spans="1:16" x14ac:dyDescent="0.25">
      <c r="A700" s="81"/>
      <c r="B700" s="93"/>
      <c r="C700" s="93"/>
      <c r="D700" s="93"/>
      <c r="E700" s="93"/>
      <c r="F700" s="93"/>
      <c r="G700" s="93"/>
      <c r="H700" s="93"/>
      <c r="I700" s="93"/>
      <c r="J700" s="93"/>
      <c r="K700" s="93"/>
      <c r="L700" s="93"/>
      <c r="M700" s="93"/>
      <c r="N700" s="93"/>
      <c r="O700" s="93"/>
      <c r="P700" s="93"/>
    </row>
    <row r="701" spans="1:16" x14ac:dyDescent="0.25">
      <c r="A701" s="81"/>
      <c r="B701" s="93"/>
      <c r="C701" s="93"/>
      <c r="D701" s="93"/>
      <c r="E701" s="93"/>
      <c r="F701" s="93"/>
      <c r="G701" s="93"/>
      <c r="H701" s="93"/>
      <c r="I701" s="93"/>
      <c r="J701" s="93"/>
      <c r="K701" s="93"/>
      <c r="L701" s="93"/>
      <c r="M701" s="93"/>
      <c r="N701" s="93"/>
      <c r="O701" s="93"/>
      <c r="P701" s="93"/>
    </row>
    <row r="702" spans="1:16" x14ac:dyDescent="0.25">
      <c r="A702" s="81"/>
      <c r="B702" s="93"/>
      <c r="C702" s="93"/>
      <c r="D702" s="93"/>
      <c r="E702" s="93"/>
      <c r="F702" s="93"/>
      <c r="G702" s="93"/>
      <c r="H702" s="93"/>
      <c r="I702" s="93"/>
      <c r="J702" s="93"/>
      <c r="K702" s="93"/>
      <c r="L702" s="93"/>
      <c r="M702" s="93"/>
      <c r="N702" s="93"/>
      <c r="O702" s="93"/>
      <c r="P702" s="93"/>
    </row>
    <row r="703" spans="1:16" x14ac:dyDescent="0.25">
      <c r="A703" s="81"/>
      <c r="B703" s="93"/>
      <c r="C703" s="93"/>
      <c r="D703" s="93"/>
      <c r="E703" s="93"/>
      <c r="F703" s="93"/>
      <c r="G703" s="93"/>
      <c r="H703" s="93"/>
      <c r="I703" s="93"/>
      <c r="J703" s="93"/>
      <c r="K703" s="93"/>
      <c r="L703" s="93"/>
      <c r="M703" s="93"/>
      <c r="N703" s="93"/>
      <c r="O703" s="93"/>
      <c r="P703" s="93"/>
    </row>
    <row r="704" spans="1:16" x14ac:dyDescent="0.25">
      <c r="A704" s="81"/>
      <c r="B704" s="93"/>
      <c r="C704" s="93"/>
      <c r="D704" s="93"/>
      <c r="E704" s="93"/>
      <c r="F704" s="93"/>
      <c r="G704" s="93"/>
      <c r="H704" s="93"/>
      <c r="I704" s="93"/>
      <c r="J704" s="93"/>
      <c r="K704" s="93"/>
      <c r="L704" s="93"/>
      <c r="M704" s="93"/>
      <c r="N704" s="93"/>
      <c r="O704" s="93"/>
      <c r="P704" s="93"/>
    </row>
    <row r="705" spans="1:16" x14ac:dyDescent="0.25">
      <c r="A705" s="81"/>
      <c r="B705" s="93"/>
      <c r="C705" s="93"/>
      <c r="D705" s="93"/>
      <c r="E705" s="93"/>
      <c r="F705" s="93"/>
      <c r="G705" s="93"/>
      <c r="H705" s="93"/>
      <c r="I705" s="93"/>
      <c r="J705" s="93"/>
      <c r="K705" s="93"/>
      <c r="L705" s="93"/>
      <c r="M705" s="93"/>
      <c r="N705" s="93"/>
      <c r="O705" s="93"/>
      <c r="P705" s="93"/>
    </row>
    <row r="706" spans="1:16" x14ac:dyDescent="0.25">
      <c r="A706" s="81"/>
      <c r="B706" s="93"/>
      <c r="C706" s="93"/>
      <c r="D706" s="93"/>
      <c r="E706" s="93"/>
      <c r="F706" s="93"/>
      <c r="G706" s="93"/>
      <c r="H706" s="93"/>
      <c r="I706" s="93"/>
      <c r="J706" s="93"/>
      <c r="K706" s="93"/>
      <c r="L706" s="93"/>
      <c r="M706" s="93"/>
      <c r="N706" s="93"/>
      <c r="O706" s="93"/>
      <c r="P706" s="93"/>
    </row>
    <row r="707" spans="1:16" x14ac:dyDescent="0.25">
      <c r="A707" s="81"/>
      <c r="B707" s="93"/>
      <c r="C707" s="93"/>
      <c r="D707" s="93"/>
      <c r="E707" s="93"/>
      <c r="F707" s="93"/>
      <c r="G707" s="93"/>
      <c r="H707" s="93"/>
      <c r="I707" s="93"/>
      <c r="J707" s="93"/>
      <c r="K707" s="93"/>
      <c r="L707" s="93"/>
      <c r="M707" s="93"/>
      <c r="N707" s="93"/>
      <c r="O707" s="93"/>
      <c r="P707" s="93"/>
    </row>
    <row r="708" spans="1:16" x14ac:dyDescent="0.25">
      <c r="A708" s="81"/>
      <c r="B708" s="93"/>
      <c r="C708" s="93"/>
      <c r="D708" s="93"/>
      <c r="E708" s="93"/>
      <c r="F708" s="93"/>
      <c r="G708" s="93"/>
      <c r="H708" s="93"/>
      <c r="I708" s="93"/>
      <c r="J708" s="93"/>
      <c r="K708" s="93"/>
      <c r="L708" s="93"/>
      <c r="M708" s="93"/>
      <c r="N708" s="93"/>
      <c r="O708" s="93"/>
      <c r="P708" s="93"/>
    </row>
    <row r="709" spans="1:16" x14ac:dyDescent="0.25">
      <c r="A709" s="81"/>
      <c r="B709" s="93"/>
      <c r="C709" s="93"/>
      <c r="D709" s="93"/>
      <c r="E709" s="93"/>
      <c r="F709" s="93"/>
      <c r="G709" s="93"/>
      <c r="H709" s="93"/>
      <c r="I709" s="93"/>
      <c r="J709" s="93"/>
      <c r="K709" s="93"/>
      <c r="L709" s="93"/>
      <c r="M709" s="93"/>
      <c r="N709" s="93"/>
      <c r="O709" s="93"/>
      <c r="P709" s="93"/>
    </row>
    <row r="710" spans="1:16" x14ac:dyDescent="0.25">
      <c r="A710" s="81"/>
      <c r="B710" s="93"/>
      <c r="C710" s="93"/>
      <c r="D710" s="93"/>
      <c r="E710" s="93"/>
      <c r="F710" s="93"/>
      <c r="G710" s="93"/>
      <c r="H710" s="93"/>
      <c r="I710" s="93"/>
      <c r="J710" s="93"/>
      <c r="K710" s="93"/>
      <c r="L710" s="93"/>
      <c r="M710" s="93"/>
      <c r="N710" s="93"/>
      <c r="O710" s="93"/>
      <c r="P710" s="93"/>
    </row>
    <row r="711" spans="1:16" x14ac:dyDescent="0.25">
      <c r="A711" s="81"/>
      <c r="B711" s="93"/>
      <c r="C711" s="93"/>
      <c r="D711" s="93"/>
      <c r="E711" s="93"/>
      <c r="F711" s="93"/>
      <c r="G711" s="93"/>
      <c r="H711" s="93"/>
      <c r="I711" s="93"/>
      <c r="J711" s="93"/>
      <c r="K711" s="93"/>
      <c r="L711" s="93"/>
      <c r="M711" s="93"/>
      <c r="N711" s="93"/>
      <c r="O711" s="93"/>
      <c r="P711" s="93"/>
    </row>
    <row r="712" spans="1:16" x14ac:dyDescent="0.25">
      <c r="A712" s="81"/>
      <c r="B712" s="93"/>
      <c r="C712" s="93"/>
      <c r="D712" s="93"/>
      <c r="E712" s="93"/>
      <c r="F712" s="93"/>
      <c r="G712" s="93"/>
      <c r="H712" s="93"/>
      <c r="I712" s="93"/>
      <c r="J712" s="93"/>
      <c r="K712" s="93"/>
      <c r="L712" s="93"/>
      <c r="M712" s="93"/>
      <c r="N712" s="93"/>
      <c r="O712" s="93"/>
      <c r="P712" s="93"/>
    </row>
    <row r="713" spans="1:16" x14ac:dyDescent="0.25">
      <c r="A713" s="81"/>
      <c r="B713" s="93"/>
      <c r="C713" s="93"/>
      <c r="D713" s="93"/>
      <c r="E713" s="93"/>
      <c r="F713" s="93"/>
      <c r="G713" s="93"/>
      <c r="H713" s="93"/>
      <c r="I713" s="93"/>
      <c r="J713" s="93"/>
      <c r="K713" s="93"/>
      <c r="L713" s="93"/>
      <c r="M713" s="93"/>
      <c r="N713" s="93"/>
      <c r="O713" s="93"/>
      <c r="P713" s="93"/>
    </row>
    <row r="714" spans="1:16" x14ac:dyDescent="0.25">
      <c r="A714" s="81"/>
      <c r="B714" s="93"/>
      <c r="C714" s="93"/>
      <c r="D714" s="93"/>
      <c r="E714" s="93"/>
      <c r="F714" s="93"/>
      <c r="G714" s="93"/>
      <c r="H714" s="93"/>
      <c r="I714" s="93"/>
      <c r="J714" s="93"/>
      <c r="K714" s="93"/>
      <c r="L714" s="93"/>
      <c r="M714" s="93"/>
      <c r="N714" s="93"/>
      <c r="O714" s="93"/>
      <c r="P714" s="93"/>
    </row>
    <row r="715" spans="1:16" x14ac:dyDescent="0.25">
      <c r="A715" s="81"/>
      <c r="B715" s="93"/>
      <c r="C715" s="93"/>
      <c r="D715" s="93"/>
      <c r="E715" s="93"/>
      <c r="F715" s="93"/>
      <c r="G715" s="93"/>
      <c r="H715" s="93"/>
      <c r="I715" s="93"/>
      <c r="J715" s="93"/>
      <c r="K715" s="93"/>
      <c r="L715" s="93"/>
      <c r="M715" s="93"/>
      <c r="N715" s="93"/>
      <c r="O715" s="93"/>
      <c r="P715" s="93"/>
    </row>
    <row r="716" spans="1:16" x14ac:dyDescent="0.25">
      <c r="A716" s="81"/>
      <c r="B716" s="93"/>
      <c r="C716" s="93"/>
      <c r="D716" s="93"/>
      <c r="E716" s="93"/>
      <c r="F716" s="93"/>
      <c r="G716" s="93"/>
      <c r="H716" s="93"/>
      <c r="I716" s="93"/>
      <c r="J716" s="93"/>
      <c r="K716" s="93"/>
      <c r="L716" s="93"/>
      <c r="M716" s="93"/>
      <c r="N716" s="93"/>
      <c r="O716" s="93"/>
      <c r="P716" s="93"/>
    </row>
    <row r="717" spans="1:16" x14ac:dyDescent="0.25">
      <c r="A717" s="81"/>
      <c r="B717" s="93"/>
      <c r="C717" s="93"/>
      <c r="D717" s="93"/>
      <c r="E717" s="93"/>
      <c r="F717" s="93"/>
      <c r="G717" s="93"/>
      <c r="H717" s="93"/>
      <c r="I717" s="93"/>
      <c r="J717" s="93"/>
      <c r="K717" s="93"/>
      <c r="L717" s="93"/>
      <c r="M717" s="93"/>
      <c r="N717" s="93"/>
      <c r="O717" s="93"/>
      <c r="P717" s="93"/>
    </row>
    <row r="718" spans="1:16" x14ac:dyDescent="0.25">
      <c r="A718" s="81"/>
      <c r="B718" s="93"/>
      <c r="C718" s="93"/>
      <c r="D718" s="93"/>
      <c r="E718" s="93"/>
      <c r="F718" s="93"/>
      <c r="G718" s="93"/>
      <c r="H718" s="93"/>
      <c r="I718" s="93"/>
      <c r="J718" s="93"/>
      <c r="K718" s="93"/>
      <c r="L718" s="93"/>
      <c r="M718" s="93"/>
      <c r="N718" s="93"/>
      <c r="O718" s="93"/>
      <c r="P718" s="93"/>
    </row>
    <row r="719" spans="1:16" x14ac:dyDescent="0.25">
      <c r="A719" s="81"/>
      <c r="B719" s="93"/>
      <c r="C719" s="93"/>
      <c r="D719" s="93"/>
      <c r="E719" s="93"/>
      <c r="F719" s="93"/>
      <c r="G719" s="93"/>
      <c r="H719" s="93"/>
      <c r="I719" s="93"/>
      <c r="J719" s="93"/>
      <c r="K719" s="93"/>
      <c r="L719" s="93"/>
      <c r="M719" s="93"/>
      <c r="N719" s="93"/>
      <c r="O719" s="93"/>
      <c r="P719" s="93"/>
    </row>
    <row r="720" spans="1:16" x14ac:dyDescent="0.25">
      <c r="A720" s="81"/>
      <c r="B720" s="93"/>
      <c r="C720" s="93"/>
      <c r="D720" s="93"/>
      <c r="E720" s="93"/>
      <c r="F720" s="93"/>
      <c r="G720" s="93"/>
      <c r="H720" s="93"/>
      <c r="I720" s="93"/>
      <c r="J720" s="93"/>
      <c r="K720" s="93"/>
      <c r="L720" s="93"/>
      <c r="M720" s="93"/>
      <c r="N720" s="93"/>
      <c r="O720" s="93"/>
      <c r="P720" s="93"/>
    </row>
    <row r="721" spans="1:16" x14ac:dyDescent="0.25">
      <c r="A721" s="81"/>
      <c r="B721" s="93"/>
      <c r="C721" s="93"/>
      <c r="D721" s="93"/>
      <c r="E721" s="93"/>
      <c r="F721" s="93"/>
      <c r="G721" s="93"/>
      <c r="H721" s="93"/>
      <c r="I721" s="93"/>
      <c r="J721" s="93"/>
      <c r="K721" s="93"/>
      <c r="L721" s="93"/>
      <c r="M721" s="93"/>
      <c r="N721" s="93"/>
      <c r="O721" s="93"/>
      <c r="P721" s="93"/>
    </row>
    <row r="722" spans="1:16" x14ac:dyDescent="0.25">
      <c r="A722" s="81"/>
      <c r="B722" s="93"/>
      <c r="C722" s="93"/>
      <c r="D722" s="93"/>
      <c r="E722" s="93"/>
      <c r="F722" s="93"/>
      <c r="G722" s="93"/>
      <c r="H722" s="93"/>
      <c r="I722" s="93"/>
      <c r="J722" s="93"/>
      <c r="K722" s="93"/>
      <c r="L722" s="93"/>
      <c r="M722" s="93"/>
      <c r="N722" s="93"/>
      <c r="O722" s="93"/>
      <c r="P722" s="93"/>
    </row>
    <row r="723" spans="1:16" x14ac:dyDescent="0.25">
      <c r="A723" s="81"/>
      <c r="B723" s="93"/>
      <c r="C723" s="93"/>
      <c r="D723" s="93"/>
      <c r="E723" s="93"/>
      <c r="F723" s="93"/>
      <c r="G723" s="93"/>
      <c r="H723" s="93"/>
      <c r="I723" s="93"/>
      <c r="J723" s="93"/>
      <c r="K723" s="93"/>
      <c r="L723" s="93"/>
      <c r="M723" s="93"/>
      <c r="N723" s="93"/>
      <c r="O723" s="93"/>
      <c r="P723" s="93"/>
    </row>
    <row r="724" spans="1:16" x14ac:dyDescent="0.25">
      <c r="A724" s="81"/>
      <c r="B724" s="93"/>
      <c r="C724" s="93"/>
      <c r="D724" s="93"/>
      <c r="E724" s="93"/>
      <c r="F724" s="93"/>
      <c r="G724" s="93"/>
      <c r="H724" s="93"/>
      <c r="I724" s="93"/>
      <c r="J724" s="93"/>
      <c r="K724" s="93"/>
      <c r="L724" s="93"/>
      <c r="M724" s="93"/>
      <c r="N724" s="93"/>
      <c r="O724" s="93"/>
      <c r="P724" s="93"/>
    </row>
    <row r="725" spans="1:16" x14ac:dyDescent="0.25">
      <c r="A725" s="81"/>
      <c r="B725" s="93"/>
      <c r="C725" s="93"/>
      <c r="D725" s="93"/>
      <c r="E725" s="93"/>
      <c r="F725" s="93"/>
      <c r="G725" s="93"/>
      <c r="H725" s="93"/>
      <c r="I725" s="93"/>
      <c r="J725" s="93"/>
      <c r="K725" s="93"/>
      <c r="L725" s="93"/>
      <c r="M725" s="93"/>
      <c r="N725" s="93"/>
      <c r="O725" s="93"/>
      <c r="P725" s="93"/>
    </row>
    <row r="726" spans="1:16" x14ac:dyDescent="0.25">
      <c r="A726" s="81"/>
      <c r="B726" s="93"/>
      <c r="C726" s="93"/>
      <c r="D726" s="93"/>
      <c r="E726" s="93"/>
      <c r="F726" s="93"/>
      <c r="G726" s="93"/>
      <c r="H726" s="93"/>
      <c r="I726" s="93"/>
      <c r="J726" s="93"/>
      <c r="K726" s="93"/>
      <c r="L726" s="93"/>
      <c r="M726" s="93"/>
      <c r="N726" s="93"/>
      <c r="O726" s="93"/>
      <c r="P726" s="93"/>
    </row>
    <row r="727" spans="1:16" x14ac:dyDescent="0.25">
      <c r="A727" s="81"/>
      <c r="B727" s="93"/>
      <c r="C727" s="93"/>
      <c r="D727" s="93"/>
      <c r="E727" s="93"/>
      <c r="F727" s="93"/>
      <c r="G727" s="93"/>
      <c r="H727" s="93"/>
      <c r="I727" s="93"/>
      <c r="J727" s="93"/>
      <c r="K727" s="93"/>
      <c r="L727" s="93"/>
      <c r="M727" s="93"/>
      <c r="N727" s="93"/>
      <c r="O727" s="93"/>
      <c r="P727" s="93"/>
    </row>
    <row r="728" spans="1:16" x14ac:dyDescent="0.25">
      <c r="A728" s="81"/>
      <c r="B728" s="93"/>
      <c r="C728" s="93"/>
      <c r="D728" s="93"/>
      <c r="E728" s="93"/>
      <c r="F728" s="93"/>
      <c r="G728" s="93"/>
      <c r="H728" s="93"/>
      <c r="I728" s="93"/>
      <c r="J728" s="93"/>
      <c r="K728" s="93"/>
      <c r="L728" s="93"/>
      <c r="M728" s="93"/>
      <c r="N728" s="93"/>
      <c r="O728" s="93"/>
      <c r="P728" s="93"/>
    </row>
    <row r="729" spans="1:16" x14ac:dyDescent="0.25">
      <c r="A729" s="81"/>
      <c r="B729" s="93"/>
      <c r="C729" s="93"/>
      <c r="D729" s="93"/>
      <c r="E729" s="93"/>
      <c r="F729" s="93"/>
      <c r="G729" s="93"/>
      <c r="H729" s="93"/>
      <c r="I729" s="93"/>
      <c r="J729" s="93"/>
      <c r="K729" s="93"/>
      <c r="L729" s="93"/>
      <c r="M729" s="93"/>
      <c r="N729" s="93"/>
      <c r="O729" s="93"/>
      <c r="P729" s="93"/>
    </row>
    <row r="730" spans="1:16" x14ac:dyDescent="0.25">
      <c r="A730" s="81"/>
      <c r="B730" s="93"/>
      <c r="C730" s="93"/>
      <c r="D730" s="93"/>
      <c r="E730" s="93"/>
      <c r="F730" s="93"/>
      <c r="G730" s="93"/>
      <c r="H730" s="93"/>
      <c r="I730" s="93"/>
      <c r="J730" s="93"/>
      <c r="K730" s="93"/>
      <c r="L730" s="93"/>
      <c r="M730" s="93"/>
      <c r="N730" s="93"/>
      <c r="O730" s="93"/>
      <c r="P730" s="93"/>
    </row>
    <row r="731" spans="1:16" x14ac:dyDescent="0.25">
      <c r="A731" s="81"/>
      <c r="B731" s="93"/>
      <c r="C731" s="93"/>
      <c r="D731" s="93"/>
      <c r="E731" s="93"/>
      <c r="F731" s="93"/>
      <c r="G731" s="93"/>
      <c r="H731" s="93"/>
      <c r="I731" s="93"/>
      <c r="J731" s="93"/>
      <c r="K731" s="93"/>
      <c r="L731" s="93"/>
      <c r="M731" s="93"/>
      <c r="N731" s="93"/>
      <c r="O731" s="93"/>
      <c r="P731" s="93"/>
    </row>
    <row r="732" spans="1:16" x14ac:dyDescent="0.25">
      <c r="A732" s="81"/>
      <c r="B732" s="93"/>
      <c r="C732" s="93"/>
      <c r="D732" s="93"/>
      <c r="E732" s="93"/>
      <c r="F732" s="93"/>
      <c r="G732" s="93"/>
      <c r="H732" s="93"/>
      <c r="I732" s="93"/>
      <c r="J732" s="93"/>
      <c r="K732" s="93"/>
      <c r="L732" s="93"/>
      <c r="M732" s="93"/>
      <c r="N732" s="93"/>
      <c r="O732" s="93"/>
      <c r="P732" s="93"/>
    </row>
    <row r="733" spans="1:16" x14ac:dyDescent="0.25">
      <c r="A733" s="81"/>
      <c r="B733" s="93"/>
      <c r="C733" s="93"/>
      <c r="D733" s="93"/>
      <c r="E733" s="93"/>
      <c r="F733" s="93"/>
      <c r="G733" s="93"/>
      <c r="H733" s="93"/>
      <c r="I733" s="93"/>
      <c r="J733" s="93"/>
      <c r="K733" s="93"/>
      <c r="L733" s="93"/>
      <c r="M733" s="93"/>
      <c r="N733" s="93"/>
      <c r="O733" s="93"/>
      <c r="P733" s="93"/>
    </row>
    <row r="734" spans="1:16" x14ac:dyDescent="0.25">
      <c r="A734" s="81"/>
      <c r="B734" s="93"/>
      <c r="C734" s="93"/>
      <c r="D734" s="93"/>
      <c r="E734" s="93"/>
      <c r="F734" s="93"/>
      <c r="G734" s="93"/>
      <c r="H734" s="93"/>
      <c r="I734" s="93"/>
      <c r="J734" s="93"/>
      <c r="K734" s="93"/>
      <c r="L734" s="93"/>
      <c r="M734" s="93"/>
      <c r="N734" s="93"/>
      <c r="O734" s="93"/>
      <c r="P734" s="93"/>
    </row>
    <row r="735" spans="1:16" x14ac:dyDescent="0.25">
      <c r="A735" s="81"/>
      <c r="B735" s="93"/>
      <c r="C735" s="93"/>
      <c r="D735" s="93"/>
      <c r="E735" s="93"/>
      <c r="F735" s="93"/>
      <c r="G735" s="93"/>
      <c r="H735" s="93"/>
      <c r="I735" s="93"/>
      <c r="J735" s="93"/>
      <c r="K735" s="93"/>
      <c r="L735" s="93"/>
      <c r="M735" s="93"/>
      <c r="N735" s="93"/>
      <c r="O735" s="93"/>
      <c r="P735" s="93"/>
    </row>
    <row r="736" spans="1:16" x14ac:dyDescent="0.25">
      <c r="A736" s="81"/>
      <c r="B736" s="93"/>
      <c r="C736" s="93"/>
      <c r="D736" s="93"/>
      <c r="E736" s="93"/>
      <c r="F736" s="93"/>
      <c r="G736" s="93"/>
      <c r="H736" s="93"/>
      <c r="I736" s="93"/>
      <c r="J736" s="93"/>
      <c r="K736" s="93"/>
      <c r="L736" s="93"/>
      <c r="M736" s="93"/>
      <c r="N736" s="93"/>
      <c r="O736" s="93"/>
      <c r="P736" s="93"/>
    </row>
    <row r="737" spans="1:16" x14ac:dyDescent="0.25">
      <c r="A737" s="81"/>
      <c r="B737" s="93"/>
      <c r="C737" s="93"/>
      <c r="D737" s="93"/>
      <c r="E737" s="93"/>
      <c r="F737" s="93"/>
      <c r="G737" s="93"/>
      <c r="H737" s="93"/>
      <c r="I737" s="93"/>
      <c r="J737" s="93"/>
      <c r="K737" s="93"/>
      <c r="L737" s="93"/>
      <c r="M737" s="93"/>
      <c r="N737" s="93"/>
      <c r="O737" s="93"/>
      <c r="P737" s="93"/>
    </row>
    <row r="738" spans="1:16" x14ac:dyDescent="0.25">
      <c r="A738" s="81"/>
      <c r="B738" s="93"/>
      <c r="C738" s="93"/>
      <c r="D738" s="93"/>
      <c r="E738" s="93"/>
      <c r="F738" s="93"/>
      <c r="G738" s="93"/>
      <c r="H738" s="93"/>
      <c r="I738" s="93"/>
      <c r="J738" s="93"/>
      <c r="K738" s="93"/>
      <c r="L738" s="93"/>
      <c r="M738" s="93"/>
      <c r="N738" s="93"/>
      <c r="O738" s="93"/>
      <c r="P738" s="93"/>
    </row>
    <row r="739" spans="1:16" x14ac:dyDescent="0.25">
      <c r="A739" s="81"/>
      <c r="B739" s="93"/>
      <c r="C739" s="93"/>
      <c r="D739" s="93"/>
      <c r="E739" s="93"/>
      <c r="F739" s="93"/>
      <c r="G739" s="93"/>
      <c r="H739" s="93"/>
      <c r="I739" s="93"/>
      <c r="J739" s="93"/>
      <c r="K739" s="93"/>
      <c r="L739" s="93"/>
      <c r="M739" s="93"/>
      <c r="N739" s="93"/>
      <c r="O739" s="93"/>
      <c r="P739" s="93"/>
    </row>
    <row r="740" spans="1:16" x14ac:dyDescent="0.25">
      <c r="A740" s="81"/>
      <c r="B740" s="93"/>
      <c r="C740" s="93"/>
      <c r="D740" s="93"/>
      <c r="E740" s="93"/>
      <c r="F740" s="93"/>
      <c r="G740" s="93"/>
      <c r="H740" s="93"/>
      <c r="I740" s="93"/>
      <c r="J740" s="93"/>
      <c r="K740" s="93"/>
      <c r="L740" s="93"/>
      <c r="M740" s="93"/>
      <c r="N740" s="93"/>
      <c r="O740" s="93"/>
      <c r="P740" s="93"/>
    </row>
    <row r="741" spans="1:16" x14ac:dyDescent="0.25">
      <c r="A741" s="81"/>
      <c r="B741" s="93"/>
      <c r="C741" s="93"/>
      <c r="D741" s="93"/>
      <c r="E741" s="93"/>
      <c r="F741" s="93"/>
      <c r="G741" s="93"/>
      <c r="H741" s="93"/>
      <c r="I741" s="93"/>
      <c r="J741" s="93"/>
      <c r="K741" s="93"/>
      <c r="L741" s="93"/>
      <c r="M741" s="93"/>
      <c r="N741" s="93"/>
      <c r="O741" s="93"/>
      <c r="P741" s="93"/>
    </row>
    <row r="742" spans="1:16" x14ac:dyDescent="0.25">
      <c r="A742" s="81"/>
      <c r="B742" s="93"/>
      <c r="C742" s="93"/>
      <c r="D742" s="93"/>
      <c r="E742" s="93"/>
      <c r="F742" s="93"/>
      <c r="G742" s="93"/>
      <c r="H742" s="93"/>
      <c r="I742" s="93"/>
      <c r="J742" s="93"/>
      <c r="K742" s="93"/>
      <c r="L742" s="93"/>
      <c r="M742" s="93"/>
      <c r="N742" s="93"/>
      <c r="O742" s="93"/>
      <c r="P742" s="93"/>
    </row>
    <row r="743" spans="1:16" x14ac:dyDescent="0.25">
      <c r="A743" s="81"/>
      <c r="B743" s="93"/>
      <c r="C743" s="93"/>
      <c r="D743" s="93"/>
      <c r="E743" s="93"/>
      <c r="F743" s="93"/>
      <c r="G743" s="93"/>
      <c r="H743" s="93"/>
      <c r="I743" s="93"/>
      <c r="J743" s="93"/>
      <c r="K743" s="93"/>
      <c r="L743" s="93"/>
      <c r="M743" s="93"/>
      <c r="N743" s="93"/>
      <c r="O743" s="93"/>
      <c r="P743" s="93"/>
    </row>
    <row r="744" spans="1:16" x14ac:dyDescent="0.25">
      <c r="A744" s="81"/>
      <c r="B744" s="93"/>
      <c r="C744" s="93"/>
      <c r="D744" s="93"/>
      <c r="E744" s="93"/>
      <c r="F744" s="93"/>
      <c r="G744" s="93"/>
      <c r="H744" s="93"/>
      <c r="I744" s="93"/>
      <c r="J744" s="93"/>
      <c r="K744" s="93"/>
      <c r="L744" s="93"/>
      <c r="M744" s="93"/>
      <c r="N744" s="93"/>
      <c r="O744" s="93"/>
      <c r="P744" s="93"/>
    </row>
    <row r="745" spans="1:16" x14ac:dyDescent="0.25">
      <c r="A745" s="81"/>
      <c r="B745" s="93"/>
      <c r="C745" s="93"/>
      <c r="D745" s="93"/>
      <c r="E745" s="93"/>
      <c r="F745" s="93"/>
      <c r="G745" s="93"/>
      <c r="H745" s="93"/>
      <c r="I745" s="93"/>
      <c r="J745" s="93"/>
      <c r="K745" s="93"/>
      <c r="L745" s="93"/>
      <c r="M745" s="93"/>
      <c r="N745" s="93"/>
      <c r="O745" s="93"/>
      <c r="P745" s="93"/>
    </row>
    <row r="746" spans="1:16" x14ac:dyDescent="0.25">
      <c r="A746" s="81"/>
      <c r="B746" s="93"/>
      <c r="C746" s="93"/>
      <c r="D746" s="93"/>
      <c r="E746" s="93"/>
      <c r="F746" s="93"/>
      <c r="G746" s="93"/>
      <c r="H746" s="93"/>
      <c r="I746" s="93"/>
      <c r="J746" s="93"/>
      <c r="K746" s="93"/>
      <c r="L746" s="93"/>
      <c r="M746" s="93"/>
      <c r="N746" s="93"/>
      <c r="O746" s="93"/>
      <c r="P746" s="93"/>
    </row>
    <row r="747" spans="1:16" x14ac:dyDescent="0.25">
      <c r="A747" s="81"/>
      <c r="B747" s="93"/>
      <c r="C747" s="93"/>
      <c r="D747" s="93"/>
      <c r="E747" s="93"/>
      <c r="F747" s="93"/>
      <c r="G747" s="93"/>
      <c r="H747" s="93"/>
      <c r="I747" s="93"/>
      <c r="J747" s="93"/>
      <c r="K747" s="93"/>
      <c r="L747" s="93"/>
      <c r="M747" s="93"/>
      <c r="N747" s="93"/>
      <c r="O747" s="93"/>
      <c r="P747" s="93"/>
    </row>
    <row r="748" spans="1:16" x14ac:dyDescent="0.25">
      <c r="A748" s="81"/>
      <c r="B748" s="93"/>
      <c r="C748" s="93"/>
      <c r="D748" s="93"/>
      <c r="E748" s="93"/>
      <c r="F748" s="93"/>
      <c r="G748" s="93"/>
      <c r="H748" s="93"/>
      <c r="I748" s="93"/>
      <c r="J748" s="93"/>
      <c r="K748" s="93"/>
      <c r="L748" s="93"/>
      <c r="M748" s="93"/>
      <c r="N748" s="93"/>
      <c r="O748" s="93"/>
      <c r="P748" s="93"/>
    </row>
    <row r="749" spans="1:16" x14ac:dyDescent="0.25">
      <c r="A749" s="81"/>
      <c r="B749" s="93"/>
      <c r="C749" s="93"/>
      <c r="D749" s="93"/>
      <c r="E749" s="93"/>
      <c r="F749" s="93"/>
      <c r="G749" s="93"/>
      <c r="H749" s="93"/>
      <c r="I749" s="93"/>
      <c r="J749" s="93"/>
      <c r="K749" s="93"/>
      <c r="L749" s="93"/>
      <c r="M749" s="93"/>
      <c r="N749" s="93"/>
      <c r="O749" s="93"/>
      <c r="P749" s="93"/>
    </row>
    <row r="750" spans="1:16" x14ac:dyDescent="0.25">
      <c r="A750" s="81"/>
      <c r="B750" s="93"/>
      <c r="C750" s="93"/>
      <c r="D750" s="93"/>
      <c r="E750" s="93"/>
      <c r="F750" s="93"/>
      <c r="G750" s="93"/>
      <c r="H750" s="93"/>
      <c r="I750" s="93"/>
      <c r="J750" s="93"/>
      <c r="K750" s="93"/>
      <c r="L750" s="93"/>
      <c r="M750" s="93"/>
      <c r="N750" s="93"/>
      <c r="O750" s="93"/>
      <c r="P750" s="93"/>
    </row>
    <row r="751" spans="1:16" x14ac:dyDescent="0.25">
      <c r="A751" s="81"/>
      <c r="B751" s="93"/>
      <c r="C751" s="93"/>
      <c r="D751" s="93"/>
      <c r="E751" s="93"/>
      <c r="F751" s="93"/>
      <c r="G751" s="93"/>
      <c r="H751" s="93"/>
      <c r="I751" s="93"/>
      <c r="J751" s="93"/>
      <c r="K751" s="93"/>
      <c r="L751" s="93"/>
      <c r="M751" s="93"/>
      <c r="N751" s="93"/>
      <c r="O751" s="93"/>
      <c r="P751" s="93"/>
    </row>
    <row r="752" spans="1:16" x14ac:dyDescent="0.25">
      <c r="A752" s="81"/>
      <c r="B752" s="93"/>
      <c r="C752" s="93"/>
      <c r="D752" s="93"/>
      <c r="E752" s="93"/>
      <c r="F752" s="93"/>
      <c r="G752" s="93"/>
      <c r="H752" s="93"/>
      <c r="I752" s="93"/>
      <c r="J752" s="93"/>
      <c r="K752" s="93"/>
      <c r="L752" s="93"/>
      <c r="M752" s="93"/>
      <c r="N752" s="93"/>
      <c r="O752" s="93"/>
      <c r="P752" s="93"/>
    </row>
    <row r="753" spans="1:16" x14ac:dyDescent="0.25">
      <c r="A753" s="81"/>
      <c r="B753" s="93"/>
      <c r="C753" s="93"/>
      <c r="D753" s="93"/>
      <c r="E753" s="93"/>
      <c r="F753" s="93"/>
      <c r="G753" s="93"/>
      <c r="H753" s="93"/>
      <c r="I753" s="93"/>
      <c r="J753" s="93"/>
      <c r="K753" s="93"/>
      <c r="L753" s="93"/>
      <c r="M753" s="93"/>
      <c r="N753" s="93"/>
      <c r="O753" s="93"/>
      <c r="P753" s="93"/>
    </row>
    <row r="754" spans="1:16" x14ac:dyDescent="0.25">
      <c r="A754" s="81"/>
      <c r="B754" s="93"/>
      <c r="C754" s="93"/>
      <c r="D754" s="93"/>
      <c r="E754" s="93"/>
      <c r="F754" s="93"/>
      <c r="G754" s="93"/>
      <c r="H754" s="93"/>
      <c r="I754" s="93"/>
      <c r="J754" s="93"/>
      <c r="K754" s="93"/>
      <c r="L754" s="93"/>
      <c r="M754" s="93"/>
      <c r="N754" s="93"/>
      <c r="O754" s="93"/>
      <c r="P754" s="93"/>
    </row>
    <row r="755" spans="1:16" x14ac:dyDescent="0.25">
      <c r="A755" s="81"/>
      <c r="B755" s="93"/>
      <c r="C755" s="93"/>
      <c r="D755" s="93"/>
      <c r="E755" s="93"/>
      <c r="F755" s="93"/>
      <c r="G755" s="93"/>
      <c r="H755" s="93"/>
      <c r="I755" s="93"/>
      <c r="J755" s="93"/>
      <c r="K755" s="93"/>
      <c r="L755" s="93"/>
      <c r="M755" s="93"/>
      <c r="N755" s="93"/>
      <c r="O755" s="93"/>
      <c r="P755" s="93"/>
    </row>
    <row r="756" spans="1:16" x14ac:dyDescent="0.25">
      <c r="A756" s="81"/>
      <c r="B756" s="93"/>
      <c r="C756" s="93"/>
      <c r="D756" s="93"/>
      <c r="E756" s="93"/>
      <c r="F756" s="93"/>
      <c r="G756" s="93"/>
      <c r="H756" s="93"/>
      <c r="I756" s="93"/>
      <c r="J756" s="93"/>
      <c r="K756" s="93"/>
      <c r="L756" s="93"/>
      <c r="M756" s="93"/>
      <c r="N756" s="93"/>
      <c r="O756" s="93"/>
      <c r="P756" s="93"/>
    </row>
    <row r="757" spans="1:16" x14ac:dyDescent="0.25">
      <c r="A757" s="81"/>
      <c r="B757" s="93"/>
      <c r="C757" s="93"/>
      <c r="D757" s="93"/>
      <c r="E757" s="93"/>
      <c r="F757" s="93"/>
      <c r="G757" s="93"/>
      <c r="H757" s="93"/>
      <c r="I757" s="93"/>
      <c r="J757" s="93"/>
      <c r="K757" s="93"/>
      <c r="L757" s="93"/>
      <c r="M757" s="93"/>
      <c r="N757" s="93"/>
      <c r="O757" s="93"/>
      <c r="P757" s="93"/>
    </row>
    <row r="758" spans="1:16" x14ac:dyDescent="0.25">
      <c r="A758" s="81"/>
      <c r="B758" s="93"/>
      <c r="C758" s="93"/>
      <c r="D758" s="93"/>
      <c r="E758" s="93"/>
      <c r="F758" s="93"/>
      <c r="G758" s="93"/>
      <c r="H758" s="93"/>
      <c r="I758" s="93"/>
      <c r="J758" s="93"/>
      <c r="K758" s="93"/>
      <c r="L758" s="93"/>
      <c r="M758" s="93"/>
      <c r="N758" s="93"/>
      <c r="O758" s="93"/>
      <c r="P758" s="93"/>
    </row>
    <row r="759" spans="1:16" x14ac:dyDescent="0.25">
      <c r="A759" s="81"/>
      <c r="B759" s="93"/>
      <c r="C759" s="93"/>
      <c r="D759" s="93"/>
      <c r="E759" s="93"/>
      <c r="F759" s="93"/>
      <c r="G759" s="93"/>
      <c r="H759" s="93"/>
      <c r="I759" s="93"/>
      <c r="J759" s="93"/>
      <c r="K759" s="93"/>
      <c r="L759" s="93"/>
      <c r="M759" s="93"/>
      <c r="N759" s="93"/>
      <c r="O759" s="93"/>
      <c r="P759" s="93"/>
    </row>
    <row r="760" spans="1:16" x14ac:dyDescent="0.25">
      <c r="A760" s="81"/>
      <c r="B760" s="93"/>
      <c r="C760" s="93"/>
      <c r="D760" s="93"/>
      <c r="E760" s="93"/>
      <c r="F760" s="93"/>
      <c r="G760" s="93"/>
      <c r="H760" s="93"/>
      <c r="I760" s="93"/>
      <c r="J760" s="93"/>
      <c r="K760" s="93"/>
      <c r="L760" s="93"/>
      <c r="M760" s="93"/>
      <c r="N760" s="93"/>
      <c r="O760" s="93"/>
      <c r="P760" s="93"/>
    </row>
    <row r="761" spans="1:16" x14ac:dyDescent="0.25">
      <c r="A761" s="81"/>
      <c r="B761" s="93"/>
      <c r="C761" s="93"/>
      <c r="D761" s="93"/>
      <c r="E761" s="93"/>
      <c r="F761" s="93"/>
      <c r="G761" s="93"/>
      <c r="H761" s="93"/>
      <c r="I761" s="93"/>
      <c r="J761" s="93"/>
      <c r="K761" s="93"/>
      <c r="L761" s="93"/>
      <c r="M761" s="93"/>
      <c r="N761" s="93"/>
      <c r="O761" s="93"/>
      <c r="P761" s="93"/>
    </row>
    <row r="762" spans="1:16" x14ac:dyDescent="0.25">
      <c r="A762" s="81"/>
      <c r="B762" s="93"/>
      <c r="C762" s="93"/>
      <c r="D762" s="93"/>
      <c r="E762" s="93"/>
      <c r="F762" s="93"/>
      <c r="G762" s="93"/>
      <c r="H762" s="93"/>
      <c r="I762" s="93"/>
      <c r="J762" s="93"/>
      <c r="K762" s="93"/>
      <c r="L762" s="93"/>
      <c r="M762" s="93"/>
      <c r="N762" s="93"/>
      <c r="O762" s="93"/>
      <c r="P762" s="93"/>
    </row>
    <row r="763" spans="1:16" x14ac:dyDescent="0.25">
      <c r="A763" s="81"/>
      <c r="B763" s="93"/>
      <c r="C763" s="93"/>
      <c r="D763" s="93"/>
      <c r="E763" s="93"/>
      <c r="F763" s="93"/>
      <c r="G763" s="93"/>
      <c r="H763" s="93"/>
      <c r="I763" s="93"/>
      <c r="J763" s="93"/>
      <c r="K763" s="93"/>
      <c r="L763" s="93"/>
      <c r="M763" s="93"/>
      <c r="N763" s="93"/>
      <c r="O763" s="93"/>
      <c r="P763" s="93"/>
    </row>
    <row r="764" spans="1:16" x14ac:dyDescent="0.25">
      <c r="A764" s="81"/>
      <c r="B764" s="93"/>
      <c r="C764" s="93"/>
      <c r="D764" s="93"/>
      <c r="E764" s="93"/>
      <c r="F764" s="93"/>
      <c r="G764" s="93"/>
      <c r="H764" s="93"/>
      <c r="I764" s="93"/>
      <c r="J764" s="93"/>
      <c r="K764" s="93"/>
      <c r="L764" s="93"/>
      <c r="M764" s="93"/>
      <c r="N764" s="93"/>
      <c r="O764" s="93"/>
      <c r="P764" s="93"/>
    </row>
    <row r="765" spans="1:16" x14ac:dyDescent="0.25">
      <c r="A765" s="81"/>
      <c r="B765" s="93"/>
      <c r="C765" s="93"/>
      <c r="D765" s="93"/>
      <c r="E765" s="93"/>
      <c r="F765" s="93"/>
      <c r="G765" s="93"/>
      <c r="H765" s="93"/>
      <c r="I765" s="93"/>
      <c r="J765" s="93"/>
      <c r="K765" s="93"/>
      <c r="L765" s="93"/>
      <c r="M765" s="93"/>
      <c r="N765" s="93"/>
      <c r="O765" s="93"/>
      <c r="P765" s="93"/>
    </row>
    <row r="766" spans="1:16" x14ac:dyDescent="0.25">
      <c r="A766" s="81"/>
      <c r="B766" s="93"/>
      <c r="C766" s="93"/>
      <c r="D766" s="93"/>
      <c r="E766" s="93"/>
      <c r="F766" s="93"/>
      <c r="G766" s="93"/>
      <c r="H766" s="93"/>
      <c r="I766" s="93"/>
      <c r="J766" s="93"/>
      <c r="K766" s="93"/>
      <c r="L766" s="93"/>
      <c r="M766" s="93"/>
      <c r="N766" s="93"/>
      <c r="O766" s="93"/>
      <c r="P766" s="93"/>
    </row>
    <row r="767" spans="1:16" x14ac:dyDescent="0.25">
      <c r="A767" s="81"/>
      <c r="B767" s="93"/>
      <c r="C767" s="93"/>
      <c r="D767" s="93"/>
      <c r="E767" s="93"/>
      <c r="F767" s="93"/>
      <c r="G767" s="93"/>
      <c r="H767" s="93"/>
      <c r="I767" s="93"/>
      <c r="J767" s="93"/>
      <c r="K767" s="93"/>
      <c r="L767" s="93"/>
      <c r="M767" s="93"/>
      <c r="N767" s="93"/>
      <c r="O767" s="93"/>
      <c r="P767" s="93"/>
    </row>
    <row r="768" spans="1:16" x14ac:dyDescent="0.25">
      <c r="A768" s="81"/>
      <c r="B768" s="93"/>
      <c r="C768" s="93"/>
      <c r="D768" s="93"/>
      <c r="E768" s="93"/>
      <c r="F768" s="93"/>
      <c r="G768" s="93"/>
      <c r="H768" s="93"/>
      <c r="I768" s="93"/>
      <c r="J768" s="93"/>
      <c r="K768" s="93"/>
      <c r="L768" s="93"/>
      <c r="M768" s="93"/>
      <c r="N768" s="93"/>
      <c r="O768" s="93"/>
      <c r="P768" s="93"/>
    </row>
    <row r="769" spans="1:16" x14ac:dyDescent="0.25">
      <c r="A769" s="81"/>
      <c r="B769" s="93"/>
      <c r="C769" s="93"/>
      <c r="D769" s="93"/>
      <c r="E769" s="93"/>
      <c r="F769" s="93"/>
      <c r="G769" s="93"/>
      <c r="H769" s="93"/>
      <c r="I769" s="93"/>
      <c r="J769" s="93"/>
      <c r="K769" s="93"/>
      <c r="L769" s="93"/>
      <c r="M769" s="93"/>
      <c r="N769" s="93"/>
      <c r="O769" s="93"/>
      <c r="P769" s="93"/>
    </row>
    <row r="770" spans="1:16" x14ac:dyDescent="0.25">
      <c r="A770" s="81"/>
      <c r="B770" s="93"/>
      <c r="C770" s="93"/>
      <c r="D770" s="93"/>
      <c r="E770" s="93"/>
      <c r="F770" s="93"/>
      <c r="G770" s="93"/>
      <c r="H770" s="93"/>
      <c r="I770" s="93"/>
      <c r="J770" s="93"/>
      <c r="K770" s="93"/>
      <c r="L770" s="93"/>
      <c r="M770" s="93"/>
      <c r="N770" s="93"/>
      <c r="O770" s="93"/>
      <c r="P770" s="93"/>
    </row>
    <row r="771" spans="1:16" x14ac:dyDescent="0.25">
      <c r="A771" s="81"/>
      <c r="B771" s="93"/>
      <c r="C771" s="93"/>
      <c r="D771" s="93"/>
      <c r="E771" s="93"/>
      <c r="F771" s="93"/>
      <c r="G771" s="93"/>
      <c r="H771" s="93"/>
      <c r="I771" s="93"/>
      <c r="J771" s="93"/>
      <c r="K771" s="93"/>
      <c r="L771" s="93"/>
      <c r="M771" s="93"/>
      <c r="N771" s="93"/>
      <c r="O771" s="93"/>
      <c r="P771" s="93"/>
    </row>
    <row r="772" spans="1:16" x14ac:dyDescent="0.25">
      <c r="A772" s="81"/>
      <c r="B772" s="93"/>
      <c r="C772" s="93"/>
      <c r="D772" s="93"/>
      <c r="E772" s="93"/>
      <c r="F772" s="93"/>
      <c r="G772" s="93"/>
      <c r="H772" s="93"/>
      <c r="I772" s="93"/>
      <c r="J772" s="93"/>
      <c r="K772" s="93"/>
      <c r="L772" s="93"/>
      <c r="M772" s="93"/>
      <c r="N772" s="93"/>
      <c r="O772" s="93"/>
      <c r="P772" s="93"/>
    </row>
    <row r="773" spans="1:16" x14ac:dyDescent="0.25">
      <c r="A773" s="81"/>
      <c r="B773" s="93"/>
      <c r="C773" s="93"/>
      <c r="D773" s="93"/>
      <c r="E773" s="93"/>
      <c r="F773" s="93"/>
      <c r="G773" s="93"/>
      <c r="H773" s="93"/>
      <c r="I773" s="93"/>
      <c r="J773" s="93"/>
      <c r="K773" s="93"/>
      <c r="L773" s="93"/>
      <c r="M773" s="93"/>
      <c r="N773" s="93"/>
      <c r="O773" s="93"/>
      <c r="P773" s="93"/>
    </row>
    <row r="774" spans="1:16" x14ac:dyDescent="0.25">
      <c r="A774" s="81"/>
      <c r="B774" s="93"/>
      <c r="C774" s="93"/>
      <c r="D774" s="93"/>
      <c r="E774" s="93"/>
      <c r="F774" s="93"/>
      <c r="G774" s="93"/>
      <c r="H774" s="93"/>
      <c r="I774" s="93"/>
      <c r="J774" s="93"/>
      <c r="K774" s="93"/>
      <c r="L774" s="93"/>
      <c r="M774" s="93"/>
      <c r="N774" s="93"/>
      <c r="O774" s="93"/>
      <c r="P774" s="93"/>
    </row>
    <row r="775" spans="1:16" x14ac:dyDescent="0.25">
      <c r="A775" s="81"/>
      <c r="B775" s="93"/>
      <c r="C775" s="93"/>
      <c r="D775" s="93"/>
      <c r="E775" s="93"/>
      <c r="F775" s="93"/>
      <c r="G775" s="93"/>
      <c r="H775" s="93"/>
      <c r="I775" s="93"/>
      <c r="J775" s="93"/>
      <c r="K775" s="93"/>
      <c r="L775" s="93"/>
      <c r="M775" s="93"/>
      <c r="N775" s="93"/>
      <c r="O775" s="93"/>
      <c r="P775" s="93"/>
    </row>
    <row r="776" spans="1:16" x14ac:dyDescent="0.25">
      <c r="A776" s="81"/>
      <c r="B776" s="93"/>
      <c r="C776" s="93"/>
      <c r="D776" s="93"/>
      <c r="E776" s="93"/>
      <c r="F776" s="93"/>
      <c r="G776" s="93"/>
      <c r="H776" s="93"/>
      <c r="I776" s="93"/>
      <c r="J776" s="93"/>
      <c r="K776" s="93"/>
      <c r="L776" s="93"/>
      <c r="M776" s="93"/>
      <c r="N776" s="93"/>
      <c r="O776" s="93"/>
      <c r="P776" s="93"/>
    </row>
    <row r="777" spans="1:16" x14ac:dyDescent="0.25">
      <c r="A777" s="81"/>
      <c r="B777" s="93"/>
      <c r="C777" s="93"/>
      <c r="D777" s="93"/>
      <c r="E777" s="93"/>
      <c r="F777" s="93"/>
      <c r="G777" s="93"/>
      <c r="H777" s="93"/>
      <c r="I777" s="93"/>
      <c r="J777" s="93"/>
      <c r="K777" s="93"/>
      <c r="L777" s="93"/>
      <c r="M777" s="93"/>
      <c r="N777" s="93"/>
      <c r="O777" s="93"/>
      <c r="P777" s="93"/>
    </row>
    <row r="778" spans="1:16" x14ac:dyDescent="0.25">
      <c r="A778" s="81"/>
      <c r="B778" s="93"/>
      <c r="C778" s="93"/>
      <c r="D778" s="93"/>
      <c r="E778" s="93"/>
      <c r="F778" s="93"/>
      <c r="G778" s="93"/>
      <c r="H778" s="93"/>
      <c r="I778" s="93"/>
      <c r="J778" s="93"/>
      <c r="K778" s="93"/>
      <c r="L778" s="93"/>
      <c r="M778" s="93"/>
      <c r="N778" s="93"/>
      <c r="O778" s="93"/>
      <c r="P778" s="93"/>
    </row>
    <row r="779" spans="1:16" x14ac:dyDescent="0.25">
      <c r="A779" s="81"/>
      <c r="B779" s="93"/>
      <c r="C779" s="93"/>
      <c r="D779" s="93"/>
      <c r="E779" s="93"/>
      <c r="F779" s="93"/>
      <c r="G779" s="93"/>
      <c r="H779" s="93"/>
      <c r="I779" s="93"/>
      <c r="J779" s="93"/>
      <c r="K779" s="93"/>
      <c r="L779" s="93"/>
      <c r="M779" s="93"/>
      <c r="N779" s="93"/>
      <c r="O779" s="93"/>
      <c r="P779" s="93"/>
    </row>
    <row r="780" spans="1:16" x14ac:dyDescent="0.25">
      <c r="A780" s="81"/>
      <c r="B780" s="93"/>
      <c r="C780" s="93"/>
      <c r="D780" s="93"/>
      <c r="E780" s="93"/>
      <c r="F780" s="93"/>
      <c r="G780" s="93"/>
      <c r="H780" s="93"/>
      <c r="I780" s="93"/>
      <c r="J780" s="93"/>
      <c r="K780" s="93"/>
      <c r="L780" s="93"/>
      <c r="M780" s="93"/>
      <c r="N780" s="93"/>
      <c r="O780" s="93"/>
      <c r="P780" s="93"/>
    </row>
    <row r="781" spans="1:16" x14ac:dyDescent="0.25">
      <c r="A781" s="81"/>
      <c r="B781" s="93"/>
      <c r="C781" s="93"/>
      <c r="D781" s="93"/>
      <c r="E781" s="93"/>
      <c r="F781" s="93"/>
      <c r="G781" s="93"/>
      <c r="H781" s="93"/>
      <c r="I781" s="93"/>
      <c r="J781" s="93"/>
      <c r="K781" s="93"/>
      <c r="L781" s="93"/>
      <c r="M781" s="93"/>
      <c r="N781" s="93"/>
      <c r="O781" s="93"/>
      <c r="P781" s="93"/>
    </row>
    <row r="782" spans="1:16" x14ac:dyDescent="0.25">
      <c r="A782" s="81"/>
      <c r="B782" s="93"/>
      <c r="C782" s="93"/>
      <c r="D782" s="93"/>
      <c r="E782" s="93"/>
      <c r="F782" s="93"/>
      <c r="G782" s="93"/>
      <c r="H782" s="93"/>
      <c r="I782" s="93"/>
      <c r="J782" s="93"/>
      <c r="K782" s="93"/>
      <c r="L782" s="93"/>
      <c r="M782" s="93"/>
      <c r="N782" s="93"/>
      <c r="O782" s="93"/>
      <c r="P782" s="93"/>
    </row>
    <row r="783" spans="1:16" x14ac:dyDescent="0.25">
      <c r="A783" s="81"/>
      <c r="B783" s="93"/>
      <c r="C783" s="93"/>
      <c r="D783" s="93"/>
      <c r="E783" s="93"/>
      <c r="F783" s="93"/>
      <c r="G783" s="93"/>
      <c r="H783" s="93"/>
      <c r="I783" s="93"/>
      <c r="J783" s="93"/>
      <c r="K783" s="93"/>
      <c r="L783" s="93"/>
      <c r="M783" s="93"/>
      <c r="N783" s="93"/>
      <c r="O783" s="93"/>
      <c r="P783" s="93"/>
    </row>
    <row r="784" spans="1:16" x14ac:dyDescent="0.25">
      <c r="A784" s="81"/>
      <c r="B784" s="93"/>
      <c r="C784" s="93"/>
      <c r="D784" s="93"/>
      <c r="E784" s="93"/>
      <c r="F784" s="93"/>
      <c r="G784" s="93"/>
      <c r="H784" s="93"/>
      <c r="I784" s="93"/>
      <c r="J784" s="93"/>
      <c r="K784" s="93"/>
      <c r="L784" s="93"/>
      <c r="M784" s="93"/>
      <c r="N784" s="93"/>
      <c r="O784" s="93"/>
      <c r="P784" s="93"/>
    </row>
    <row r="785" spans="1:16" x14ac:dyDescent="0.25">
      <c r="A785" s="81"/>
      <c r="B785" s="93"/>
      <c r="C785" s="93"/>
      <c r="D785" s="93"/>
      <c r="E785" s="93"/>
      <c r="F785" s="93"/>
      <c r="G785" s="93"/>
      <c r="H785" s="93"/>
      <c r="I785" s="93"/>
      <c r="J785" s="93"/>
      <c r="K785" s="93"/>
      <c r="L785" s="93"/>
      <c r="M785" s="93"/>
      <c r="N785" s="93"/>
      <c r="O785" s="93"/>
      <c r="P785" s="93"/>
    </row>
    <row r="786" spans="1:16" x14ac:dyDescent="0.25">
      <c r="A786" s="81"/>
      <c r="B786" s="93"/>
      <c r="C786" s="93"/>
      <c r="D786" s="93"/>
      <c r="E786" s="93"/>
      <c r="F786" s="93"/>
      <c r="G786" s="93"/>
      <c r="H786" s="93"/>
      <c r="I786" s="93"/>
      <c r="J786" s="93"/>
      <c r="K786" s="93"/>
      <c r="L786" s="93"/>
      <c r="M786" s="93"/>
      <c r="N786" s="93"/>
      <c r="O786" s="93"/>
      <c r="P786" s="93"/>
    </row>
    <row r="787" spans="1:16" x14ac:dyDescent="0.25">
      <c r="A787" s="81"/>
      <c r="B787" s="93"/>
      <c r="C787" s="93"/>
      <c r="D787" s="93"/>
      <c r="E787" s="93"/>
      <c r="F787" s="93"/>
      <c r="G787" s="93"/>
      <c r="H787" s="93"/>
      <c r="I787" s="93"/>
      <c r="J787" s="93"/>
      <c r="K787" s="93"/>
      <c r="L787" s="93"/>
      <c r="M787" s="93"/>
      <c r="N787" s="93"/>
      <c r="O787" s="93"/>
      <c r="P787" s="93"/>
    </row>
    <row r="788" spans="1:16" x14ac:dyDescent="0.25">
      <c r="A788" s="81"/>
      <c r="B788" s="93"/>
      <c r="C788" s="93"/>
      <c r="D788" s="93"/>
      <c r="E788" s="93"/>
      <c r="F788" s="93"/>
      <c r="G788" s="93"/>
      <c r="H788" s="93"/>
      <c r="I788" s="93"/>
      <c r="J788" s="93"/>
      <c r="K788" s="93"/>
      <c r="L788" s="93"/>
      <c r="M788" s="93"/>
      <c r="N788" s="93"/>
      <c r="O788" s="93"/>
      <c r="P788" s="93"/>
    </row>
    <row r="789" spans="1:16" x14ac:dyDescent="0.25">
      <c r="A789" s="81"/>
      <c r="B789" s="93"/>
      <c r="C789" s="93"/>
      <c r="D789" s="93"/>
      <c r="E789" s="93"/>
      <c r="F789" s="93"/>
      <c r="G789" s="93"/>
      <c r="H789" s="93"/>
      <c r="I789" s="93"/>
      <c r="J789" s="93"/>
      <c r="K789" s="93"/>
      <c r="L789" s="93"/>
      <c r="M789" s="93"/>
      <c r="N789" s="93"/>
      <c r="O789" s="93"/>
      <c r="P789" s="93"/>
    </row>
    <row r="790" spans="1:16" x14ac:dyDescent="0.25">
      <c r="A790" s="81"/>
      <c r="B790" s="93"/>
      <c r="C790" s="93"/>
      <c r="D790" s="93"/>
      <c r="E790" s="93"/>
      <c r="F790" s="93"/>
      <c r="G790" s="93"/>
      <c r="H790" s="93"/>
      <c r="I790" s="93"/>
      <c r="J790" s="93"/>
      <c r="K790" s="93"/>
      <c r="L790" s="93"/>
      <c r="M790" s="93"/>
      <c r="N790" s="93"/>
      <c r="O790" s="93"/>
      <c r="P790" s="93"/>
    </row>
    <row r="791" spans="1:16" x14ac:dyDescent="0.25">
      <c r="A791" s="81"/>
      <c r="B791" s="93"/>
      <c r="C791" s="93"/>
      <c r="D791" s="93"/>
      <c r="E791" s="93"/>
      <c r="F791" s="93"/>
      <c r="G791" s="93"/>
      <c r="H791" s="93"/>
      <c r="I791" s="93"/>
      <c r="J791" s="93"/>
      <c r="K791" s="93"/>
      <c r="L791" s="93"/>
      <c r="M791" s="93"/>
      <c r="N791" s="93"/>
      <c r="O791" s="93"/>
      <c r="P791" s="93"/>
    </row>
    <row r="792" spans="1:16" x14ac:dyDescent="0.25">
      <c r="A792" s="81"/>
      <c r="B792" s="93"/>
      <c r="C792" s="93"/>
      <c r="D792" s="93"/>
      <c r="E792" s="93"/>
      <c r="F792" s="93"/>
      <c r="G792" s="93"/>
      <c r="H792" s="93"/>
      <c r="I792" s="93"/>
      <c r="J792" s="93"/>
      <c r="K792" s="93"/>
      <c r="L792" s="93"/>
      <c r="M792" s="93"/>
      <c r="N792" s="93"/>
      <c r="O792" s="93"/>
      <c r="P792" s="93"/>
    </row>
    <row r="793" spans="1:16" x14ac:dyDescent="0.25">
      <c r="A793" s="81"/>
      <c r="B793" s="93"/>
      <c r="C793" s="93"/>
      <c r="D793" s="93"/>
      <c r="E793" s="93"/>
      <c r="F793" s="93"/>
      <c r="G793" s="93"/>
      <c r="H793" s="93"/>
      <c r="I793" s="93"/>
      <c r="J793" s="93"/>
      <c r="K793" s="93"/>
      <c r="L793" s="93"/>
      <c r="M793" s="93"/>
      <c r="N793" s="93"/>
      <c r="O793" s="93"/>
      <c r="P793" s="93"/>
    </row>
    <row r="794" spans="1:16" x14ac:dyDescent="0.25">
      <c r="A794" s="81"/>
      <c r="B794" s="93"/>
      <c r="C794" s="93"/>
      <c r="D794" s="93"/>
      <c r="E794" s="93"/>
      <c r="F794" s="93"/>
      <c r="G794" s="93"/>
      <c r="H794" s="93"/>
      <c r="I794" s="93"/>
      <c r="J794" s="93"/>
      <c r="K794" s="93"/>
      <c r="L794" s="93"/>
      <c r="M794" s="93"/>
      <c r="N794" s="93"/>
      <c r="O794" s="93"/>
      <c r="P794" s="93"/>
    </row>
    <row r="795" spans="1:16" x14ac:dyDescent="0.25">
      <c r="A795" s="81"/>
      <c r="B795" s="93"/>
      <c r="C795" s="93"/>
      <c r="D795" s="93"/>
      <c r="E795" s="93"/>
      <c r="F795" s="93"/>
      <c r="G795" s="93"/>
      <c r="H795" s="93"/>
      <c r="I795" s="93"/>
      <c r="J795" s="93"/>
      <c r="K795" s="93"/>
      <c r="L795" s="93"/>
      <c r="M795" s="93"/>
      <c r="N795" s="93"/>
      <c r="O795" s="93"/>
      <c r="P795" s="93"/>
    </row>
    <row r="796" spans="1:16" x14ac:dyDescent="0.25">
      <c r="A796" s="81"/>
      <c r="B796" s="93"/>
      <c r="C796" s="93"/>
      <c r="D796" s="93"/>
      <c r="E796" s="93"/>
      <c r="F796" s="93"/>
      <c r="G796" s="93"/>
      <c r="H796" s="93"/>
      <c r="I796" s="93"/>
      <c r="J796" s="93"/>
      <c r="K796" s="93"/>
      <c r="L796" s="93"/>
      <c r="M796" s="93"/>
      <c r="N796" s="93"/>
      <c r="O796" s="93"/>
      <c r="P796" s="93"/>
    </row>
    <row r="797" spans="1:16" x14ac:dyDescent="0.25">
      <c r="A797" s="81"/>
      <c r="B797" s="93"/>
      <c r="C797" s="93"/>
      <c r="D797" s="93"/>
      <c r="E797" s="93"/>
      <c r="F797" s="93"/>
      <c r="G797" s="93"/>
      <c r="H797" s="93"/>
      <c r="I797" s="93"/>
      <c r="J797" s="93"/>
      <c r="K797" s="93"/>
      <c r="L797" s="93"/>
      <c r="M797" s="93"/>
      <c r="N797" s="93"/>
      <c r="O797" s="93"/>
      <c r="P797" s="93"/>
    </row>
    <row r="798" spans="1:16" x14ac:dyDescent="0.25">
      <c r="A798" s="81"/>
      <c r="B798" s="93"/>
      <c r="C798" s="93"/>
      <c r="D798" s="93"/>
      <c r="E798" s="93"/>
      <c r="F798" s="93"/>
      <c r="G798" s="93"/>
      <c r="H798" s="93"/>
      <c r="I798" s="93"/>
      <c r="J798" s="93"/>
      <c r="K798" s="93"/>
      <c r="L798" s="93"/>
      <c r="M798" s="93"/>
      <c r="N798" s="93"/>
      <c r="O798" s="93"/>
      <c r="P798" s="93"/>
    </row>
    <row r="799" spans="1:16" x14ac:dyDescent="0.25">
      <c r="A799" s="81"/>
      <c r="B799" s="93"/>
      <c r="C799" s="93"/>
      <c r="D799" s="93"/>
      <c r="E799" s="93"/>
      <c r="F799" s="93"/>
      <c r="G799" s="93"/>
      <c r="H799" s="93"/>
      <c r="I799" s="93"/>
      <c r="J799" s="93"/>
      <c r="K799" s="93"/>
      <c r="L799" s="93"/>
      <c r="M799" s="93"/>
      <c r="N799" s="93"/>
      <c r="O799" s="93"/>
      <c r="P799" s="93"/>
    </row>
    <row r="800" spans="1:16" x14ac:dyDescent="0.25">
      <c r="A800" s="81"/>
      <c r="B800" s="93"/>
      <c r="C800" s="93"/>
      <c r="D800" s="93"/>
      <c r="E800" s="93"/>
      <c r="F800" s="93"/>
      <c r="G800" s="93"/>
      <c r="H800" s="93"/>
      <c r="I800" s="93"/>
      <c r="J800" s="93"/>
      <c r="K800" s="93"/>
      <c r="L800" s="93"/>
      <c r="M800" s="93"/>
      <c r="N800" s="93"/>
      <c r="O800" s="93"/>
      <c r="P800" s="93"/>
    </row>
    <row r="801" spans="1:16" x14ac:dyDescent="0.25">
      <c r="A801" s="81"/>
      <c r="B801" s="93"/>
      <c r="C801" s="93"/>
      <c r="D801" s="93"/>
      <c r="E801" s="93"/>
      <c r="F801" s="93"/>
      <c r="G801" s="93"/>
      <c r="H801" s="93"/>
      <c r="I801" s="93"/>
      <c r="J801" s="93"/>
      <c r="K801" s="93"/>
      <c r="L801" s="93"/>
      <c r="M801" s="93"/>
      <c r="N801" s="93"/>
      <c r="O801" s="93"/>
      <c r="P801" s="93"/>
    </row>
    <row r="802" spans="1:16" x14ac:dyDescent="0.25">
      <c r="A802" s="81"/>
      <c r="B802" s="93"/>
      <c r="C802" s="93"/>
      <c r="D802" s="93"/>
      <c r="E802" s="93"/>
      <c r="F802" s="93"/>
      <c r="G802" s="93"/>
      <c r="H802" s="93"/>
      <c r="I802" s="93"/>
      <c r="J802" s="93"/>
      <c r="K802" s="93"/>
      <c r="L802" s="93"/>
      <c r="M802" s="93"/>
      <c r="N802" s="93"/>
      <c r="O802" s="93"/>
      <c r="P802" s="93"/>
    </row>
    <row r="803" spans="1:16" x14ac:dyDescent="0.25">
      <c r="A803" s="81"/>
      <c r="B803" s="93"/>
      <c r="C803" s="93"/>
      <c r="D803" s="93"/>
      <c r="E803" s="93"/>
      <c r="F803" s="93"/>
      <c r="G803" s="93"/>
      <c r="H803" s="93"/>
      <c r="I803" s="93"/>
      <c r="J803" s="93"/>
      <c r="K803" s="93"/>
      <c r="L803" s="93"/>
      <c r="M803" s="93"/>
      <c r="N803" s="93"/>
      <c r="O803" s="93"/>
      <c r="P803" s="93"/>
    </row>
    <row r="804" spans="1:16" x14ac:dyDescent="0.25">
      <c r="A804" s="81"/>
      <c r="B804" s="93"/>
      <c r="C804" s="93"/>
      <c r="D804" s="93"/>
      <c r="E804" s="93"/>
      <c r="F804" s="93"/>
      <c r="G804" s="93"/>
      <c r="H804" s="93"/>
      <c r="I804" s="93"/>
      <c r="J804" s="93"/>
      <c r="K804" s="93"/>
      <c r="L804" s="93"/>
      <c r="M804" s="93"/>
      <c r="N804" s="93"/>
      <c r="O804" s="93"/>
      <c r="P804" s="93"/>
    </row>
    <row r="805" spans="1:16" x14ac:dyDescent="0.25">
      <c r="A805" s="81"/>
      <c r="B805" s="93"/>
      <c r="C805" s="93"/>
      <c r="D805" s="93"/>
      <c r="E805" s="93"/>
      <c r="F805" s="93"/>
      <c r="G805" s="93"/>
      <c r="H805" s="93"/>
      <c r="I805" s="93"/>
      <c r="J805" s="93"/>
      <c r="K805" s="93"/>
      <c r="L805" s="93"/>
      <c r="M805" s="93"/>
      <c r="N805" s="93"/>
      <c r="O805" s="93"/>
      <c r="P805" s="93"/>
    </row>
    <row r="806" spans="1:16" x14ac:dyDescent="0.25">
      <c r="A806" s="81"/>
      <c r="B806" s="93"/>
      <c r="C806" s="93"/>
      <c r="D806" s="93"/>
      <c r="E806" s="93"/>
      <c r="F806" s="93"/>
      <c r="G806" s="93"/>
      <c r="H806" s="93"/>
      <c r="I806" s="93"/>
      <c r="J806" s="93"/>
      <c r="K806" s="93"/>
      <c r="L806" s="93"/>
      <c r="M806" s="93"/>
      <c r="N806" s="93"/>
      <c r="O806" s="93"/>
      <c r="P806" s="93"/>
    </row>
    <row r="807" spans="1:16" x14ac:dyDescent="0.25">
      <c r="A807" s="81"/>
      <c r="B807" s="93"/>
      <c r="C807" s="93"/>
      <c r="D807" s="93"/>
      <c r="E807" s="93"/>
      <c r="F807" s="93"/>
      <c r="G807" s="93"/>
      <c r="H807" s="93"/>
      <c r="I807" s="93"/>
      <c r="J807" s="93"/>
      <c r="K807" s="93"/>
      <c r="L807" s="93"/>
      <c r="M807" s="93"/>
      <c r="N807" s="93"/>
      <c r="O807" s="93"/>
      <c r="P807" s="93"/>
    </row>
    <row r="808" spans="1:16" x14ac:dyDescent="0.25">
      <c r="A808" s="81"/>
      <c r="B808" s="93"/>
      <c r="C808" s="93"/>
      <c r="D808" s="93"/>
      <c r="E808" s="93"/>
      <c r="F808" s="93"/>
      <c r="G808" s="93"/>
      <c r="H808" s="93"/>
      <c r="I808" s="93"/>
      <c r="J808" s="93"/>
      <c r="K808" s="93"/>
      <c r="L808" s="93"/>
      <c r="M808" s="93"/>
      <c r="N808" s="93"/>
      <c r="O808" s="93"/>
      <c r="P808" s="93"/>
    </row>
    <row r="809" spans="1:16" x14ac:dyDescent="0.25">
      <c r="A809" s="81"/>
      <c r="B809" s="93"/>
      <c r="C809" s="93"/>
      <c r="D809" s="93"/>
      <c r="E809" s="93"/>
      <c r="F809" s="93"/>
      <c r="G809" s="93"/>
      <c r="H809" s="93"/>
      <c r="I809" s="93"/>
      <c r="J809" s="93"/>
      <c r="K809" s="93"/>
      <c r="L809" s="93"/>
      <c r="M809" s="93"/>
      <c r="N809" s="93"/>
      <c r="O809" s="93"/>
      <c r="P809" s="93"/>
    </row>
    <row r="810" spans="1:16" x14ac:dyDescent="0.25">
      <c r="A810" s="81"/>
      <c r="B810" s="93"/>
      <c r="C810" s="93"/>
      <c r="D810" s="93"/>
      <c r="E810" s="93"/>
      <c r="F810" s="93"/>
      <c r="G810" s="93"/>
      <c r="H810" s="93"/>
      <c r="I810" s="93"/>
      <c r="J810" s="93"/>
      <c r="K810" s="93"/>
      <c r="L810" s="93"/>
      <c r="M810" s="93"/>
      <c r="N810" s="93"/>
      <c r="O810" s="93"/>
      <c r="P810" s="93"/>
    </row>
    <row r="811" spans="1:16" x14ac:dyDescent="0.25">
      <c r="A811" s="81"/>
      <c r="B811" s="93"/>
      <c r="C811" s="93"/>
      <c r="D811" s="93"/>
      <c r="E811" s="93"/>
      <c r="F811" s="93"/>
      <c r="G811" s="93"/>
      <c r="H811" s="93"/>
      <c r="I811" s="93"/>
      <c r="J811" s="93"/>
      <c r="K811" s="93"/>
      <c r="L811" s="93"/>
      <c r="M811" s="93"/>
      <c r="N811" s="93"/>
      <c r="O811" s="93"/>
      <c r="P811" s="93"/>
    </row>
    <row r="812" spans="1:16" x14ac:dyDescent="0.25">
      <c r="A812" s="81"/>
      <c r="B812" s="93"/>
      <c r="C812" s="93"/>
      <c r="D812" s="93"/>
      <c r="E812" s="93"/>
      <c r="F812" s="93"/>
      <c r="G812" s="93"/>
      <c r="H812" s="93"/>
      <c r="I812" s="93"/>
      <c r="J812" s="93"/>
      <c r="K812" s="93"/>
      <c r="L812" s="93"/>
      <c r="M812" s="93"/>
      <c r="N812" s="93"/>
      <c r="O812" s="93"/>
      <c r="P812" s="93"/>
    </row>
    <row r="813" spans="1:16" x14ac:dyDescent="0.25">
      <c r="A813" s="81"/>
      <c r="B813" s="93"/>
      <c r="C813" s="93"/>
      <c r="D813" s="93"/>
      <c r="E813" s="93"/>
      <c r="F813" s="93"/>
      <c r="G813" s="93"/>
      <c r="H813" s="93"/>
      <c r="I813" s="93"/>
      <c r="J813" s="93"/>
      <c r="K813" s="93"/>
      <c r="L813" s="93"/>
      <c r="M813" s="93"/>
      <c r="N813" s="93"/>
      <c r="O813" s="93"/>
      <c r="P813" s="93"/>
    </row>
    <row r="814" spans="1:16" x14ac:dyDescent="0.25">
      <c r="A814" s="81"/>
      <c r="B814" s="93"/>
      <c r="C814" s="93"/>
      <c r="D814" s="93"/>
      <c r="E814" s="93"/>
      <c r="F814" s="93"/>
      <c r="G814" s="93"/>
      <c r="H814" s="93"/>
      <c r="I814" s="93"/>
      <c r="J814" s="93"/>
      <c r="K814" s="93"/>
      <c r="L814" s="93"/>
      <c r="M814" s="93"/>
      <c r="N814" s="93"/>
      <c r="O814" s="93"/>
      <c r="P814" s="93"/>
    </row>
    <row r="815" spans="1:16" x14ac:dyDescent="0.25">
      <c r="A815" s="81"/>
      <c r="B815" s="93"/>
      <c r="C815" s="93"/>
      <c r="D815" s="93"/>
      <c r="E815" s="93"/>
      <c r="F815" s="93"/>
      <c r="G815" s="93"/>
      <c r="H815" s="93"/>
      <c r="I815" s="93"/>
      <c r="J815" s="93"/>
      <c r="K815" s="93"/>
      <c r="L815" s="93"/>
      <c r="M815" s="93"/>
      <c r="N815" s="93"/>
      <c r="O815" s="93"/>
      <c r="P815" s="93"/>
    </row>
    <row r="816" spans="1:16" x14ac:dyDescent="0.25">
      <c r="A816" s="81"/>
      <c r="B816" s="93"/>
      <c r="C816" s="93"/>
      <c r="D816" s="93"/>
      <c r="E816" s="93"/>
      <c r="F816" s="93"/>
      <c r="G816" s="93"/>
      <c r="H816" s="93"/>
      <c r="I816" s="93"/>
      <c r="J816" s="93"/>
      <c r="K816" s="93"/>
      <c r="L816" s="93"/>
      <c r="M816" s="93"/>
      <c r="N816" s="93"/>
      <c r="O816" s="93"/>
      <c r="P816" s="93"/>
    </row>
    <row r="817" spans="1:16" x14ac:dyDescent="0.25">
      <c r="A817" s="81"/>
      <c r="B817" s="93"/>
      <c r="C817" s="93"/>
      <c r="D817" s="93"/>
      <c r="E817" s="93"/>
      <c r="F817" s="93"/>
      <c r="G817" s="93"/>
      <c r="H817" s="93"/>
      <c r="I817" s="93"/>
      <c r="J817" s="93"/>
      <c r="K817" s="93"/>
      <c r="L817" s="93"/>
      <c r="M817" s="93"/>
      <c r="N817" s="93"/>
      <c r="O817" s="93"/>
      <c r="P817" s="93"/>
    </row>
    <row r="818" spans="1:16" x14ac:dyDescent="0.25">
      <c r="A818" s="81"/>
      <c r="B818" s="93"/>
      <c r="C818" s="93"/>
      <c r="D818" s="93"/>
      <c r="E818" s="93"/>
      <c r="F818" s="93"/>
      <c r="G818" s="93"/>
      <c r="H818" s="93"/>
      <c r="I818" s="93"/>
      <c r="J818" s="93"/>
      <c r="K818" s="93"/>
      <c r="L818" s="93"/>
      <c r="M818" s="93"/>
      <c r="N818" s="93"/>
      <c r="O818" s="93"/>
      <c r="P818" s="93"/>
    </row>
    <row r="819" spans="1:16" x14ac:dyDescent="0.25">
      <c r="A819" s="81"/>
      <c r="B819" s="93"/>
      <c r="C819" s="93"/>
      <c r="D819" s="93"/>
      <c r="E819" s="93"/>
      <c r="F819" s="93"/>
      <c r="G819" s="93"/>
      <c r="H819" s="93"/>
      <c r="I819" s="93"/>
      <c r="J819" s="93"/>
      <c r="K819" s="93"/>
      <c r="L819" s="93"/>
      <c r="M819" s="93"/>
      <c r="N819" s="93"/>
      <c r="O819" s="93"/>
      <c r="P819" s="93"/>
    </row>
    <row r="820" spans="1:16" x14ac:dyDescent="0.25">
      <c r="A820" s="81"/>
      <c r="B820" s="93"/>
      <c r="C820" s="93"/>
      <c r="D820" s="93"/>
      <c r="E820" s="93"/>
      <c r="F820" s="93"/>
      <c r="G820" s="93"/>
      <c r="H820" s="93"/>
      <c r="I820" s="93"/>
      <c r="J820" s="93"/>
      <c r="K820" s="93"/>
      <c r="L820" s="93"/>
      <c r="M820" s="93"/>
      <c r="N820" s="93"/>
      <c r="O820" s="93"/>
      <c r="P820" s="93"/>
    </row>
    <row r="821" spans="1:16" x14ac:dyDescent="0.25">
      <c r="A821" s="81"/>
      <c r="B821" s="93"/>
      <c r="C821" s="93"/>
      <c r="D821" s="93"/>
      <c r="E821" s="93"/>
      <c r="F821" s="93"/>
      <c r="G821" s="93"/>
      <c r="H821" s="93"/>
      <c r="I821" s="93"/>
      <c r="J821" s="93"/>
      <c r="K821" s="93"/>
      <c r="L821" s="93"/>
      <c r="M821" s="93"/>
      <c r="N821" s="93"/>
      <c r="O821" s="93"/>
      <c r="P821" s="93"/>
    </row>
    <row r="822" spans="1:16" x14ac:dyDescent="0.25">
      <c r="A822" s="81"/>
      <c r="B822" s="93"/>
      <c r="C822" s="93"/>
      <c r="D822" s="93"/>
      <c r="E822" s="93"/>
      <c r="F822" s="93"/>
      <c r="G822" s="93"/>
      <c r="H822" s="93"/>
      <c r="I822" s="93"/>
      <c r="J822" s="93"/>
      <c r="K822" s="93"/>
      <c r="L822" s="93"/>
      <c r="M822" s="93"/>
      <c r="N822" s="93"/>
      <c r="O822" s="93"/>
      <c r="P822" s="93"/>
    </row>
    <row r="823" spans="1:16" x14ac:dyDescent="0.25">
      <c r="A823" s="81"/>
      <c r="B823" s="93"/>
      <c r="C823" s="93"/>
      <c r="D823" s="93"/>
      <c r="E823" s="93"/>
      <c r="F823" s="93"/>
      <c r="G823" s="93"/>
      <c r="H823" s="93"/>
      <c r="I823" s="93"/>
      <c r="J823" s="93"/>
      <c r="K823" s="93"/>
      <c r="L823" s="93"/>
      <c r="M823" s="93"/>
      <c r="N823" s="93"/>
      <c r="O823" s="93"/>
      <c r="P823" s="93"/>
    </row>
    <row r="824" spans="1:16" x14ac:dyDescent="0.25">
      <c r="A824" s="81"/>
      <c r="B824" s="93"/>
      <c r="C824" s="93"/>
      <c r="D824" s="93"/>
      <c r="E824" s="93"/>
      <c r="F824" s="93"/>
      <c r="G824" s="93"/>
      <c r="H824" s="93"/>
      <c r="I824" s="93"/>
      <c r="J824" s="93"/>
      <c r="K824" s="93"/>
      <c r="L824" s="93"/>
      <c r="M824" s="93"/>
      <c r="N824" s="93"/>
      <c r="O824" s="93"/>
      <c r="P824" s="93"/>
    </row>
    <row r="825" spans="1:16" x14ac:dyDescent="0.25">
      <c r="A825" s="81"/>
      <c r="B825" s="93"/>
      <c r="C825" s="93"/>
      <c r="D825" s="93"/>
      <c r="E825" s="93"/>
      <c r="F825" s="93"/>
      <c r="G825" s="93"/>
      <c r="H825" s="93"/>
      <c r="I825" s="93"/>
      <c r="J825" s="93"/>
      <c r="K825" s="93"/>
      <c r="L825" s="93"/>
      <c r="M825" s="93"/>
      <c r="N825" s="93"/>
      <c r="O825" s="93"/>
      <c r="P825" s="93"/>
    </row>
    <row r="826" spans="1:16" x14ac:dyDescent="0.25">
      <c r="A826" s="81"/>
      <c r="B826" s="93"/>
      <c r="C826" s="93"/>
      <c r="D826" s="93"/>
      <c r="E826" s="93"/>
      <c r="F826" s="93"/>
      <c r="G826" s="93"/>
      <c r="H826" s="93"/>
      <c r="I826" s="93"/>
      <c r="J826" s="93"/>
      <c r="K826" s="93"/>
      <c r="L826" s="93"/>
      <c r="M826" s="93"/>
      <c r="N826" s="93"/>
      <c r="O826" s="93"/>
      <c r="P826" s="93"/>
    </row>
    <row r="827" spans="1:16" x14ac:dyDescent="0.25">
      <c r="A827" s="81"/>
      <c r="B827" s="93"/>
      <c r="C827" s="93"/>
      <c r="D827" s="93"/>
      <c r="E827" s="93"/>
      <c r="F827" s="93"/>
      <c r="G827" s="93"/>
      <c r="H827" s="93"/>
      <c r="I827" s="93"/>
      <c r="J827" s="93"/>
      <c r="K827" s="93"/>
      <c r="L827" s="93"/>
      <c r="M827" s="93"/>
      <c r="N827" s="93"/>
      <c r="O827" s="93"/>
      <c r="P827" s="93"/>
    </row>
    <row r="828" spans="1:16" x14ac:dyDescent="0.25">
      <c r="A828" s="81"/>
      <c r="B828" s="93"/>
      <c r="C828" s="93"/>
      <c r="D828" s="93"/>
      <c r="E828" s="93"/>
      <c r="F828" s="93"/>
      <c r="G828" s="93"/>
      <c r="H828" s="93"/>
      <c r="I828" s="93"/>
      <c r="J828" s="93"/>
      <c r="K828" s="93"/>
      <c r="L828" s="93"/>
      <c r="M828" s="93"/>
      <c r="N828" s="93"/>
      <c r="O828" s="93"/>
      <c r="P828" s="93"/>
    </row>
    <row r="829" spans="1:16" x14ac:dyDescent="0.25">
      <c r="A829" s="81"/>
      <c r="B829" s="93"/>
      <c r="C829" s="93"/>
      <c r="D829" s="93"/>
      <c r="E829" s="93"/>
      <c r="F829" s="93"/>
      <c r="G829" s="93"/>
      <c r="H829" s="93"/>
      <c r="I829" s="93"/>
      <c r="J829" s="93"/>
      <c r="K829" s="93"/>
      <c r="L829" s="93"/>
      <c r="M829" s="93"/>
      <c r="N829" s="93"/>
      <c r="O829" s="93"/>
      <c r="P829" s="93"/>
    </row>
    <row r="830" spans="1:16" x14ac:dyDescent="0.25">
      <c r="A830" s="81"/>
      <c r="B830" s="93"/>
      <c r="C830" s="93"/>
      <c r="D830" s="93"/>
      <c r="E830" s="93"/>
      <c r="F830" s="93"/>
      <c r="G830" s="93"/>
      <c r="H830" s="93"/>
      <c r="I830" s="93"/>
      <c r="J830" s="93"/>
      <c r="K830" s="93"/>
      <c r="L830" s="93"/>
      <c r="M830" s="93"/>
      <c r="N830" s="93"/>
      <c r="O830" s="93"/>
      <c r="P830" s="93"/>
    </row>
    <row r="831" spans="1:16" x14ac:dyDescent="0.25">
      <c r="A831" s="81"/>
      <c r="B831" s="93"/>
      <c r="C831" s="93"/>
      <c r="D831" s="93"/>
      <c r="E831" s="93"/>
      <c r="F831" s="93"/>
      <c r="G831" s="93"/>
      <c r="H831" s="93"/>
      <c r="I831" s="93"/>
      <c r="J831" s="93"/>
      <c r="K831" s="93"/>
      <c r="L831" s="93"/>
      <c r="M831" s="93"/>
      <c r="N831" s="93"/>
      <c r="O831" s="93"/>
      <c r="P831" s="93"/>
    </row>
    <row r="832" spans="1:16" x14ac:dyDescent="0.25">
      <c r="A832" s="81"/>
      <c r="B832" s="93"/>
      <c r="C832" s="93"/>
      <c r="D832" s="93"/>
      <c r="E832" s="93"/>
      <c r="F832" s="93"/>
      <c r="G832" s="93"/>
      <c r="H832" s="93"/>
      <c r="I832" s="93"/>
      <c r="J832" s="93"/>
      <c r="K832" s="93"/>
      <c r="L832" s="93"/>
      <c r="M832" s="93"/>
      <c r="N832" s="93"/>
      <c r="O832" s="93"/>
      <c r="P832" s="93"/>
    </row>
    <row r="833" spans="1:16" x14ac:dyDescent="0.25">
      <c r="A833" s="81"/>
      <c r="B833" s="93"/>
      <c r="C833" s="93"/>
      <c r="D833" s="93"/>
      <c r="E833" s="93"/>
      <c r="F833" s="93"/>
      <c r="G833" s="93"/>
      <c r="H833" s="93"/>
      <c r="I833" s="93"/>
      <c r="J833" s="93"/>
      <c r="K833" s="93"/>
      <c r="L833" s="93"/>
      <c r="M833" s="93"/>
      <c r="N833" s="93"/>
      <c r="O833" s="93"/>
      <c r="P833" s="93"/>
    </row>
    <row r="834" spans="1:16" x14ac:dyDescent="0.25">
      <c r="A834" s="81"/>
      <c r="B834" s="93"/>
      <c r="C834" s="93"/>
      <c r="D834" s="93"/>
      <c r="E834" s="93"/>
      <c r="F834" s="93"/>
      <c r="G834" s="93"/>
      <c r="H834" s="93"/>
      <c r="I834" s="93"/>
      <c r="J834" s="93"/>
      <c r="K834" s="93"/>
      <c r="L834" s="93"/>
      <c r="M834" s="93"/>
      <c r="N834" s="93"/>
      <c r="O834" s="93"/>
      <c r="P834" s="93"/>
    </row>
    <row r="835" spans="1:16" x14ac:dyDescent="0.25">
      <c r="A835" s="81"/>
      <c r="B835" s="93"/>
      <c r="C835" s="93"/>
      <c r="D835" s="93"/>
      <c r="E835" s="93"/>
      <c r="F835" s="93"/>
      <c r="G835" s="93"/>
      <c r="H835" s="93"/>
      <c r="I835" s="93"/>
      <c r="J835" s="93"/>
      <c r="K835" s="93"/>
      <c r="L835" s="93"/>
      <c r="M835" s="93"/>
      <c r="N835" s="93"/>
      <c r="O835" s="93"/>
      <c r="P835" s="93"/>
    </row>
    <row r="836" spans="1:16" x14ac:dyDescent="0.25">
      <c r="A836" s="81"/>
      <c r="B836" s="93"/>
      <c r="C836" s="93"/>
      <c r="D836" s="93"/>
      <c r="E836" s="93"/>
      <c r="F836" s="93"/>
      <c r="G836" s="93"/>
      <c r="H836" s="93"/>
      <c r="I836" s="93"/>
      <c r="J836" s="93"/>
      <c r="K836" s="93"/>
      <c r="L836" s="93"/>
      <c r="M836" s="93"/>
      <c r="N836" s="93"/>
      <c r="O836" s="93"/>
      <c r="P836" s="93"/>
    </row>
    <row r="837" spans="1:16" x14ac:dyDescent="0.25">
      <c r="A837" s="81"/>
      <c r="B837" s="93"/>
      <c r="C837" s="93"/>
      <c r="D837" s="93"/>
      <c r="E837" s="93"/>
      <c r="F837" s="93"/>
      <c r="G837" s="93"/>
      <c r="H837" s="93"/>
      <c r="I837" s="93"/>
      <c r="J837" s="93"/>
      <c r="K837" s="93"/>
      <c r="L837" s="93"/>
      <c r="M837" s="93"/>
      <c r="N837" s="93"/>
      <c r="O837" s="93"/>
      <c r="P837" s="93"/>
    </row>
    <row r="838" spans="1:16" x14ac:dyDescent="0.25">
      <c r="A838" s="81"/>
      <c r="B838" s="93"/>
      <c r="C838" s="93"/>
      <c r="D838" s="93"/>
      <c r="E838" s="93"/>
      <c r="F838" s="93"/>
      <c r="G838" s="93"/>
      <c r="H838" s="93"/>
      <c r="I838" s="93"/>
      <c r="J838" s="93"/>
      <c r="K838" s="93"/>
      <c r="L838" s="93"/>
      <c r="M838" s="93"/>
      <c r="N838" s="93"/>
      <c r="O838" s="93"/>
      <c r="P838" s="93"/>
    </row>
    <row r="839" spans="1:16" x14ac:dyDescent="0.25">
      <c r="A839" s="81"/>
      <c r="B839" s="93"/>
      <c r="C839" s="93"/>
      <c r="D839" s="93"/>
      <c r="E839" s="93"/>
      <c r="F839" s="93"/>
      <c r="G839" s="93"/>
      <c r="H839" s="93"/>
      <c r="I839" s="93"/>
      <c r="J839" s="93"/>
      <c r="K839" s="93"/>
      <c r="L839" s="93"/>
      <c r="M839" s="93"/>
      <c r="N839" s="93"/>
      <c r="O839" s="93"/>
      <c r="P839" s="93"/>
    </row>
    <row r="840" spans="1:16" x14ac:dyDescent="0.25">
      <c r="A840" s="81"/>
      <c r="B840" s="93"/>
      <c r="C840" s="93"/>
      <c r="D840" s="93"/>
      <c r="E840" s="93"/>
      <c r="F840" s="93"/>
      <c r="G840" s="93"/>
      <c r="H840" s="93"/>
      <c r="I840" s="93"/>
      <c r="J840" s="93"/>
      <c r="K840" s="93"/>
      <c r="L840" s="93"/>
      <c r="M840" s="93"/>
      <c r="N840" s="93"/>
      <c r="O840" s="93"/>
      <c r="P840" s="93"/>
    </row>
    <row r="841" spans="1:16" x14ac:dyDescent="0.25">
      <c r="A841" s="81"/>
      <c r="B841" s="93"/>
      <c r="C841" s="93"/>
      <c r="D841" s="93"/>
      <c r="E841" s="93"/>
      <c r="F841" s="93"/>
      <c r="G841" s="93"/>
      <c r="H841" s="93"/>
      <c r="I841" s="93"/>
      <c r="J841" s="93"/>
      <c r="K841" s="93"/>
      <c r="L841" s="93"/>
      <c r="M841" s="93"/>
      <c r="N841" s="93"/>
      <c r="O841" s="93"/>
      <c r="P841" s="93"/>
    </row>
    <row r="842" spans="1:16" x14ac:dyDescent="0.25">
      <c r="A842" s="81"/>
      <c r="B842" s="93"/>
      <c r="C842" s="93"/>
      <c r="D842" s="93"/>
      <c r="E842" s="93"/>
      <c r="F842" s="93"/>
      <c r="G842" s="93"/>
      <c r="H842" s="93"/>
      <c r="I842" s="93"/>
      <c r="J842" s="93"/>
      <c r="K842" s="93"/>
      <c r="L842" s="93"/>
      <c r="M842" s="93"/>
      <c r="N842" s="93"/>
      <c r="O842" s="93"/>
      <c r="P842" s="93"/>
    </row>
    <row r="843" spans="1:16" x14ac:dyDescent="0.25">
      <c r="A843" s="81"/>
      <c r="B843" s="93"/>
      <c r="C843" s="93"/>
      <c r="D843" s="93"/>
      <c r="E843" s="93"/>
      <c r="F843" s="93"/>
      <c r="G843" s="93"/>
      <c r="H843" s="93"/>
      <c r="I843" s="93"/>
      <c r="J843" s="93"/>
      <c r="K843" s="93"/>
      <c r="L843" s="93"/>
      <c r="M843" s="93"/>
      <c r="N843" s="93"/>
      <c r="O843" s="93"/>
      <c r="P843" s="93"/>
    </row>
    <row r="844" spans="1:16" x14ac:dyDescent="0.25">
      <c r="A844" s="81"/>
      <c r="B844" s="93"/>
      <c r="C844" s="93"/>
      <c r="D844" s="93"/>
      <c r="E844" s="93"/>
      <c r="F844" s="93"/>
      <c r="G844" s="93"/>
      <c r="H844" s="93"/>
      <c r="I844" s="93"/>
      <c r="J844" s="93"/>
      <c r="K844" s="93"/>
      <c r="L844" s="93"/>
      <c r="M844" s="93"/>
      <c r="N844" s="93"/>
      <c r="O844" s="93"/>
      <c r="P844" s="93"/>
    </row>
    <row r="845" spans="1:16" x14ac:dyDescent="0.25">
      <c r="A845" s="81"/>
      <c r="B845" s="93"/>
      <c r="C845" s="93"/>
      <c r="D845" s="93"/>
      <c r="E845" s="93"/>
      <c r="F845" s="93"/>
      <c r="G845" s="93"/>
      <c r="H845" s="93"/>
      <c r="I845" s="93"/>
      <c r="J845" s="93"/>
      <c r="K845" s="93"/>
      <c r="L845" s="93"/>
      <c r="M845" s="93"/>
      <c r="N845" s="93"/>
      <c r="O845" s="93"/>
      <c r="P845" s="93"/>
    </row>
    <row r="846" spans="1:16" x14ac:dyDescent="0.25">
      <c r="A846" s="81"/>
      <c r="B846" s="93"/>
      <c r="C846" s="93"/>
      <c r="D846" s="93"/>
      <c r="E846" s="93"/>
      <c r="F846" s="93"/>
      <c r="G846" s="93"/>
      <c r="H846" s="93"/>
      <c r="I846" s="93"/>
      <c r="J846" s="93"/>
      <c r="K846" s="93"/>
      <c r="L846" s="93"/>
      <c r="M846" s="93"/>
      <c r="N846" s="93"/>
      <c r="O846" s="93"/>
      <c r="P846" s="93"/>
    </row>
    <row r="847" spans="1:16" x14ac:dyDescent="0.25">
      <c r="A847" s="81"/>
      <c r="B847" s="93"/>
      <c r="C847" s="93"/>
      <c r="D847" s="93"/>
      <c r="E847" s="93"/>
      <c r="F847" s="93"/>
      <c r="G847" s="93"/>
      <c r="H847" s="93"/>
      <c r="I847" s="93"/>
      <c r="J847" s="93"/>
      <c r="K847" s="93"/>
      <c r="L847" s="93"/>
      <c r="M847" s="93"/>
      <c r="N847" s="93"/>
      <c r="O847" s="93"/>
      <c r="P847" s="93"/>
    </row>
    <row r="848" spans="1:16" x14ac:dyDescent="0.25">
      <c r="A848" s="81"/>
      <c r="B848" s="93"/>
      <c r="C848" s="93"/>
      <c r="D848" s="93"/>
      <c r="E848" s="93"/>
      <c r="F848" s="93"/>
      <c r="G848" s="93"/>
      <c r="H848" s="93"/>
      <c r="I848" s="93"/>
      <c r="J848" s="93"/>
      <c r="K848" s="93"/>
      <c r="L848" s="93"/>
      <c r="M848" s="93"/>
      <c r="N848" s="93"/>
      <c r="O848" s="93"/>
      <c r="P848" s="93"/>
    </row>
    <row r="849" spans="1:16" x14ac:dyDescent="0.25">
      <c r="A849" s="81"/>
      <c r="B849" s="93"/>
      <c r="C849" s="93"/>
      <c r="D849" s="93"/>
      <c r="E849" s="93"/>
      <c r="F849" s="93"/>
      <c r="G849" s="93"/>
      <c r="H849" s="93"/>
      <c r="I849" s="93"/>
      <c r="J849" s="93"/>
      <c r="K849" s="93"/>
      <c r="L849" s="93"/>
      <c r="M849" s="93"/>
      <c r="N849" s="93"/>
      <c r="O849" s="93"/>
      <c r="P849" s="93"/>
    </row>
    <row r="850" spans="1:16" x14ac:dyDescent="0.25">
      <c r="A850" s="81"/>
      <c r="B850" s="93"/>
      <c r="C850" s="93"/>
      <c r="D850" s="93"/>
      <c r="E850" s="93"/>
      <c r="F850" s="93"/>
      <c r="G850" s="93"/>
      <c r="H850" s="93"/>
      <c r="I850" s="93"/>
      <c r="J850" s="93"/>
      <c r="K850" s="93"/>
      <c r="L850" s="93"/>
      <c r="M850" s="93"/>
      <c r="N850" s="93"/>
      <c r="O850" s="93"/>
      <c r="P850" s="93"/>
    </row>
    <row r="851" spans="1:16" x14ac:dyDescent="0.25">
      <c r="A851" s="81"/>
      <c r="B851" s="93"/>
      <c r="C851" s="93"/>
      <c r="D851" s="93"/>
      <c r="E851" s="93"/>
      <c r="F851" s="93"/>
      <c r="G851" s="93"/>
      <c r="H851" s="93"/>
      <c r="I851" s="93"/>
      <c r="J851" s="93"/>
      <c r="K851" s="93"/>
      <c r="L851" s="93"/>
      <c r="M851" s="93"/>
      <c r="N851" s="93"/>
      <c r="O851" s="93"/>
      <c r="P851" s="93"/>
    </row>
    <row r="852" spans="1:16" x14ac:dyDescent="0.25">
      <c r="A852" s="81"/>
      <c r="B852" s="93"/>
      <c r="C852" s="93"/>
      <c r="D852" s="93"/>
      <c r="E852" s="93"/>
      <c r="F852" s="93"/>
      <c r="G852" s="93"/>
      <c r="H852" s="93"/>
      <c r="I852" s="93"/>
      <c r="J852" s="93"/>
      <c r="K852" s="93"/>
      <c r="L852" s="93"/>
      <c r="M852" s="93"/>
      <c r="N852" s="93"/>
      <c r="O852" s="93"/>
      <c r="P852" s="93"/>
    </row>
    <row r="853" spans="1:16" x14ac:dyDescent="0.25">
      <c r="A853" s="81"/>
      <c r="B853" s="93"/>
      <c r="C853" s="93"/>
      <c r="D853" s="93"/>
      <c r="E853" s="93"/>
      <c r="F853" s="93"/>
      <c r="G853" s="93"/>
      <c r="H853" s="93"/>
      <c r="I853" s="93"/>
      <c r="J853" s="93"/>
      <c r="K853" s="93"/>
      <c r="L853" s="93"/>
      <c r="M853" s="93"/>
      <c r="N853" s="93"/>
      <c r="O853" s="93"/>
      <c r="P853" s="93"/>
    </row>
    <row r="854" spans="1:16" x14ac:dyDescent="0.25">
      <c r="A854" s="81"/>
      <c r="B854" s="93"/>
      <c r="C854" s="93"/>
      <c r="D854" s="93"/>
      <c r="E854" s="93"/>
      <c r="F854" s="93"/>
      <c r="G854" s="93"/>
      <c r="H854" s="93"/>
      <c r="I854" s="93"/>
      <c r="J854" s="93"/>
      <c r="K854" s="93"/>
      <c r="L854" s="93"/>
      <c r="M854" s="93"/>
      <c r="N854" s="93"/>
      <c r="O854" s="93"/>
      <c r="P854" s="93"/>
    </row>
    <row r="855" spans="1:16" x14ac:dyDescent="0.25">
      <c r="A855" s="81"/>
      <c r="B855" s="93"/>
      <c r="C855" s="93"/>
      <c r="D855" s="93"/>
      <c r="E855" s="93"/>
      <c r="F855" s="93"/>
      <c r="G855" s="93"/>
      <c r="H855" s="93"/>
      <c r="I855" s="93"/>
      <c r="J855" s="93"/>
      <c r="K855" s="93"/>
      <c r="L855" s="93"/>
      <c r="M855" s="93"/>
      <c r="N855" s="93"/>
      <c r="O855" s="93"/>
      <c r="P855" s="93"/>
    </row>
    <row r="856" spans="1:16" x14ac:dyDescent="0.25">
      <c r="A856" s="81"/>
      <c r="B856" s="93"/>
      <c r="C856" s="93"/>
      <c r="D856" s="93"/>
      <c r="E856" s="93"/>
      <c r="F856" s="93"/>
      <c r="G856" s="93"/>
      <c r="H856" s="93"/>
      <c r="I856" s="93"/>
      <c r="J856" s="93"/>
      <c r="K856" s="93"/>
      <c r="L856" s="93"/>
      <c r="M856" s="93"/>
      <c r="N856" s="93"/>
      <c r="O856" s="93"/>
      <c r="P856" s="93"/>
    </row>
    <row r="857" spans="1:16" x14ac:dyDescent="0.25">
      <c r="A857" s="81"/>
      <c r="B857" s="93"/>
      <c r="C857" s="93"/>
      <c r="D857" s="93"/>
      <c r="E857" s="93"/>
      <c r="F857" s="93"/>
      <c r="G857" s="93"/>
      <c r="H857" s="93"/>
      <c r="I857" s="93"/>
      <c r="J857" s="93"/>
      <c r="K857" s="93"/>
      <c r="L857" s="93"/>
      <c r="M857" s="93"/>
      <c r="N857" s="93"/>
      <c r="O857" s="93"/>
      <c r="P857" s="93"/>
    </row>
    <row r="858" spans="1:16" x14ac:dyDescent="0.25">
      <c r="A858" s="81"/>
      <c r="B858" s="93"/>
      <c r="C858" s="93"/>
      <c r="D858" s="93"/>
      <c r="E858" s="93"/>
      <c r="F858" s="93"/>
      <c r="G858" s="93"/>
      <c r="H858" s="93"/>
      <c r="I858" s="93"/>
      <c r="J858" s="93"/>
      <c r="K858" s="93"/>
      <c r="L858" s="93"/>
      <c r="M858" s="93"/>
      <c r="N858" s="93"/>
      <c r="O858" s="93"/>
      <c r="P858" s="93"/>
    </row>
    <row r="859" spans="1:16" x14ac:dyDescent="0.25">
      <c r="A859" s="81"/>
      <c r="B859" s="93"/>
      <c r="C859" s="93"/>
      <c r="D859" s="93"/>
      <c r="E859" s="93"/>
      <c r="F859" s="93"/>
      <c r="G859" s="93"/>
      <c r="H859" s="93"/>
      <c r="I859" s="93"/>
      <c r="J859" s="93"/>
      <c r="K859" s="93"/>
      <c r="L859" s="93"/>
      <c r="M859" s="93"/>
      <c r="N859" s="93"/>
      <c r="O859" s="93"/>
      <c r="P859" s="93"/>
    </row>
    <row r="860" spans="1:16" x14ac:dyDescent="0.25">
      <c r="A860" s="81"/>
      <c r="B860" s="93"/>
      <c r="C860" s="93"/>
      <c r="D860" s="93"/>
      <c r="E860" s="93"/>
      <c r="F860" s="93"/>
      <c r="G860" s="93"/>
      <c r="H860" s="93"/>
      <c r="I860" s="93"/>
      <c r="J860" s="93"/>
      <c r="K860" s="93"/>
      <c r="L860" s="93"/>
      <c r="M860" s="93"/>
      <c r="N860" s="93"/>
      <c r="O860" s="93"/>
      <c r="P860" s="93"/>
    </row>
    <row r="861" spans="1:16" x14ac:dyDescent="0.25">
      <c r="A861" s="81"/>
      <c r="B861" s="93"/>
      <c r="C861" s="93"/>
      <c r="D861" s="93"/>
      <c r="E861" s="93"/>
      <c r="F861" s="93"/>
      <c r="G861" s="93"/>
      <c r="H861" s="93"/>
      <c r="I861" s="93"/>
      <c r="J861" s="93"/>
      <c r="K861" s="93"/>
      <c r="L861" s="93"/>
      <c r="M861" s="93"/>
      <c r="N861" s="93"/>
      <c r="O861" s="93"/>
      <c r="P861" s="93"/>
    </row>
    <row r="862" spans="1:16" x14ac:dyDescent="0.25">
      <c r="A862" s="81"/>
      <c r="B862" s="93"/>
      <c r="C862" s="93"/>
      <c r="D862" s="93"/>
      <c r="E862" s="93"/>
      <c r="F862" s="93"/>
      <c r="G862" s="93"/>
      <c r="H862" s="93"/>
      <c r="I862" s="93"/>
      <c r="J862" s="93"/>
      <c r="K862" s="93"/>
      <c r="L862" s="93"/>
      <c r="M862" s="93"/>
      <c r="N862" s="93"/>
      <c r="O862" s="93"/>
      <c r="P862" s="93"/>
    </row>
    <row r="863" spans="1:16" x14ac:dyDescent="0.25">
      <c r="A863" s="81"/>
      <c r="B863" s="93"/>
      <c r="C863" s="93"/>
      <c r="D863" s="93"/>
      <c r="E863" s="93"/>
      <c r="F863" s="93"/>
      <c r="G863" s="93"/>
      <c r="H863" s="93"/>
      <c r="I863" s="93"/>
      <c r="J863" s="93"/>
      <c r="K863" s="93"/>
      <c r="L863" s="93"/>
      <c r="M863" s="93"/>
      <c r="N863" s="93"/>
      <c r="O863" s="93"/>
      <c r="P863" s="93"/>
    </row>
    <row r="864" spans="1:16" x14ac:dyDescent="0.25">
      <c r="A864" s="81"/>
      <c r="B864" s="93"/>
      <c r="C864" s="93"/>
      <c r="D864" s="93"/>
      <c r="E864" s="93"/>
      <c r="F864" s="93"/>
      <c r="G864" s="93"/>
      <c r="H864" s="93"/>
      <c r="I864" s="93"/>
      <c r="J864" s="93"/>
      <c r="K864" s="93"/>
      <c r="L864" s="93"/>
      <c r="M864" s="93"/>
      <c r="N864" s="93"/>
      <c r="O864" s="93"/>
      <c r="P864" s="93"/>
    </row>
    <row r="865" spans="1:16" x14ac:dyDescent="0.25">
      <c r="A865" s="81"/>
      <c r="B865" s="93"/>
      <c r="C865" s="93"/>
      <c r="D865" s="93"/>
      <c r="E865" s="93"/>
      <c r="F865" s="93"/>
      <c r="G865" s="93"/>
      <c r="H865" s="93"/>
      <c r="I865" s="93"/>
      <c r="J865" s="93"/>
      <c r="K865" s="93"/>
      <c r="L865" s="93"/>
      <c r="M865" s="93"/>
      <c r="N865" s="93"/>
      <c r="O865" s="93"/>
      <c r="P865" s="93"/>
    </row>
    <row r="866" spans="1:16" x14ac:dyDescent="0.25">
      <c r="A866" s="81"/>
      <c r="B866" s="93"/>
      <c r="C866" s="93"/>
      <c r="D866" s="93"/>
      <c r="E866" s="93"/>
      <c r="F866" s="93"/>
      <c r="G866" s="93"/>
      <c r="H866" s="93"/>
      <c r="I866" s="93"/>
      <c r="J866" s="93"/>
      <c r="K866" s="93"/>
      <c r="L866" s="93"/>
      <c r="M866" s="93"/>
      <c r="N866" s="93"/>
      <c r="O866" s="93"/>
      <c r="P866" s="93"/>
    </row>
    <row r="867" spans="1:16" x14ac:dyDescent="0.25">
      <c r="A867" s="81"/>
      <c r="B867" s="93"/>
      <c r="C867" s="93"/>
      <c r="D867" s="93"/>
      <c r="E867" s="93"/>
      <c r="F867" s="93"/>
      <c r="G867" s="93"/>
      <c r="H867" s="93"/>
      <c r="I867" s="93"/>
      <c r="J867" s="93"/>
      <c r="K867" s="93"/>
      <c r="L867" s="93"/>
      <c r="M867" s="93"/>
      <c r="N867" s="93"/>
      <c r="O867" s="93"/>
      <c r="P867" s="93"/>
    </row>
    <row r="868" spans="1:16" x14ac:dyDescent="0.25">
      <c r="A868" s="81"/>
      <c r="B868" s="93"/>
      <c r="C868" s="93"/>
      <c r="D868" s="93"/>
      <c r="E868" s="93"/>
      <c r="F868" s="93"/>
      <c r="G868" s="93"/>
      <c r="H868" s="93"/>
      <c r="I868" s="93"/>
      <c r="J868" s="93"/>
      <c r="K868" s="93"/>
      <c r="L868" s="93"/>
      <c r="M868" s="93"/>
      <c r="N868" s="93"/>
      <c r="O868" s="93"/>
      <c r="P868" s="93"/>
    </row>
    <row r="869" spans="1:16" x14ac:dyDescent="0.25">
      <c r="A869" s="81"/>
      <c r="B869" s="93"/>
      <c r="C869" s="93"/>
      <c r="D869" s="93"/>
      <c r="E869" s="93"/>
      <c r="F869" s="93"/>
      <c r="G869" s="93"/>
      <c r="H869" s="93"/>
      <c r="I869" s="93"/>
      <c r="J869" s="93"/>
      <c r="K869" s="93"/>
      <c r="L869" s="93"/>
      <c r="M869" s="93"/>
      <c r="N869" s="93"/>
      <c r="O869" s="93"/>
      <c r="P869" s="93"/>
    </row>
    <row r="870" spans="1:16" x14ac:dyDescent="0.25">
      <c r="A870" s="81"/>
      <c r="B870" s="93"/>
      <c r="C870" s="93"/>
      <c r="D870" s="93"/>
      <c r="E870" s="93"/>
      <c r="F870" s="93"/>
      <c r="G870" s="93"/>
      <c r="H870" s="93"/>
      <c r="I870" s="93"/>
      <c r="J870" s="93"/>
      <c r="K870" s="93"/>
      <c r="L870" s="93"/>
      <c r="M870" s="93"/>
      <c r="N870" s="93"/>
      <c r="O870" s="93"/>
      <c r="P870" s="93"/>
    </row>
    <row r="871" spans="1:16" x14ac:dyDescent="0.25">
      <c r="A871" s="81"/>
      <c r="B871" s="93"/>
      <c r="C871" s="93"/>
      <c r="D871" s="93"/>
      <c r="E871" s="93"/>
      <c r="F871" s="93"/>
      <c r="G871" s="93"/>
      <c r="H871" s="93"/>
      <c r="I871" s="93"/>
      <c r="J871" s="93"/>
      <c r="K871" s="93"/>
      <c r="L871" s="93"/>
      <c r="M871" s="93"/>
      <c r="N871" s="93"/>
      <c r="O871" s="93"/>
      <c r="P871" s="93"/>
    </row>
    <row r="872" spans="1:16" x14ac:dyDescent="0.25">
      <c r="A872" s="81"/>
      <c r="B872" s="93"/>
      <c r="C872" s="93"/>
      <c r="D872" s="93"/>
      <c r="E872" s="93"/>
      <c r="F872" s="93"/>
      <c r="G872" s="93"/>
      <c r="H872" s="93"/>
      <c r="I872" s="93"/>
      <c r="J872" s="93"/>
      <c r="K872" s="93"/>
      <c r="L872" s="93"/>
      <c r="M872" s="93"/>
      <c r="N872" s="93"/>
      <c r="O872" s="93"/>
      <c r="P872" s="93"/>
    </row>
    <row r="873" spans="1:16" x14ac:dyDescent="0.25">
      <c r="A873" s="81"/>
      <c r="B873" s="93"/>
      <c r="C873" s="93"/>
      <c r="D873" s="93"/>
      <c r="E873" s="93"/>
      <c r="F873" s="93"/>
      <c r="G873" s="93"/>
      <c r="H873" s="93"/>
      <c r="I873" s="93"/>
      <c r="J873" s="93"/>
      <c r="K873" s="93"/>
      <c r="L873" s="93"/>
      <c r="M873" s="93"/>
      <c r="N873" s="93"/>
      <c r="O873" s="93"/>
      <c r="P873" s="93"/>
    </row>
    <row r="874" spans="1:16" x14ac:dyDescent="0.25">
      <c r="A874" s="81"/>
      <c r="B874" s="93"/>
      <c r="C874" s="93"/>
      <c r="D874" s="93"/>
      <c r="E874" s="93"/>
      <c r="F874" s="93"/>
      <c r="G874" s="93"/>
      <c r="H874" s="93"/>
      <c r="I874" s="93"/>
      <c r="J874" s="93"/>
      <c r="K874" s="93"/>
      <c r="L874" s="93"/>
      <c r="M874" s="93"/>
      <c r="N874" s="93"/>
      <c r="O874" s="93"/>
      <c r="P874" s="93"/>
    </row>
    <row r="875" spans="1:16" x14ac:dyDescent="0.25">
      <c r="A875" s="81"/>
      <c r="B875" s="93"/>
      <c r="C875" s="93"/>
      <c r="D875" s="93"/>
      <c r="E875" s="93"/>
      <c r="F875" s="93"/>
      <c r="G875" s="93"/>
      <c r="H875" s="93"/>
      <c r="I875" s="93"/>
      <c r="J875" s="93"/>
      <c r="K875" s="93"/>
      <c r="L875" s="93"/>
      <c r="M875" s="93"/>
      <c r="N875" s="93"/>
      <c r="O875" s="93"/>
      <c r="P875" s="93"/>
    </row>
    <row r="876" spans="1:16" x14ac:dyDescent="0.25">
      <c r="A876" s="81"/>
      <c r="B876" s="93"/>
      <c r="C876" s="93"/>
      <c r="D876" s="93"/>
      <c r="E876" s="93"/>
      <c r="F876" s="93"/>
      <c r="G876" s="93"/>
      <c r="H876" s="93"/>
      <c r="I876" s="93"/>
      <c r="J876" s="93"/>
      <c r="K876" s="93"/>
      <c r="L876" s="93"/>
      <c r="M876" s="93"/>
      <c r="N876" s="93"/>
      <c r="O876" s="93"/>
      <c r="P876" s="93"/>
    </row>
    <row r="877" spans="1:16" x14ac:dyDescent="0.25">
      <c r="A877" s="81"/>
      <c r="B877" s="93"/>
      <c r="C877" s="93"/>
      <c r="D877" s="93"/>
      <c r="E877" s="93"/>
      <c r="F877" s="93"/>
      <c r="G877" s="93"/>
      <c r="H877" s="93"/>
      <c r="I877" s="93"/>
      <c r="J877" s="93"/>
      <c r="K877" s="93"/>
      <c r="L877" s="93"/>
      <c r="M877" s="93"/>
      <c r="N877" s="93"/>
      <c r="O877" s="93"/>
      <c r="P877" s="93"/>
    </row>
    <row r="878" spans="1:16" x14ac:dyDescent="0.25">
      <c r="A878" s="81"/>
      <c r="B878" s="93"/>
      <c r="C878" s="93"/>
      <c r="D878" s="93"/>
      <c r="E878" s="93"/>
      <c r="F878" s="93"/>
      <c r="G878" s="93"/>
      <c r="H878" s="93"/>
      <c r="I878" s="93"/>
      <c r="J878" s="93"/>
      <c r="K878" s="93"/>
      <c r="L878" s="93"/>
      <c r="M878" s="93"/>
      <c r="N878" s="93"/>
      <c r="O878" s="93"/>
      <c r="P878" s="93"/>
    </row>
    <row r="879" spans="1:16" x14ac:dyDescent="0.25">
      <c r="A879" s="81"/>
      <c r="B879" s="93"/>
      <c r="C879" s="93"/>
      <c r="D879" s="93"/>
      <c r="E879" s="93"/>
      <c r="F879" s="93"/>
      <c r="G879" s="93"/>
      <c r="H879" s="93"/>
      <c r="I879" s="93"/>
      <c r="J879" s="93"/>
      <c r="K879" s="93"/>
      <c r="L879" s="93"/>
      <c r="M879" s="93"/>
      <c r="N879" s="93"/>
      <c r="O879" s="93"/>
      <c r="P879" s="93"/>
    </row>
    <row r="880" spans="1:16" x14ac:dyDescent="0.25">
      <c r="A880" s="81"/>
      <c r="B880" s="93"/>
      <c r="C880" s="93"/>
      <c r="D880" s="93"/>
      <c r="E880" s="93"/>
      <c r="F880" s="93"/>
      <c r="G880" s="93"/>
      <c r="H880" s="93"/>
      <c r="I880" s="93"/>
      <c r="J880" s="93"/>
      <c r="K880" s="93"/>
      <c r="L880" s="93"/>
      <c r="M880" s="93"/>
      <c r="N880" s="93"/>
      <c r="O880" s="93"/>
      <c r="P880" s="93"/>
    </row>
    <row r="881" spans="1:16" x14ac:dyDescent="0.25">
      <c r="A881" s="81"/>
      <c r="B881" s="93"/>
      <c r="C881" s="93"/>
      <c r="D881" s="93"/>
      <c r="E881" s="93"/>
      <c r="F881" s="93"/>
      <c r="G881" s="93"/>
      <c r="H881" s="93"/>
      <c r="I881" s="93"/>
      <c r="J881" s="93"/>
      <c r="K881" s="93"/>
      <c r="L881" s="93"/>
      <c r="M881" s="93"/>
      <c r="N881" s="93"/>
      <c r="O881" s="93"/>
      <c r="P881" s="93"/>
    </row>
    <row r="882" spans="1:16" x14ac:dyDescent="0.25">
      <c r="A882" s="81"/>
      <c r="B882" s="93"/>
      <c r="C882" s="93"/>
      <c r="D882" s="93"/>
      <c r="E882" s="93"/>
      <c r="F882" s="93"/>
      <c r="G882" s="93"/>
      <c r="H882" s="93"/>
      <c r="I882" s="93"/>
      <c r="J882" s="93"/>
      <c r="K882" s="93"/>
      <c r="L882" s="93"/>
      <c r="M882" s="93"/>
      <c r="N882" s="93"/>
      <c r="O882" s="93"/>
      <c r="P882" s="93"/>
    </row>
    <row r="883" spans="1:16" x14ac:dyDescent="0.25">
      <c r="A883" s="81"/>
      <c r="B883" s="93"/>
      <c r="C883" s="93"/>
      <c r="D883" s="93"/>
      <c r="E883" s="93"/>
      <c r="F883" s="93"/>
      <c r="G883" s="93"/>
      <c r="H883" s="93"/>
      <c r="I883" s="93"/>
      <c r="J883" s="93"/>
      <c r="K883" s="93"/>
      <c r="L883" s="93"/>
      <c r="M883" s="93"/>
      <c r="N883" s="93"/>
      <c r="O883" s="93"/>
      <c r="P883" s="93"/>
    </row>
    <row r="884" spans="1:16" x14ac:dyDescent="0.25">
      <c r="A884" s="81"/>
      <c r="B884" s="93"/>
      <c r="C884" s="93"/>
      <c r="D884" s="93"/>
      <c r="E884" s="93"/>
      <c r="F884" s="93"/>
      <c r="G884" s="93"/>
      <c r="H884" s="93"/>
      <c r="I884" s="93"/>
      <c r="J884" s="93"/>
      <c r="K884" s="93"/>
      <c r="L884" s="93"/>
      <c r="M884" s="93"/>
      <c r="N884" s="93"/>
      <c r="O884" s="93"/>
      <c r="P884" s="93"/>
    </row>
    <row r="885" spans="1:16" x14ac:dyDescent="0.25">
      <c r="A885" s="81"/>
      <c r="B885" s="93"/>
      <c r="C885" s="93"/>
      <c r="D885" s="93"/>
      <c r="E885" s="93"/>
      <c r="F885" s="93"/>
      <c r="G885" s="93"/>
      <c r="H885" s="93"/>
      <c r="I885" s="93"/>
      <c r="J885" s="93"/>
      <c r="K885" s="93"/>
      <c r="L885" s="93"/>
      <c r="M885" s="93"/>
      <c r="N885" s="93"/>
      <c r="O885" s="93"/>
      <c r="P885" s="93"/>
    </row>
    <row r="886" spans="1:16" x14ac:dyDescent="0.25">
      <c r="A886" s="81"/>
      <c r="B886" s="93"/>
      <c r="C886" s="93"/>
      <c r="D886" s="93"/>
      <c r="E886" s="93"/>
      <c r="F886" s="93"/>
      <c r="G886" s="93"/>
      <c r="H886" s="93"/>
      <c r="I886" s="93"/>
      <c r="J886" s="93"/>
      <c r="K886" s="93"/>
      <c r="L886" s="93"/>
      <c r="M886" s="93"/>
      <c r="N886" s="93"/>
      <c r="O886" s="93"/>
      <c r="P886" s="93"/>
    </row>
    <row r="887" spans="1:16" x14ac:dyDescent="0.25">
      <c r="A887" s="81"/>
      <c r="B887" s="93"/>
      <c r="C887" s="93"/>
      <c r="D887" s="93"/>
      <c r="E887" s="93"/>
      <c r="F887" s="93"/>
      <c r="G887" s="93"/>
      <c r="H887" s="93"/>
      <c r="I887" s="93"/>
      <c r="J887" s="93"/>
      <c r="K887" s="93"/>
      <c r="L887" s="93"/>
      <c r="M887" s="93"/>
      <c r="N887" s="93"/>
      <c r="O887" s="93"/>
      <c r="P887" s="93"/>
    </row>
    <row r="888" spans="1:16" x14ac:dyDescent="0.25">
      <c r="A888" s="81"/>
      <c r="B888" s="93"/>
      <c r="C888" s="93"/>
      <c r="D888" s="93"/>
      <c r="E888" s="93"/>
      <c r="F888" s="93"/>
      <c r="G888" s="93"/>
      <c r="H888" s="93"/>
      <c r="I888" s="93"/>
      <c r="J888" s="93"/>
      <c r="K888" s="93"/>
      <c r="L888" s="93"/>
      <c r="M888" s="93"/>
      <c r="N888" s="93"/>
      <c r="O888" s="93"/>
      <c r="P888" s="93"/>
    </row>
    <row r="889" spans="1:16" x14ac:dyDescent="0.25">
      <c r="A889" s="81"/>
      <c r="B889" s="93"/>
      <c r="C889" s="93"/>
      <c r="D889" s="93"/>
      <c r="E889" s="93"/>
      <c r="F889" s="93"/>
      <c r="G889" s="93"/>
      <c r="H889" s="93"/>
      <c r="I889" s="93"/>
      <c r="J889" s="93"/>
      <c r="K889" s="93"/>
      <c r="L889" s="93"/>
      <c r="M889" s="93"/>
      <c r="N889" s="93"/>
      <c r="O889" s="93"/>
      <c r="P889" s="93"/>
    </row>
    <row r="890" spans="1:16" x14ac:dyDescent="0.25">
      <c r="A890" s="81"/>
      <c r="B890" s="93"/>
      <c r="C890" s="93"/>
      <c r="D890" s="93"/>
      <c r="E890" s="93"/>
      <c r="F890" s="93"/>
      <c r="G890" s="93"/>
      <c r="H890" s="93"/>
      <c r="I890" s="93"/>
      <c r="J890" s="93"/>
      <c r="K890" s="93"/>
      <c r="L890" s="93"/>
      <c r="M890" s="93"/>
      <c r="N890" s="93"/>
      <c r="O890" s="93"/>
      <c r="P890" s="93"/>
    </row>
    <row r="891" spans="1:16" x14ac:dyDescent="0.25">
      <c r="A891" s="81"/>
      <c r="B891" s="93"/>
      <c r="C891" s="93"/>
      <c r="D891" s="93"/>
      <c r="E891" s="93"/>
      <c r="F891" s="93"/>
      <c r="G891" s="93"/>
      <c r="H891" s="93"/>
      <c r="I891" s="93"/>
      <c r="J891" s="93"/>
      <c r="K891" s="93"/>
      <c r="L891" s="93"/>
      <c r="M891" s="93"/>
      <c r="N891" s="93"/>
      <c r="O891" s="93"/>
      <c r="P891" s="93"/>
    </row>
    <row r="892" spans="1:16" x14ac:dyDescent="0.25">
      <c r="A892" s="81"/>
      <c r="B892" s="93"/>
      <c r="C892" s="93"/>
      <c r="D892" s="93"/>
      <c r="E892" s="93"/>
      <c r="F892" s="93"/>
      <c r="G892" s="93"/>
      <c r="H892" s="93"/>
      <c r="I892" s="93"/>
      <c r="J892" s="93"/>
      <c r="K892" s="93"/>
      <c r="L892" s="93"/>
      <c r="M892" s="93"/>
      <c r="N892" s="93"/>
      <c r="O892" s="93"/>
      <c r="P892" s="93"/>
    </row>
    <row r="893" spans="1:16" x14ac:dyDescent="0.25">
      <c r="A893" s="81"/>
      <c r="B893" s="93"/>
      <c r="C893" s="93"/>
      <c r="D893" s="93"/>
      <c r="E893" s="93"/>
      <c r="F893" s="93"/>
      <c r="G893" s="93"/>
      <c r="H893" s="93"/>
      <c r="I893" s="93"/>
      <c r="J893" s="93"/>
      <c r="K893" s="93"/>
      <c r="L893" s="93"/>
      <c r="M893" s="93"/>
      <c r="N893" s="93"/>
      <c r="O893" s="93"/>
      <c r="P893" s="93"/>
    </row>
    <row r="894" spans="1:16" x14ac:dyDescent="0.25">
      <c r="A894" s="81"/>
      <c r="B894" s="93"/>
      <c r="C894" s="93"/>
      <c r="D894" s="93"/>
      <c r="E894" s="93"/>
      <c r="F894" s="93"/>
      <c r="G894" s="93"/>
      <c r="H894" s="93"/>
      <c r="I894" s="93"/>
      <c r="J894" s="93"/>
      <c r="K894" s="93"/>
      <c r="L894" s="93"/>
      <c r="M894" s="93"/>
      <c r="N894" s="93"/>
      <c r="O894" s="93"/>
      <c r="P894" s="93"/>
    </row>
    <row r="895" spans="1:16" x14ac:dyDescent="0.25">
      <c r="A895" s="81"/>
      <c r="B895" s="93"/>
      <c r="C895" s="93"/>
      <c r="D895" s="93"/>
      <c r="E895" s="93"/>
      <c r="F895" s="93"/>
      <c r="G895" s="93"/>
      <c r="H895" s="93"/>
      <c r="I895" s="93"/>
      <c r="J895" s="93"/>
      <c r="K895" s="93"/>
      <c r="L895" s="93"/>
      <c r="M895" s="93"/>
      <c r="N895" s="93"/>
      <c r="O895" s="93"/>
      <c r="P895" s="93"/>
    </row>
    <row r="896" spans="1:16" x14ac:dyDescent="0.25">
      <c r="A896" s="81"/>
      <c r="B896" s="93"/>
      <c r="C896" s="93"/>
      <c r="D896" s="93"/>
      <c r="E896" s="93"/>
      <c r="F896" s="93"/>
      <c r="G896" s="93"/>
      <c r="H896" s="93"/>
      <c r="I896" s="93"/>
      <c r="J896" s="93"/>
      <c r="K896" s="93"/>
      <c r="L896" s="93"/>
      <c r="M896" s="93"/>
      <c r="N896" s="93"/>
      <c r="O896" s="93"/>
      <c r="P896" s="93"/>
    </row>
    <row r="897" spans="1:16" x14ac:dyDescent="0.25">
      <c r="A897" s="81"/>
      <c r="B897" s="93"/>
      <c r="C897" s="93"/>
      <c r="D897" s="93"/>
      <c r="E897" s="93"/>
      <c r="F897" s="93"/>
      <c r="G897" s="93"/>
      <c r="H897" s="93"/>
      <c r="I897" s="93"/>
      <c r="J897" s="93"/>
      <c r="K897" s="93"/>
      <c r="L897" s="93"/>
      <c r="M897" s="93"/>
      <c r="N897" s="93"/>
      <c r="O897" s="93"/>
      <c r="P897" s="93"/>
    </row>
    <row r="898" spans="1:16" x14ac:dyDescent="0.25">
      <c r="A898" s="81"/>
      <c r="B898" s="93"/>
      <c r="C898" s="93"/>
      <c r="D898" s="93"/>
      <c r="E898" s="93"/>
      <c r="F898" s="93"/>
      <c r="G898" s="93"/>
      <c r="H898" s="93"/>
      <c r="I898" s="93"/>
      <c r="J898" s="93"/>
      <c r="K898" s="93"/>
      <c r="L898" s="93"/>
      <c r="M898" s="93"/>
      <c r="N898" s="93"/>
      <c r="O898" s="93"/>
      <c r="P898" s="93"/>
    </row>
    <row r="899" spans="1:16" x14ac:dyDescent="0.25">
      <c r="A899" s="81"/>
      <c r="B899" s="93"/>
      <c r="C899" s="93"/>
      <c r="D899" s="93"/>
      <c r="E899" s="93"/>
      <c r="F899" s="93"/>
      <c r="G899" s="93"/>
      <c r="H899" s="93"/>
      <c r="I899" s="93"/>
      <c r="J899" s="93"/>
      <c r="K899" s="93"/>
      <c r="L899" s="93"/>
      <c r="M899" s="93"/>
      <c r="N899" s="93"/>
      <c r="O899" s="93"/>
      <c r="P899" s="93"/>
    </row>
    <row r="900" spans="1:16" x14ac:dyDescent="0.25">
      <c r="A900" s="81"/>
      <c r="B900" s="93"/>
      <c r="C900" s="93"/>
      <c r="D900" s="93"/>
      <c r="E900" s="93"/>
      <c r="F900" s="93"/>
      <c r="G900" s="93"/>
      <c r="H900" s="93"/>
      <c r="I900" s="93"/>
      <c r="J900" s="93"/>
      <c r="K900" s="93"/>
      <c r="L900" s="93"/>
      <c r="M900" s="93"/>
      <c r="N900" s="93"/>
      <c r="O900" s="93"/>
      <c r="P900" s="93"/>
    </row>
    <row r="901" spans="1:16" x14ac:dyDescent="0.25">
      <c r="A901" s="81"/>
      <c r="B901" s="93"/>
      <c r="C901" s="93"/>
      <c r="D901" s="93"/>
      <c r="E901" s="93"/>
      <c r="F901" s="93"/>
      <c r="G901" s="93"/>
      <c r="H901" s="93"/>
      <c r="I901" s="93"/>
      <c r="J901" s="93"/>
      <c r="K901" s="93"/>
      <c r="L901" s="93"/>
      <c r="M901" s="93"/>
      <c r="N901" s="93"/>
      <c r="O901" s="93"/>
      <c r="P901" s="93"/>
    </row>
    <row r="902" spans="1:16" x14ac:dyDescent="0.25">
      <c r="A902" s="81"/>
      <c r="B902" s="93"/>
      <c r="C902" s="93"/>
      <c r="D902" s="93"/>
      <c r="E902" s="93"/>
      <c r="F902" s="93"/>
      <c r="G902" s="93"/>
      <c r="H902" s="93"/>
      <c r="I902" s="93"/>
      <c r="J902" s="93"/>
      <c r="K902" s="93"/>
      <c r="L902" s="93"/>
      <c r="M902" s="93"/>
      <c r="N902" s="93"/>
      <c r="O902" s="93"/>
      <c r="P902" s="93"/>
    </row>
    <row r="903" spans="1:16" x14ac:dyDescent="0.25">
      <c r="A903" s="81"/>
      <c r="B903" s="93"/>
      <c r="C903" s="93"/>
      <c r="D903" s="93"/>
      <c r="E903" s="93"/>
      <c r="F903" s="93"/>
      <c r="G903" s="93"/>
      <c r="H903" s="93"/>
      <c r="I903" s="93"/>
      <c r="J903" s="93"/>
      <c r="K903" s="93"/>
      <c r="L903" s="93"/>
      <c r="M903" s="93"/>
      <c r="N903" s="93"/>
      <c r="O903" s="93"/>
      <c r="P903" s="93"/>
    </row>
    <row r="904" spans="1:16" x14ac:dyDescent="0.25">
      <c r="A904" s="81"/>
      <c r="B904" s="93"/>
      <c r="C904" s="93"/>
      <c r="D904" s="93"/>
      <c r="E904" s="93"/>
      <c r="F904" s="93"/>
      <c r="G904" s="93"/>
      <c r="H904" s="93"/>
      <c r="I904" s="93"/>
      <c r="J904" s="93"/>
      <c r="K904" s="93"/>
      <c r="L904" s="93"/>
      <c r="M904" s="93"/>
      <c r="N904" s="93"/>
      <c r="O904" s="93"/>
      <c r="P904" s="93"/>
    </row>
    <row r="905" spans="1:16" x14ac:dyDescent="0.25">
      <c r="A905" s="81"/>
      <c r="B905" s="93"/>
      <c r="C905" s="93"/>
      <c r="D905" s="93"/>
      <c r="E905" s="93"/>
      <c r="F905" s="93"/>
      <c r="G905" s="93"/>
      <c r="H905" s="93"/>
      <c r="I905" s="93"/>
      <c r="J905" s="93"/>
      <c r="K905" s="93"/>
      <c r="L905" s="93"/>
      <c r="M905" s="93"/>
      <c r="N905" s="93"/>
      <c r="O905" s="93"/>
      <c r="P905" s="93"/>
    </row>
    <row r="906" spans="1:16" x14ac:dyDescent="0.25">
      <c r="A906" s="81"/>
      <c r="B906" s="93"/>
      <c r="C906" s="93"/>
      <c r="D906" s="93"/>
      <c r="E906" s="93"/>
      <c r="F906" s="93"/>
      <c r="G906" s="93"/>
      <c r="H906" s="93"/>
      <c r="I906" s="93"/>
      <c r="J906" s="93"/>
      <c r="K906" s="93"/>
      <c r="L906" s="93"/>
      <c r="M906" s="93"/>
      <c r="N906" s="93"/>
      <c r="O906" s="93"/>
      <c r="P906" s="93"/>
    </row>
    <row r="907" spans="1:16" x14ac:dyDescent="0.25">
      <c r="A907" s="81"/>
      <c r="B907" s="93"/>
      <c r="C907" s="93"/>
      <c r="D907" s="93"/>
      <c r="E907" s="93"/>
      <c r="F907" s="93"/>
      <c r="G907" s="93"/>
      <c r="H907" s="93"/>
      <c r="I907" s="93"/>
      <c r="J907" s="93"/>
      <c r="K907" s="93"/>
      <c r="L907" s="93"/>
      <c r="M907" s="93"/>
      <c r="N907" s="93"/>
      <c r="O907" s="93"/>
      <c r="P907" s="93"/>
    </row>
    <row r="908" spans="1:16" x14ac:dyDescent="0.25">
      <c r="A908" s="81"/>
      <c r="B908" s="93"/>
      <c r="C908" s="93"/>
      <c r="D908" s="93"/>
      <c r="E908" s="93"/>
      <c r="F908" s="93"/>
      <c r="G908" s="93"/>
      <c r="H908" s="93"/>
      <c r="I908" s="93"/>
      <c r="J908" s="93"/>
      <c r="K908" s="93"/>
      <c r="L908" s="93"/>
      <c r="M908" s="93"/>
      <c r="N908" s="93"/>
      <c r="O908" s="93"/>
      <c r="P908" s="93"/>
    </row>
    <row r="909" spans="1:16" x14ac:dyDescent="0.25">
      <c r="A909" s="81"/>
      <c r="B909" s="93"/>
      <c r="C909" s="93"/>
      <c r="D909" s="93"/>
      <c r="E909" s="93"/>
      <c r="F909" s="93"/>
      <c r="G909" s="93"/>
      <c r="H909" s="93"/>
      <c r="I909" s="93"/>
      <c r="J909" s="93"/>
      <c r="K909" s="93"/>
      <c r="L909" s="93"/>
      <c r="M909" s="93"/>
      <c r="N909" s="93"/>
      <c r="O909" s="93"/>
      <c r="P909" s="93"/>
    </row>
    <row r="910" spans="1:16" x14ac:dyDescent="0.25">
      <c r="A910" s="81"/>
      <c r="B910" s="93"/>
      <c r="C910" s="93"/>
      <c r="D910" s="93"/>
      <c r="E910" s="93"/>
      <c r="F910" s="93"/>
      <c r="G910" s="93"/>
      <c r="H910" s="93"/>
      <c r="I910" s="93"/>
      <c r="J910" s="93"/>
      <c r="K910" s="93"/>
      <c r="L910" s="93"/>
      <c r="M910" s="93"/>
      <c r="N910" s="93"/>
      <c r="O910" s="93"/>
      <c r="P910" s="93"/>
    </row>
    <row r="911" spans="1:16" x14ac:dyDescent="0.25">
      <c r="A911" s="81"/>
      <c r="B911" s="93"/>
      <c r="C911" s="93"/>
      <c r="D911" s="93"/>
      <c r="E911" s="93"/>
      <c r="F911" s="93"/>
      <c r="G911" s="93"/>
      <c r="H911" s="93"/>
      <c r="I911" s="93"/>
      <c r="J911" s="93"/>
      <c r="K911" s="93"/>
      <c r="L911" s="93"/>
      <c r="M911" s="93"/>
      <c r="N911" s="93"/>
      <c r="O911" s="93"/>
      <c r="P911" s="93"/>
    </row>
    <row r="912" spans="1:16" x14ac:dyDescent="0.25">
      <c r="A912" s="81"/>
      <c r="B912" s="93"/>
      <c r="C912" s="93"/>
      <c r="D912" s="93"/>
      <c r="E912" s="93"/>
      <c r="F912" s="93"/>
      <c r="G912" s="93"/>
      <c r="H912" s="93"/>
      <c r="I912" s="93"/>
      <c r="J912" s="93"/>
      <c r="K912" s="93"/>
      <c r="L912" s="93"/>
      <c r="M912" s="93"/>
      <c r="N912" s="93"/>
      <c r="O912" s="93"/>
      <c r="P912" s="93"/>
    </row>
    <row r="913" spans="1:16" x14ac:dyDescent="0.25">
      <c r="A913" s="81"/>
      <c r="B913" s="93"/>
      <c r="C913" s="93"/>
      <c r="D913" s="93"/>
      <c r="E913" s="93"/>
      <c r="F913" s="93"/>
      <c r="G913" s="93"/>
      <c r="H913" s="93"/>
      <c r="I913" s="93"/>
      <c r="J913" s="93"/>
      <c r="K913" s="93"/>
      <c r="L913" s="93"/>
      <c r="M913" s="93"/>
      <c r="N913" s="93"/>
      <c r="O913" s="93"/>
      <c r="P913" s="93"/>
    </row>
    <row r="914" spans="1:16" x14ac:dyDescent="0.25">
      <c r="A914" s="81"/>
      <c r="B914" s="93"/>
      <c r="C914" s="93"/>
      <c r="D914" s="93"/>
      <c r="E914" s="93"/>
      <c r="F914" s="93"/>
      <c r="G914" s="93"/>
      <c r="H914" s="93"/>
      <c r="I914" s="93"/>
      <c r="J914" s="93"/>
      <c r="K914" s="93"/>
      <c r="L914" s="93"/>
      <c r="M914" s="93"/>
      <c r="N914" s="93"/>
      <c r="O914" s="93"/>
      <c r="P914" s="93"/>
    </row>
    <row r="915" spans="1:16" x14ac:dyDescent="0.25">
      <c r="A915" s="81"/>
      <c r="B915" s="93"/>
      <c r="C915" s="93"/>
      <c r="D915" s="93"/>
      <c r="E915" s="93"/>
      <c r="F915" s="93"/>
      <c r="G915" s="93"/>
      <c r="H915" s="93"/>
      <c r="I915" s="93"/>
      <c r="J915" s="93"/>
      <c r="K915" s="93"/>
      <c r="L915" s="93"/>
      <c r="M915" s="93"/>
      <c r="N915" s="93"/>
      <c r="O915" s="93"/>
      <c r="P915" s="93"/>
    </row>
    <row r="916" spans="1:16" x14ac:dyDescent="0.25">
      <c r="A916" s="81"/>
      <c r="B916" s="93"/>
      <c r="C916" s="93"/>
      <c r="D916" s="93"/>
      <c r="E916" s="93"/>
      <c r="F916" s="93"/>
      <c r="G916" s="93"/>
      <c r="H916" s="93"/>
      <c r="I916" s="93"/>
      <c r="J916" s="93"/>
      <c r="K916" s="93"/>
      <c r="L916" s="93"/>
      <c r="M916" s="93"/>
      <c r="N916" s="93"/>
      <c r="O916" s="93"/>
      <c r="P916" s="93"/>
    </row>
    <row r="917" spans="1:16" x14ac:dyDescent="0.25">
      <c r="A917" s="81"/>
      <c r="B917" s="93"/>
      <c r="C917" s="93"/>
      <c r="D917" s="93"/>
      <c r="E917" s="93"/>
      <c r="F917" s="93"/>
      <c r="G917" s="93"/>
      <c r="H917" s="93"/>
      <c r="I917" s="93"/>
      <c r="J917" s="93"/>
      <c r="K917" s="93"/>
      <c r="L917" s="93"/>
      <c r="M917" s="93"/>
      <c r="N917" s="93"/>
      <c r="O917" s="93"/>
      <c r="P917" s="93"/>
    </row>
    <row r="918" spans="1:16" x14ac:dyDescent="0.25">
      <c r="A918" s="81"/>
      <c r="B918" s="93"/>
      <c r="C918" s="93"/>
      <c r="D918" s="93"/>
      <c r="E918" s="93"/>
      <c r="F918" s="93"/>
      <c r="G918" s="93"/>
      <c r="H918" s="93"/>
      <c r="I918" s="93"/>
      <c r="J918" s="93"/>
      <c r="K918" s="93"/>
      <c r="L918" s="93"/>
      <c r="M918" s="93"/>
      <c r="N918" s="93"/>
      <c r="O918" s="93"/>
      <c r="P918" s="93"/>
    </row>
    <row r="919" spans="1:16" x14ac:dyDescent="0.25">
      <c r="A919" s="81"/>
      <c r="B919" s="93"/>
      <c r="C919" s="93"/>
      <c r="D919" s="93"/>
      <c r="E919" s="93"/>
      <c r="F919" s="93"/>
      <c r="G919" s="93"/>
      <c r="H919" s="93"/>
      <c r="I919" s="93"/>
      <c r="J919" s="93"/>
      <c r="K919" s="93"/>
      <c r="L919" s="93"/>
      <c r="M919" s="93"/>
      <c r="N919" s="93"/>
      <c r="O919" s="93"/>
      <c r="P919" s="93"/>
    </row>
    <row r="920" spans="1:16" x14ac:dyDescent="0.25">
      <c r="A920" s="81"/>
      <c r="B920" s="93"/>
      <c r="C920" s="93"/>
      <c r="D920" s="93"/>
      <c r="E920" s="93"/>
      <c r="F920" s="93"/>
      <c r="G920" s="93"/>
      <c r="H920" s="93"/>
      <c r="I920" s="93"/>
      <c r="J920" s="93"/>
      <c r="K920" s="93"/>
      <c r="L920" s="93"/>
      <c r="M920" s="93"/>
      <c r="N920" s="93"/>
      <c r="O920" s="93"/>
      <c r="P920" s="93"/>
    </row>
    <row r="921" spans="1:16" x14ac:dyDescent="0.25">
      <c r="A921" s="81"/>
      <c r="B921" s="93"/>
      <c r="C921" s="93"/>
      <c r="D921" s="93"/>
      <c r="E921" s="93"/>
      <c r="F921" s="93"/>
      <c r="G921" s="93"/>
      <c r="H921" s="93"/>
      <c r="I921" s="93"/>
      <c r="J921" s="93"/>
      <c r="K921" s="93"/>
      <c r="L921" s="93"/>
      <c r="M921" s="93"/>
      <c r="N921" s="93"/>
      <c r="O921" s="93"/>
      <c r="P921" s="93"/>
    </row>
    <row r="922" spans="1:16" x14ac:dyDescent="0.25">
      <c r="A922" s="81"/>
      <c r="B922" s="93"/>
      <c r="C922" s="93"/>
      <c r="D922" s="93"/>
      <c r="E922" s="93"/>
      <c r="F922" s="93"/>
      <c r="G922" s="93"/>
      <c r="H922" s="93"/>
      <c r="I922" s="93"/>
      <c r="J922" s="93"/>
      <c r="K922" s="93"/>
      <c r="L922" s="93"/>
      <c r="M922" s="93"/>
      <c r="N922" s="93"/>
      <c r="O922" s="93"/>
      <c r="P922" s="93"/>
    </row>
    <row r="923" spans="1:16" x14ac:dyDescent="0.25">
      <c r="A923" s="81"/>
      <c r="B923" s="93"/>
      <c r="C923" s="93"/>
      <c r="D923" s="93"/>
      <c r="E923" s="93"/>
      <c r="F923" s="93"/>
      <c r="G923" s="93"/>
      <c r="H923" s="93"/>
      <c r="I923" s="93"/>
      <c r="J923" s="93"/>
      <c r="K923" s="93"/>
      <c r="L923" s="93"/>
      <c r="M923" s="93"/>
      <c r="N923" s="93"/>
      <c r="O923" s="93"/>
      <c r="P923" s="93"/>
    </row>
    <row r="924" spans="1:16" x14ac:dyDescent="0.25">
      <c r="A924" s="81"/>
      <c r="B924" s="93"/>
      <c r="C924" s="93"/>
      <c r="D924" s="93"/>
      <c r="E924" s="93"/>
      <c r="F924" s="93"/>
      <c r="G924" s="93"/>
      <c r="H924" s="93"/>
      <c r="I924" s="93"/>
      <c r="J924" s="93"/>
      <c r="K924" s="93"/>
      <c r="L924" s="93"/>
      <c r="M924" s="93"/>
      <c r="N924" s="93"/>
      <c r="O924" s="93"/>
      <c r="P924" s="93"/>
    </row>
    <row r="925" spans="1:16" x14ac:dyDescent="0.25">
      <c r="A925" s="81"/>
      <c r="B925" s="93"/>
      <c r="C925" s="93"/>
      <c r="D925" s="93"/>
      <c r="E925" s="93"/>
      <c r="F925" s="93"/>
      <c r="G925" s="93"/>
      <c r="H925" s="93"/>
      <c r="I925" s="93"/>
      <c r="J925" s="93"/>
      <c r="K925" s="93"/>
      <c r="L925" s="93"/>
      <c r="M925" s="93"/>
      <c r="N925" s="93"/>
      <c r="O925" s="93"/>
      <c r="P925" s="93"/>
    </row>
    <row r="926" spans="1:16" x14ac:dyDescent="0.25">
      <c r="A926" s="81"/>
      <c r="B926" s="93"/>
      <c r="C926" s="93"/>
      <c r="D926" s="93"/>
      <c r="E926" s="93"/>
      <c r="F926" s="93"/>
      <c r="G926" s="93"/>
      <c r="H926" s="93"/>
      <c r="I926" s="93"/>
      <c r="J926" s="93"/>
      <c r="K926" s="93"/>
      <c r="L926" s="93"/>
      <c r="M926" s="93"/>
      <c r="N926" s="93"/>
      <c r="O926" s="93"/>
      <c r="P926" s="93"/>
    </row>
    <row r="927" spans="1:16" x14ac:dyDescent="0.25">
      <c r="A927" s="81"/>
      <c r="B927" s="93"/>
      <c r="C927" s="93"/>
      <c r="D927" s="93"/>
      <c r="E927" s="93"/>
      <c r="F927" s="93"/>
      <c r="G927" s="93"/>
      <c r="H927" s="93"/>
      <c r="I927" s="93"/>
      <c r="J927" s="93"/>
      <c r="K927" s="93"/>
      <c r="L927" s="93"/>
      <c r="M927" s="93"/>
      <c r="N927" s="93"/>
      <c r="O927" s="93"/>
      <c r="P927" s="93"/>
    </row>
    <row r="928" spans="1:16" x14ac:dyDescent="0.25">
      <c r="A928" s="81"/>
      <c r="B928" s="93"/>
      <c r="C928" s="93"/>
      <c r="D928" s="93"/>
      <c r="E928" s="93"/>
      <c r="F928" s="93"/>
      <c r="G928" s="93"/>
      <c r="H928" s="93"/>
      <c r="I928" s="93"/>
      <c r="J928" s="93"/>
      <c r="K928" s="93"/>
      <c r="L928" s="93"/>
      <c r="M928" s="93"/>
      <c r="N928" s="93"/>
      <c r="O928" s="93"/>
      <c r="P928" s="93"/>
    </row>
    <row r="929" spans="1:16" x14ac:dyDescent="0.25">
      <c r="A929" s="81"/>
      <c r="B929" s="93"/>
      <c r="C929" s="93"/>
      <c r="D929" s="93"/>
      <c r="E929" s="93"/>
      <c r="F929" s="93"/>
      <c r="G929" s="93"/>
      <c r="H929" s="93"/>
      <c r="I929" s="93"/>
      <c r="J929" s="93"/>
      <c r="K929" s="93"/>
      <c r="L929" s="93"/>
      <c r="M929" s="93"/>
      <c r="N929" s="93"/>
      <c r="O929" s="93"/>
      <c r="P929" s="93"/>
    </row>
    <row r="930" spans="1:16" x14ac:dyDescent="0.25">
      <c r="A930" s="81"/>
      <c r="B930" s="93"/>
      <c r="C930" s="93"/>
      <c r="D930" s="93"/>
      <c r="E930" s="93"/>
      <c r="F930" s="93"/>
      <c r="G930" s="93"/>
      <c r="H930" s="93"/>
      <c r="I930" s="93"/>
      <c r="J930" s="93"/>
      <c r="K930" s="93"/>
      <c r="L930" s="93"/>
      <c r="M930" s="93"/>
      <c r="N930" s="93"/>
      <c r="O930" s="93"/>
      <c r="P930" s="93"/>
    </row>
    <row r="931" spans="1:16" x14ac:dyDescent="0.25">
      <c r="A931" s="81"/>
      <c r="B931" s="93"/>
      <c r="C931" s="93"/>
      <c r="D931" s="93"/>
      <c r="E931" s="93"/>
      <c r="F931" s="93"/>
      <c r="G931" s="93"/>
      <c r="H931" s="93"/>
      <c r="I931" s="93"/>
      <c r="J931" s="93"/>
      <c r="K931" s="93"/>
      <c r="L931" s="93"/>
      <c r="M931" s="93"/>
      <c r="N931" s="93"/>
      <c r="O931" s="93"/>
      <c r="P931" s="93"/>
    </row>
    <row r="932" spans="1:16" x14ac:dyDescent="0.25">
      <c r="A932" s="81"/>
      <c r="B932" s="93"/>
      <c r="C932" s="93"/>
      <c r="D932" s="93"/>
      <c r="E932" s="93"/>
      <c r="F932" s="93"/>
      <c r="G932" s="93"/>
      <c r="H932" s="93"/>
      <c r="I932" s="93"/>
      <c r="J932" s="93"/>
      <c r="K932" s="93"/>
      <c r="L932" s="93"/>
      <c r="M932" s="93"/>
      <c r="N932" s="93"/>
      <c r="O932" s="93"/>
      <c r="P932" s="93"/>
    </row>
    <row r="933" spans="1:16" x14ac:dyDescent="0.25">
      <c r="A933" s="81"/>
      <c r="B933" s="93"/>
      <c r="C933" s="93"/>
      <c r="D933" s="93"/>
      <c r="E933" s="93"/>
      <c r="F933" s="93"/>
      <c r="G933" s="93"/>
      <c r="H933" s="93"/>
      <c r="I933" s="93"/>
      <c r="J933" s="93"/>
      <c r="K933" s="93"/>
      <c r="L933" s="93"/>
      <c r="M933" s="93"/>
      <c r="N933" s="93"/>
      <c r="O933" s="93"/>
      <c r="P933" s="93"/>
    </row>
    <row r="934" spans="1:16" x14ac:dyDescent="0.25">
      <c r="A934" s="81"/>
      <c r="B934" s="93"/>
      <c r="C934" s="93"/>
      <c r="D934" s="93"/>
      <c r="E934" s="93"/>
      <c r="F934" s="93"/>
      <c r="G934" s="93"/>
      <c r="H934" s="93"/>
      <c r="I934" s="93"/>
      <c r="J934" s="93"/>
      <c r="K934" s="93"/>
      <c r="L934" s="93"/>
      <c r="M934" s="93"/>
      <c r="N934" s="93"/>
      <c r="O934" s="93"/>
      <c r="P934" s="93"/>
    </row>
    <row r="935" spans="1:16" x14ac:dyDescent="0.25">
      <c r="A935" s="81"/>
      <c r="B935" s="93"/>
      <c r="C935" s="93"/>
      <c r="D935" s="93"/>
      <c r="E935" s="93"/>
      <c r="F935" s="93"/>
      <c r="G935" s="93"/>
      <c r="H935" s="93"/>
      <c r="I935" s="93"/>
      <c r="J935" s="93"/>
      <c r="K935" s="93"/>
      <c r="L935" s="93"/>
      <c r="M935" s="93"/>
      <c r="N935" s="93"/>
      <c r="O935" s="93"/>
      <c r="P935" s="93"/>
    </row>
    <row r="936" spans="1:16" x14ac:dyDescent="0.25">
      <c r="A936" s="81"/>
      <c r="B936" s="93"/>
      <c r="C936" s="93"/>
      <c r="D936" s="93"/>
      <c r="E936" s="93"/>
      <c r="F936" s="93"/>
      <c r="G936" s="93"/>
      <c r="H936" s="93"/>
      <c r="I936" s="93"/>
      <c r="J936" s="93"/>
      <c r="K936" s="93"/>
      <c r="L936" s="93"/>
      <c r="M936" s="93"/>
      <c r="N936" s="93"/>
      <c r="O936" s="93"/>
      <c r="P936" s="93"/>
    </row>
    <row r="937" spans="1:16" x14ac:dyDescent="0.25">
      <c r="A937" s="81"/>
      <c r="B937" s="93"/>
      <c r="C937" s="93"/>
      <c r="D937" s="93"/>
      <c r="E937" s="93"/>
      <c r="F937" s="93"/>
      <c r="G937" s="93"/>
      <c r="H937" s="93"/>
      <c r="I937" s="93"/>
      <c r="J937" s="93"/>
      <c r="K937" s="93"/>
      <c r="L937" s="93"/>
      <c r="M937" s="93"/>
      <c r="N937" s="93"/>
      <c r="O937" s="93"/>
      <c r="P937" s="93"/>
    </row>
    <row r="938" spans="1:16" x14ac:dyDescent="0.25">
      <c r="A938" s="81"/>
      <c r="B938" s="93"/>
      <c r="C938" s="93"/>
      <c r="D938" s="93"/>
      <c r="E938" s="93"/>
      <c r="F938" s="93"/>
      <c r="G938" s="93"/>
      <c r="H938" s="93"/>
      <c r="I938" s="93"/>
      <c r="J938" s="93"/>
      <c r="K938" s="93"/>
      <c r="L938" s="93"/>
      <c r="M938" s="93"/>
      <c r="N938" s="93"/>
      <c r="O938" s="93"/>
      <c r="P938" s="93"/>
    </row>
    <row r="939" spans="1:16" x14ac:dyDescent="0.25">
      <c r="A939" s="81"/>
      <c r="B939" s="93"/>
      <c r="C939" s="93"/>
      <c r="D939" s="93"/>
      <c r="E939" s="93"/>
      <c r="F939" s="93"/>
      <c r="G939" s="93"/>
      <c r="H939" s="93"/>
      <c r="I939" s="93"/>
      <c r="J939" s="93"/>
      <c r="K939" s="93"/>
      <c r="L939" s="93"/>
      <c r="M939" s="93"/>
      <c r="N939" s="93"/>
      <c r="O939" s="93"/>
      <c r="P939" s="93"/>
    </row>
    <row r="940" spans="1:16" x14ac:dyDescent="0.25">
      <c r="A940" s="81"/>
      <c r="B940" s="93"/>
      <c r="C940" s="93"/>
      <c r="D940" s="93"/>
      <c r="E940" s="93"/>
      <c r="F940" s="93"/>
      <c r="G940" s="93"/>
      <c r="H940" s="93"/>
      <c r="I940" s="93"/>
      <c r="J940" s="93"/>
      <c r="K940" s="93"/>
      <c r="L940" s="93"/>
      <c r="M940" s="93"/>
      <c r="N940" s="93"/>
      <c r="O940" s="93"/>
      <c r="P940" s="93"/>
    </row>
    <row r="941" spans="1:16" x14ac:dyDescent="0.25">
      <c r="A941" s="81"/>
      <c r="B941" s="93"/>
      <c r="C941" s="93"/>
      <c r="D941" s="93"/>
      <c r="E941" s="93"/>
      <c r="F941" s="93"/>
      <c r="G941" s="93"/>
      <c r="H941" s="93"/>
      <c r="I941" s="93"/>
      <c r="J941" s="93"/>
      <c r="K941" s="93"/>
      <c r="L941" s="93"/>
      <c r="M941" s="93"/>
      <c r="N941" s="93"/>
      <c r="O941" s="93"/>
      <c r="P941" s="93"/>
    </row>
    <row r="942" spans="1:16" x14ac:dyDescent="0.25">
      <c r="A942" s="81"/>
      <c r="B942" s="93"/>
      <c r="C942" s="93"/>
      <c r="D942" s="93"/>
      <c r="E942" s="93"/>
      <c r="F942" s="93"/>
      <c r="G942" s="93"/>
      <c r="H942" s="93"/>
      <c r="I942" s="93"/>
      <c r="J942" s="93"/>
      <c r="K942" s="93"/>
      <c r="L942" s="93"/>
      <c r="M942" s="93"/>
      <c r="N942" s="93"/>
      <c r="O942" s="93"/>
      <c r="P942" s="93"/>
    </row>
    <row r="943" spans="1:16" x14ac:dyDescent="0.25">
      <c r="A943" s="81"/>
      <c r="B943" s="93"/>
      <c r="C943" s="93"/>
      <c r="D943" s="93"/>
      <c r="E943" s="93"/>
      <c r="F943" s="93"/>
      <c r="G943" s="93"/>
      <c r="H943" s="93"/>
      <c r="I943" s="93"/>
      <c r="J943" s="93"/>
      <c r="K943" s="93"/>
      <c r="L943" s="93"/>
      <c r="M943" s="93"/>
      <c r="N943" s="93"/>
      <c r="O943" s="93"/>
      <c r="P943" s="93"/>
    </row>
    <row r="944" spans="1:16" x14ac:dyDescent="0.25">
      <c r="A944" s="81"/>
      <c r="B944" s="93"/>
      <c r="C944" s="93"/>
      <c r="D944" s="93"/>
      <c r="E944" s="93"/>
      <c r="F944" s="93"/>
      <c r="G944" s="93"/>
      <c r="H944" s="93"/>
      <c r="I944" s="93"/>
      <c r="J944" s="93"/>
      <c r="K944" s="93"/>
      <c r="L944" s="93"/>
      <c r="M944" s="93"/>
      <c r="N944" s="93"/>
      <c r="O944" s="93"/>
      <c r="P944" s="93"/>
    </row>
    <row r="945" spans="1:16" x14ac:dyDescent="0.25">
      <c r="A945" s="81"/>
      <c r="B945" s="93"/>
      <c r="C945" s="93"/>
      <c r="D945" s="93"/>
      <c r="E945" s="93"/>
      <c r="F945" s="93"/>
      <c r="G945" s="93"/>
      <c r="H945" s="93"/>
      <c r="I945" s="93"/>
      <c r="J945" s="93"/>
      <c r="K945" s="93"/>
      <c r="L945" s="93"/>
      <c r="M945" s="93"/>
      <c r="N945" s="93"/>
      <c r="O945" s="93"/>
      <c r="P945" s="93"/>
    </row>
    <row r="946" spans="1:16" x14ac:dyDescent="0.25">
      <c r="A946" s="81"/>
      <c r="B946" s="93"/>
      <c r="C946" s="93"/>
      <c r="D946" s="93"/>
      <c r="E946" s="93"/>
      <c r="F946" s="93"/>
      <c r="G946" s="93"/>
      <c r="H946" s="93"/>
      <c r="I946" s="93"/>
      <c r="J946" s="93"/>
      <c r="K946" s="93"/>
      <c r="L946" s="93"/>
      <c r="M946" s="93"/>
      <c r="N946" s="93"/>
      <c r="O946" s="93"/>
      <c r="P946" s="93"/>
    </row>
    <row r="947" spans="1:16" x14ac:dyDescent="0.25">
      <c r="A947" s="81"/>
      <c r="B947" s="93"/>
      <c r="C947" s="93"/>
      <c r="D947" s="93"/>
      <c r="E947" s="93"/>
      <c r="F947" s="93"/>
      <c r="G947" s="93"/>
      <c r="H947" s="93"/>
      <c r="I947" s="93"/>
      <c r="J947" s="93"/>
      <c r="K947" s="93"/>
      <c r="L947" s="93"/>
      <c r="M947" s="93"/>
      <c r="N947" s="93"/>
      <c r="O947" s="93"/>
      <c r="P947" s="93"/>
    </row>
    <row r="948" spans="1:16" x14ac:dyDescent="0.25">
      <c r="A948" s="81"/>
      <c r="B948" s="93"/>
      <c r="C948" s="93"/>
      <c r="D948" s="93"/>
      <c r="E948" s="93"/>
      <c r="F948" s="93"/>
      <c r="G948" s="93"/>
      <c r="H948" s="93"/>
      <c r="I948" s="93"/>
      <c r="J948" s="93"/>
      <c r="K948" s="93"/>
      <c r="L948" s="93"/>
      <c r="M948" s="93"/>
      <c r="N948" s="93"/>
      <c r="O948" s="93"/>
      <c r="P948" s="93"/>
    </row>
    <row r="949" spans="1:16" x14ac:dyDescent="0.25">
      <c r="A949" s="81"/>
      <c r="B949" s="93"/>
      <c r="C949" s="93"/>
      <c r="D949" s="93"/>
      <c r="E949" s="93"/>
      <c r="F949" s="93"/>
      <c r="G949" s="93"/>
      <c r="H949" s="93"/>
      <c r="I949" s="93"/>
      <c r="J949" s="93"/>
      <c r="K949" s="93"/>
      <c r="L949" s="93"/>
      <c r="M949" s="93"/>
      <c r="N949" s="93"/>
      <c r="O949" s="93"/>
      <c r="P949" s="93"/>
    </row>
    <row r="950" spans="1:16" x14ac:dyDescent="0.25">
      <c r="A950" s="81"/>
      <c r="B950" s="93"/>
      <c r="C950" s="93"/>
      <c r="D950" s="93"/>
      <c r="E950" s="93"/>
      <c r="F950" s="93"/>
      <c r="G950" s="93"/>
      <c r="H950" s="93"/>
      <c r="I950" s="93"/>
      <c r="J950" s="93"/>
      <c r="K950" s="93"/>
      <c r="L950" s="93"/>
      <c r="M950" s="93"/>
      <c r="N950" s="93"/>
      <c r="O950" s="93"/>
      <c r="P950" s="93"/>
    </row>
    <row r="951" spans="1:16" x14ac:dyDescent="0.25">
      <c r="A951" s="81"/>
      <c r="B951" s="93"/>
      <c r="C951" s="93"/>
      <c r="D951" s="93"/>
      <c r="E951" s="93"/>
      <c r="F951" s="93"/>
      <c r="G951" s="93"/>
      <c r="H951" s="93"/>
      <c r="I951" s="93"/>
      <c r="J951" s="93"/>
      <c r="K951" s="93"/>
      <c r="L951" s="93"/>
      <c r="M951" s="93"/>
      <c r="N951" s="93"/>
      <c r="O951" s="93"/>
      <c r="P951" s="93"/>
    </row>
    <row r="952" spans="1:16" x14ac:dyDescent="0.25">
      <c r="A952" s="81"/>
      <c r="B952" s="93"/>
      <c r="C952" s="93"/>
      <c r="D952" s="93"/>
      <c r="E952" s="93"/>
      <c r="F952" s="93"/>
      <c r="G952" s="93"/>
      <c r="H952" s="93"/>
      <c r="I952" s="93"/>
      <c r="J952" s="93"/>
      <c r="K952" s="93"/>
      <c r="L952" s="93"/>
      <c r="M952" s="93"/>
      <c r="N952" s="93"/>
      <c r="O952" s="93"/>
      <c r="P952" s="93"/>
    </row>
    <row r="953" spans="1:16" x14ac:dyDescent="0.25">
      <c r="A953" s="81"/>
      <c r="B953" s="93"/>
      <c r="C953" s="93"/>
      <c r="D953" s="93"/>
      <c r="E953" s="93"/>
      <c r="F953" s="93"/>
      <c r="G953" s="93"/>
      <c r="H953" s="93"/>
      <c r="I953" s="93"/>
      <c r="J953" s="93"/>
      <c r="K953" s="93"/>
      <c r="L953" s="93"/>
      <c r="M953" s="93"/>
      <c r="N953" s="93"/>
      <c r="O953" s="93"/>
      <c r="P953" s="93"/>
    </row>
    <row r="954" spans="1:16" x14ac:dyDescent="0.25">
      <c r="A954" s="81"/>
      <c r="B954" s="93"/>
      <c r="C954" s="93"/>
      <c r="D954" s="93"/>
      <c r="E954" s="93"/>
      <c r="F954" s="93"/>
      <c r="G954" s="93"/>
      <c r="H954" s="93"/>
      <c r="I954" s="93"/>
      <c r="J954" s="93"/>
      <c r="K954" s="93"/>
      <c r="L954" s="93"/>
      <c r="M954" s="93"/>
      <c r="N954" s="93"/>
      <c r="O954" s="93"/>
      <c r="P954" s="93"/>
    </row>
    <row r="955" spans="1:16" x14ac:dyDescent="0.25">
      <c r="A955" s="81"/>
      <c r="B955" s="93"/>
      <c r="C955" s="93"/>
      <c r="D955" s="93"/>
      <c r="E955" s="93"/>
      <c r="F955" s="93"/>
      <c r="G955" s="93"/>
      <c r="H955" s="93"/>
      <c r="I955" s="93"/>
      <c r="J955" s="93"/>
      <c r="K955" s="93"/>
      <c r="L955" s="93"/>
      <c r="M955" s="93"/>
      <c r="N955" s="93"/>
      <c r="O955" s="93"/>
      <c r="P955" s="93"/>
    </row>
    <row r="956" spans="1:16" x14ac:dyDescent="0.25">
      <c r="A956" s="81"/>
      <c r="B956" s="93"/>
      <c r="C956" s="93"/>
      <c r="D956" s="93"/>
      <c r="E956" s="93"/>
      <c r="F956" s="93"/>
      <c r="G956" s="93"/>
      <c r="H956" s="93"/>
      <c r="I956" s="93"/>
      <c r="J956" s="93"/>
      <c r="K956" s="93"/>
      <c r="L956" s="93"/>
      <c r="M956" s="93"/>
      <c r="N956" s="93"/>
      <c r="O956" s="93"/>
      <c r="P956" s="93"/>
    </row>
    <row r="957" spans="1:16" x14ac:dyDescent="0.25">
      <c r="A957" s="81"/>
      <c r="B957" s="93"/>
      <c r="C957" s="93"/>
      <c r="D957" s="93"/>
      <c r="E957" s="93"/>
      <c r="F957" s="93"/>
      <c r="G957" s="93"/>
      <c r="H957" s="93"/>
      <c r="I957" s="93"/>
      <c r="J957" s="93"/>
      <c r="K957" s="93"/>
      <c r="L957" s="93"/>
      <c r="M957" s="93"/>
      <c r="N957" s="93"/>
      <c r="O957" s="93"/>
      <c r="P957" s="93"/>
    </row>
    <row r="958" spans="1:16" x14ac:dyDescent="0.25">
      <c r="A958" s="81"/>
      <c r="B958" s="93"/>
      <c r="C958" s="93"/>
      <c r="D958" s="93"/>
      <c r="E958" s="93"/>
      <c r="F958" s="93"/>
      <c r="G958" s="93"/>
      <c r="H958" s="93"/>
      <c r="I958" s="93"/>
      <c r="J958" s="93"/>
      <c r="K958" s="93"/>
      <c r="L958" s="93"/>
      <c r="M958" s="93"/>
      <c r="N958" s="93"/>
      <c r="O958" s="93"/>
      <c r="P958" s="93"/>
    </row>
    <row r="959" spans="1:16" x14ac:dyDescent="0.25">
      <c r="A959" s="81"/>
      <c r="B959" s="93"/>
      <c r="C959" s="93"/>
      <c r="D959" s="93"/>
      <c r="E959" s="93"/>
      <c r="F959" s="93"/>
      <c r="G959" s="93"/>
      <c r="H959" s="93"/>
      <c r="I959" s="93"/>
      <c r="J959" s="93"/>
      <c r="K959" s="93"/>
      <c r="L959" s="93"/>
      <c r="M959" s="93"/>
      <c r="N959" s="93"/>
      <c r="O959" s="93"/>
      <c r="P959" s="93"/>
    </row>
    <row r="960" spans="1:16" x14ac:dyDescent="0.25">
      <c r="A960" s="81"/>
      <c r="B960" s="93"/>
      <c r="C960" s="93"/>
      <c r="D960" s="93"/>
      <c r="E960" s="93"/>
      <c r="F960" s="93"/>
      <c r="G960" s="93"/>
      <c r="H960" s="93"/>
      <c r="I960" s="93"/>
      <c r="J960" s="93"/>
      <c r="K960" s="93"/>
      <c r="L960" s="93"/>
      <c r="M960" s="93"/>
      <c r="N960" s="93"/>
      <c r="O960" s="93"/>
      <c r="P960" s="93"/>
    </row>
    <row r="961" spans="1:16" x14ac:dyDescent="0.25">
      <c r="A961" s="81"/>
      <c r="B961" s="93"/>
      <c r="C961" s="93"/>
      <c r="D961" s="93"/>
      <c r="E961" s="93"/>
      <c r="F961" s="93"/>
      <c r="G961" s="93"/>
      <c r="H961" s="93"/>
      <c r="I961" s="93"/>
      <c r="J961" s="93"/>
      <c r="K961" s="93"/>
      <c r="L961" s="93"/>
      <c r="M961" s="93"/>
      <c r="N961" s="93"/>
      <c r="O961" s="93"/>
      <c r="P961" s="93"/>
    </row>
    <row r="962" spans="1:16" x14ac:dyDescent="0.25">
      <c r="A962" s="81"/>
      <c r="B962" s="93"/>
      <c r="C962" s="93"/>
      <c r="D962" s="93"/>
      <c r="E962" s="93"/>
      <c r="F962" s="93"/>
      <c r="G962" s="93"/>
      <c r="H962" s="93"/>
      <c r="I962" s="93"/>
      <c r="J962" s="93"/>
      <c r="K962" s="93"/>
      <c r="L962" s="93"/>
      <c r="M962" s="93"/>
      <c r="N962" s="93"/>
      <c r="O962" s="93"/>
      <c r="P962" s="93"/>
    </row>
    <row r="963" spans="1:16" x14ac:dyDescent="0.25">
      <c r="A963" s="81"/>
      <c r="B963" s="93"/>
      <c r="C963" s="93"/>
      <c r="D963" s="93"/>
      <c r="E963" s="93"/>
      <c r="F963" s="93"/>
      <c r="G963" s="93"/>
      <c r="H963" s="93"/>
      <c r="I963" s="93"/>
      <c r="J963" s="93"/>
      <c r="K963" s="93"/>
      <c r="L963" s="93"/>
      <c r="M963" s="93"/>
      <c r="N963" s="93"/>
      <c r="O963" s="93"/>
      <c r="P963" s="93"/>
    </row>
    <row r="964" spans="1:16" x14ac:dyDescent="0.25">
      <c r="A964" s="81"/>
      <c r="B964" s="93"/>
      <c r="C964" s="93"/>
      <c r="D964" s="93"/>
      <c r="E964" s="93"/>
      <c r="F964" s="93"/>
      <c r="G964" s="93"/>
      <c r="H964" s="93"/>
      <c r="I964" s="93"/>
      <c r="J964" s="93"/>
      <c r="K964" s="93"/>
      <c r="L964" s="93"/>
      <c r="M964" s="93"/>
      <c r="N964" s="93"/>
      <c r="O964" s="93"/>
      <c r="P964" s="93"/>
    </row>
    <row r="965" spans="1:16" x14ac:dyDescent="0.25">
      <c r="A965" s="81"/>
      <c r="B965" s="93"/>
      <c r="C965" s="93"/>
      <c r="D965" s="93"/>
      <c r="E965" s="93"/>
      <c r="F965" s="93"/>
      <c r="G965" s="93"/>
      <c r="H965" s="93"/>
      <c r="I965" s="93"/>
      <c r="J965" s="93"/>
      <c r="K965" s="93"/>
      <c r="L965" s="93"/>
      <c r="M965" s="93"/>
      <c r="N965" s="93"/>
      <c r="O965" s="93"/>
      <c r="P965" s="93"/>
    </row>
    <row r="966" spans="1:16" x14ac:dyDescent="0.25">
      <c r="A966" s="81"/>
      <c r="B966" s="93"/>
      <c r="C966" s="93"/>
      <c r="D966" s="93"/>
      <c r="E966" s="93"/>
      <c r="F966" s="93"/>
      <c r="G966" s="93"/>
      <c r="H966" s="93"/>
      <c r="I966" s="93"/>
      <c r="J966" s="93"/>
      <c r="K966" s="93"/>
      <c r="L966" s="93"/>
      <c r="M966" s="93"/>
      <c r="N966" s="93"/>
      <c r="O966" s="93"/>
      <c r="P966" s="93"/>
    </row>
    <row r="967" spans="1:16" x14ac:dyDescent="0.25">
      <c r="A967" s="81"/>
      <c r="B967" s="93"/>
      <c r="C967" s="93"/>
      <c r="D967" s="93"/>
      <c r="E967" s="93"/>
      <c r="F967" s="93"/>
      <c r="G967" s="93"/>
      <c r="H967" s="93"/>
      <c r="I967" s="93"/>
      <c r="J967" s="93"/>
      <c r="K967" s="93"/>
      <c r="L967" s="93"/>
      <c r="M967" s="93"/>
      <c r="N967" s="93"/>
      <c r="O967" s="93"/>
      <c r="P967" s="93"/>
    </row>
    <row r="968" spans="1:16" x14ac:dyDescent="0.25">
      <c r="A968" s="81"/>
      <c r="B968" s="93"/>
      <c r="C968" s="93"/>
      <c r="D968" s="93"/>
      <c r="E968" s="93"/>
      <c r="F968" s="93"/>
      <c r="G968" s="93"/>
      <c r="H968" s="93"/>
      <c r="I968" s="93"/>
      <c r="J968" s="93"/>
      <c r="K968" s="93"/>
      <c r="L968" s="93"/>
      <c r="M968" s="93"/>
      <c r="N968" s="93"/>
      <c r="O968" s="93"/>
      <c r="P968" s="93"/>
    </row>
    <row r="969" spans="1:16" x14ac:dyDescent="0.25">
      <c r="A969" s="81"/>
      <c r="B969" s="93"/>
      <c r="C969" s="93"/>
      <c r="D969" s="93"/>
      <c r="E969" s="93"/>
      <c r="F969" s="93"/>
      <c r="G969" s="93"/>
      <c r="H969" s="93"/>
      <c r="I969" s="93"/>
      <c r="J969" s="93"/>
      <c r="K969" s="93"/>
      <c r="L969" s="93"/>
      <c r="M969" s="93"/>
      <c r="N969" s="93"/>
      <c r="O969" s="93"/>
      <c r="P969" s="93"/>
    </row>
    <row r="970" spans="1:16" x14ac:dyDescent="0.25">
      <c r="A970" s="81"/>
      <c r="B970" s="93"/>
      <c r="C970" s="93"/>
      <c r="D970" s="93"/>
      <c r="E970" s="93"/>
      <c r="F970" s="93"/>
      <c r="G970" s="93"/>
      <c r="H970" s="93"/>
      <c r="I970" s="93"/>
      <c r="J970" s="93"/>
      <c r="K970" s="93"/>
      <c r="L970" s="93"/>
      <c r="M970" s="93"/>
      <c r="N970" s="93"/>
      <c r="O970" s="93"/>
      <c r="P970" s="93"/>
    </row>
    <row r="971" spans="1:16" x14ac:dyDescent="0.25">
      <c r="A971" s="81"/>
      <c r="B971" s="93"/>
      <c r="C971" s="93"/>
      <c r="D971" s="93"/>
      <c r="E971" s="93"/>
      <c r="F971" s="93"/>
      <c r="G971" s="93"/>
      <c r="H971" s="93"/>
      <c r="I971" s="93"/>
      <c r="J971" s="93"/>
      <c r="K971" s="93"/>
      <c r="L971" s="93"/>
      <c r="M971" s="93"/>
      <c r="N971" s="93"/>
      <c r="O971" s="93"/>
      <c r="P971" s="93"/>
    </row>
    <row r="972" spans="1:16" x14ac:dyDescent="0.25">
      <c r="A972" s="81"/>
      <c r="B972" s="93"/>
      <c r="C972" s="93"/>
      <c r="D972" s="93"/>
      <c r="E972" s="93"/>
      <c r="F972" s="93"/>
      <c r="G972" s="93"/>
      <c r="H972" s="93"/>
      <c r="I972" s="93"/>
      <c r="J972" s="93"/>
      <c r="K972" s="93"/>
      <c r="L972" s="93"/>
      <c r="M972" s="93"/>
      <c r="N972" s="93"/>
      <c r="O972" s="93"/>
      <c r="P972" s="93"/>
    </row>
    <row r="973" spans="1:16" x14ac:dyDescent="0.25">
      <c r="A973" s="81"/>
      <c r="B973" s="93"/>
      <c r="C973" s="93"/>
      <c r="D973" s="93"/>
      <c r="E973" s="93"/>
      <c r="F973" s="93"/>
      <c r="G973" s="93"/>
      <c r="H973" s="93"/>
      <c r="I973" s="93"/>
      <c r="J973" s="93"/>
      <c r="K973" s="93"/>
      <c r="L973" s="93"/>
      <c r="M973" s="93"/>
      <c r="N973" s="93"/>
      <c r="O973" s="93"/>
      <c r="P973" s="93"/>
    </row>
    <row r="974" spans="1:16" x14ac:dyDescent="0.25">
      <c r="A974" s="81"/>
      <c r="B974" s="93"/>
      <c r="C974" s="93"/>
      <c r="D974" s="93"/>
      <c r="E974" s="93"/>
      <c r="F974" s="93"/>
      <c r="G974" s="93"/>
      <c r="H974" s="93"/>
      <c r="I974" s="93"/>
      <c r="J974" s="93"/>
      <c r="K974" s="93"/>
      <c r="L974" s="93"/>
      <c r="M974" s="93"/>
      <c r="N974" s="93"/>
      <c r="O974" s="93"/>
      <c r="P974" s="93"/>
    </row>
    <row r="975" spans="1:16" x14ac:dyDescent="0.25">
      <c r="A975" s="81"/>
      <c r="B975" s="93"/>
      <c r="C975" s="93"/>
      <c r="D975" s="93"/>
      <c r="E975" s="93"/>
      <c r="F975" s="93"/>
      <c r="G975" s="93"/>
      <c r="H975" s="93"/>
      <c r="I975" s="93"/>
      <c r="J975" s="93"/>
      <c r="K975" s="93"/>
      <c r="L975" s="93"/>
      <c r="M975" s="93"/>
      <c r="N975" s="93"/>
      <c r="O975" s="93"/>
      <c r="P975" s="93"/>
    </row>
    <row r="976" spans="1:16" x14ac:dyDescent="0.25">
      <c r="A976" s="81"/>
      <c r="B976" s="93"/>
      <c r="C976" s="93"/>
      <c r="D976" s="93"/>
      <c r="E976" s="93"/>
      <c r="F976" s="93"/>
      <c r="G976" s="93"/>
      <c r="H976" s="93"/>
      <c r="I976" s="93"/>
      <c r="J976" s="93"/>
      <c r="K976" s="93"/>
      <c r="L976" s="93"/>
      <c r="M976" s="93"/>
      <c r="N976" s="93"/>
      <c r="O976" s="93"/>
      <c r="P976" s="93"/>
    </row>
    <row r="977" spans="1:16" x14ac:dyDescent="0.25">
      <c r="A977" s="81"/>
      <c r="B977" s="93"/>
      <c r="C977" s="93"/>
      <c r="D977" s="93"/>
      <c r="E977" s="93"/>
      <c r="F977" s="93"/>
      <c r="G977" s="93"/>
      <c r="H977" s="93"/>
      <c r="I977" s="93"/>
      <c r="J977" s="93"/>
      <c r="K977" s="93"/>
      <c r="L977" s="93"/>
      <c r="M977" s="93"/>
      <c r="N977" s="93"/>
      <c r="O977" s="93"/>
      <c r="P977" s="93"/>
    </row>
    <row r="978" spans="1:16" x14ac:dyDescent="0.25">
      <c r="A978" s="81"/>
      <c r="B978" s="93"/>
      <c r="C978" s="93"/>
      <c r="D978" s="93"/>
      <c r="E978" s="93"/>
      <c r="F978" s="93"/>
      <c r="G978" s="93"/>
      <c r="H978" s="93"/>
      <c r="I978" s="93"/>
      <c r="J978" s="93"/>
      <c r="K978" s="93"/>
      <c r="L978" s="93"/>
      <c r="M978" s="93"/>
      <c r="N978" s="93"/>
      <c r="O978" s="93"/>
      <c r="P978" s="93"/>
    </row>
    <row r="979" spans="1:16" x14ac:dyDescent="0.25">
      <c r="A979" s="81"/>
      <c r="B979" s="93"/>
      <c r="C979" s="93"/>
      <c r="D979" s="93"/>
      <c r="E979" s="93"/>
      <c r="F979" s="93"/>
      <c r="G979" s="93"/>
      <c r="H979" s="93"/>
      <c r="I979" s="93"/>
      <c r="J979" s="93"/>
      <c r="K979" s="93"/>
      <c r="L979" s="93"/>
      <c r="M979" s="93"/>
      <c r="N979" s="93"/>
      <c r="O979" s="93"/>
      <c r="P979" s="93"/>
    </row>
    <row r="980" spans="1:16" x14ac:dyDescent="0.25">
      <c r="A980" s="81"/>
      <c r="B980" s="93"/>
      <c r="C980" s="93"/>
      <c r="D980" s="93"/>
      <c r="E980" s="93"/>
      <c r="F980" s="93"/>
      <c r="G980" s="93"/>
      <c r="H980" s="93"/>
      <c r="I980" s="93"/>
      <c r="J980" s="93"/>
      <c r="K980" s="93"/>
      <c r="L980" s="93"/>
      <c r="M980" s="93"/>
      <c r="N980" s="93"/>
      <c r="O980" s="93"/>
      <c r="P980" s="93"/>
    </row>
    <row r="981" spans="1:16" x14ac:dyDescent="0.25">
      <c r="A981" s="81"/>
      <c r="B981" s="93"/>
      <c r="C981" s="93"/>
      <c r="D981" s="93"/>
      <c r="E981" s="93"/>
      <c r="F981" s="93"/>
      <c r="G981" s="93"/>
      <c r="H981" s="93"/>
      <c r="I981" s="93"/>
      <c r="J981" s="93"/>
      <c r="K981" s="93"/>
      <c r="L981" s="93"/>
      <c r="M981" s="93"/>
      <c r="N981" s="93"/>
      <c r="O981" s="93"/>
      <c r="P981" s="93"/>
    </row>
    <row r="982" spans="1:16" x14ac:dyDescent="0.25">
      <c r="A982" s="81"/>
      <c r="B982" s="93"/>
      <c r="C982" s="93"/>
      <c r="D982" s="93"/>
      <c r="E982" s="93"/>
      <c r="F982" s="93"/>
      <c r="G982" s="93"/>
      <c r="H982" s="93"/>
      <c r="I982" s="93"/>
      <c r="J982" s="93"/>
      <c r="K982" s="93"/>
      <c r="L982" s="93"/>
      <c r="M982" s="93"/>
      <c r="N982" s="93"/>
      <c r="O982" s="93"/>
      <c r="P982" s="93"/>
    </row>
    <row r="983" spans="1:16" x14ac:dyDescent="0.25">
      <c r="A983" s="81"/>
      <c r="B983" s="93"/>
      <c r="C983" s="93"/>
      <c r="D983" s="93"/>
      <c r="E983" s="93"/>
      <c r="F983" s="93"/>
      <c r="G983" s="93"/>
      <c r="H983" s="93"/>
      <c r="I983" s="93"/>
      <c r="J983" s="93"/>
      <c r="K983" s="93"/>
      <c r="L983" s="93"/>
      <c r="M983" s="93"/>
      <c r="N983" s="93"/>
      <c r="O983" s="93"/>
      <c r="P983" s="93"/>
    </row>
    <row r="984" spans="1:16" x14ac:dyDescent="0.25">
      <c r="A984" s="81"/>
      <c r="B984" s="93"/>
      <c r="C984" s="93"/>
      <c r="D984" s="93"/>
      <c r="E984" s="93"/>
      <c r="F984" s="93"/>
      <c r="G984" s="93"/>
      <c r="H984" s="93"/>
      <c r="I984" s="93"/>
      <c r="J984" s="93"/>
      <c r="K984" s="93"/>
      <c r="L984" s="93"/>
      <c r="M984" s="93"/>
      <c r="N984" s="93"/>
      <c r="O984" s="93"/>
      <c r="P984" s="93"/>
    </row>
    <row r="985" spans="1:16" x14ac:dyDescent="0.25">
      <c r="A985" s="81"/>
      <c r="B985" s="93"/>
      <c r="C985" s="93"/>
      <c r="D985" s="93"/>
      <c r="E985" s="93"/>
      <c r="F985" s="93"/>
      <c r="G985" s="93"/>
      <c r="H985" s="93"/>
      <c r="I985" s="93"/>
      <c r="J985" s="93"/>
      <c r="K985" s="93"/>
      <c r="L985" s="93"/>
      <c r="M985" s="93"/>
      <c r="N985" s="93"/>
      <c r="O985" s="93"/>
      <c r="P985" s="93"/>
    </row>
    <row r="986" spans="1:16" x14ac:dyDescent="0.25">
      <c r="A986" s="81"/>
      <c r="B986" s="93"/>
      <c r="C986" s="93"/>
      <c r="D986" s="93"/>
      <c r="E986" s="93"/>
      <c r="F986" s="93"/>
      <c r="G986" s="93"/>
      <c r="H986" s="93"/>
      <c r="I986" s="93"/>
      <c r="J986" s="93"/>
      <c r="K986" s="93"/>
      <c r="L986" s="93"/>
      <c r="M986" s="93"/>
      <c r="N986" s="93"/>
      <c r="O986" s="93"/>
      <c r="P986" s="93"/>
    </row>
    <row r="987" spans="1:16" x14ac:dyDescent="0.25">
      <c r="A987" s="81"/>
      <c r="B987" s="93"/>
      <c r="C987" s="93"/>
      <c r="D987" s="93"/>
      <c r="E987" s="93"/>
      <c r="F987" s="93"/>
      <c r="G987" s="93"/>
      <c r="H987" s="93"/>
      <c r="I987" s="93"/>
      <c r="J987" s="93"/>
      <c r="K987" s="93"/>
      <c r="L987" s="93"/>
      <c r="M987" s="93"/>
      <c r="N987" s="93"/>
      <c r="O987" s="93"/>
      <c r="P987" s="93"/>
    </row>
    <row r="988" spans="1:16" x14ac:dyDescent="0.25">
      <c r="A988" s="81"/>
      <c r="B988" s="93"/>
      <c r="C988" s="93"/>
      <c r="D988" s="93"/>
      <c r="E988" s="93"/>
      <c r="F988" s="93"/>
      <c r="G988" s="93"/>
      <c r="H988" s="93"/>
      <c r="I988" s="93"/>
      <c r="J988" s="93"/>
      <c r="K988" s="93"/>
      <c r="L988" s="93"/>
      <c r="M988" s="93"/>
      <c r="N988" s="93"/>
      <c r="O988" s="93"/>
      <c r="P988" s="93"/>
    </row>
    <row r="989" spans="1:16" x14ac:dyDescent="0.25">
      <c r="A989" s="81"/>
      <c r="B989" s="93"/>
      <c r="C989" s="93"/>
      <c r="D989" s="93"/>
      <c r="E989" s="93"/>
      <c r="F989" s="93"/>
      <c r="G989" s="93"/>
      <c r="H989" s="93"/>
      <c r="I989" s="93"/>
      <c r="J989" s="93"/>
      <c r="K989" s="93"/>
      <c r="L989" s="93"/>
      <c r="M989" s="93"/>
      <c r="N989" s="93"/>
      <c r="O989" s="93"/>
      <c r="P989" s="93"/>
    </row>
    <row r="990" spans="1:16" x14ac:dyDescent="0.25">
      <c r="A990" s="81"/>
      <c r="B990" s="93"/>
      <c r="C990" s="93"/>
      <c r="D990" s="93"/>
      <c r="E990" s="93"/>
      <c r="F990" s="93"/>
      <c r="G990" s="93"/>
      <c r="H990" s="93"/>
      <c r="I990" s="93"/>
      <c r="J990" s="93"/>
      <c r="K990" s="93"/>
      <c r="L990" s="93"/>
      <c r="M990" s="93"/>
      <c r="N990" s="93"/>
      <c r="O990" s="93"/>
      <c r="P990" s="93"/>
    </row>
    <row r="991" spans="1:16" x14ac:dyDescent="0.25">
      <c r="A991" s="81"/>
      <c r="B991" s="93"/>
      <c r="C991" s="93"/>
      <c r="D991" s="93"/>
      <c r="E991" s="93"/>
      <c r="F991" s="93"/>
      <c r="G991" s="93"/>
      <c r="H991" s="93"/>
      <c r="I991" s="93"/>
      <c r="J991" s="93"/>
      <c r="K991" s="93"/>
      <c r="L991" s="93"/>
      <c r="M991" s="93"/>
      <c r="N991" s="93"/>
      <c r="O991" s="93"/>
      <c r="P991" s="93"/>
    </row>
    <row r="992" spans="1:16" x14ac:dyDescent="0.25">
      <c r="A992" s="81"/>
      <c r="B992" s="93"/>
      <c r="C992" s="93"/>
      <c r="D992" s="93"/>
      <c r="E992" s="93"/>
      <c r="F992" s="93"/>
      <c r="G992" s="93"/>
      <c r="H992" s="93"/>
      <c r="I992" s="93"/>
      <c r="J992" s="93"/>
      <c r="K992" s="93"/>
      <c r="L992" s="93"/>
      <c r="M992" s="93"/>
      <c r="N992" s="93"/>
      <c r="O992" s="93"/>
      <c r="P992" s="93"/>
    </row>
    <row r="993" spans="1:16" x14ac:dyDescent="0.25">
      <c r="A993" s="81"/>
      <c r="B993" s="93"/>
      <c r="C993" s="93"/>
      <c r="D993" s="93"/>
      <c r="E993" s="93"/>
      <c r="F993" s="93"/>
      <c r="G993" s="93"/>
      <c r="H993" s="93"/>
      <c r="I993" s="93"/>
      <c r="J993" s="93"/>
      <c r="K993" s="93"/>
      <c r="L993" s="93"/>
      <c r="M993" s="93"/>
      <c r="N993" s="93"/>
      <c r="O993" s="93"/>
      <c r="P993" s="93"/>
    </row>
    <row r="994" spans="1:16" x14ac:dyDescent="0.25">
      <c r="A994" s="81"/>
      <c r="B994" s="93"/>
      <c r="C994" s="93"/>
      <c r="D994" s="93"/>
      <c r="E994" s="93"/>
      <c r="F994" s="93"/>
      <c r="G994" s="93"/>
      <c r="H994" s="93"/>
      <c r="I994" s="93"/>
      <c r="J994" s="93"/>
      <c r="K994" s="93"/>
      <c r="L994" s="93"/>
      <c r="M994" s="93"/>
      <c r="N994" s="93"/>
      <c r="O994" s="93"/>
      <c r="P994" s="93"/>
    </row>
    <row r="995" spans="1:16" x14ac:dyDescent="0.25">
      <c r="A995" s="81"/>
      <c r="B995" s="93"/>
      <c r="C995" s="93"/>
      <c r="D995" s="93"/>
      <c r="E995" s="93"/>
      <c r="F995" s="93"/>
      <c r="G995" s="93"/>
      <c r="H995" s="93"/>
      <c r="I995" s="93"/>
      <c r="J995" s="93"/>
      <c r="K995" s="93"/>
      <c r="L995" s="93"/>
      <c r="M995" s="93"/>
      <c r="N995" s="93"/>
      <c r="O995" s="93"/>
      <c r="P995" s="93"/>
    </row>
    <row r="996" spans="1:16" x14ac:dyDescent="0.25">
      <c r="A996" s="81"/>
      <c r="B996" s="93"/>
      <c r="C996" s="93"/>
      <c r="D996" s="93"/>
      <c r="E996" s="93"/>
      <c r="F996" s="93"/>
      <c r="G996" s="93"/>
      <c r="H996" s="93"/>
      <c r="I996" s="93"/>
      <c r="J996" s="93"/>
      <c r="K996" s="93"/>
      <c r="L996" s="93"/>
      <c r="M996" s="93"/>
      <c r="N996" s="93"/>
      <c r="O996" s="93"/>
      <c r="P996" s="93"/>
    </row>
    <row r="997" spans="1:16" x14ac:dyDescent="0.25">
      <c r="A997" s="81"/>
      <c r="B997" s="93"/>
      <c r="C997" s="93"/>
      <c r="D997" s="93"/>
      <c r="E997" s="93"/>
      <c r="F997" s="93"/>
      <c r="G997" s="93"/>
      <c r="H997" s="93"/>
      <c r="I997" s="93"/>
      <c r="J997" s="93"/>
      <c r="K997" s="93"/>
      <c r="L997" s="93"/>
      <c r="M997" s="93"/>
      <c r="N997" s="93"/>
      <c r="O997" s="93"/>
      <c r="P997" s="93"/>
    </row>
    <row r="998" spans="1:16" x14ac:dyDescent="0.25">
      <c r="A998" s="81"/>
      <c r="B998" s="93"/>
      <c r="C998" s="93"/>
      <c r="D998" s="93"/>
      <c r="E998" s="93"/>
      <c r="F998" s="93"/>
      <c r="G998" s="93"/>
      <c r="H998" s="93"/>
      <c r="I998" s="93"/>
      <c r="J998" s="93"/>
      <c r="K998" s="93"/>
      <c r="L998" s="93"/>
      <c r="M998" s="93"/>
      <c r="N998" s="93"/>
      <c r="O998" s="93"/>
      <c r="P998" s="93"/>
    </row>
    <row r="999" spans="1:16" x14ac:dyDescent="0.25">
      <c r="A999" s="81"/>
      <c r="B999" s="93"/>
      <c r="C999" s="93"/>
      <c r="D999" s="93"/>
      <c r="E999" s="93"/>
      <c r="F999" s="93"/>
      <c r="G999" s="93"/>
      <c r="H999" s="93"/>
      <c r="I999" s="93"/>
      <c r="J999" s="93"/>
      <c r="K999" s="93"/>
      <c r="L999" s="93"/>
      <c r="M999" s="93"/>
      <c r="N999" s="93"/>
      <c r="O999" s="93"/>
      <c r="P999" s="93"/>
    </row>
    <row r="1000" spans="1:16" x14ac:dyDescent="0.25">
      <c r="A1000" s="81"/>
      <c r="B1000" s="93"/>
      <c r="C1000" s="93"/>
      <c r="D1000" s="93"/>
      <c r="E1000" s="93"/>
      <c r="F1000" s="93"/>
      <c r="G1000" s="93"/>
      <c r="H1000" s="93"/>
      <c r="I1000" s="93"/>
      <c r="J1000" s="93"/>
      <c r="K1000" s="93"/>
      <c r="L1000" s="93"/>
      <c r="M1000" s="93"/>
      <c r="N1000" s="93"/>
      <c r="O1000" s="93"/>
      <c r="P1000" s="93"/>
    </row>
    <row r="1001" spans="1:16" x14ac:dyDescent="0.25">
      <c r="A1001" s="81"/>
      <c r="B1001" s="93"/>
      <c r="C1001" s="93"/>
      <c r="D1001" s="93"/>
      <c r="E1001" s="93"/>
      <c r="F1001" s="93"/>
      <c r="G1001" s="93"/>
      <c r="H1001" s="93"/>
      <c r="I1001" s="93"/>
      <c r="J1001" s="93"/>
      <c r="K1001" s="93"/>
      <c r="L1001" s="93"/>
      <c r="M1001" s="93"/>
      <c r="N1001" s="93"/>
      <c r="O1001" s="93"/>
      <c r="P1001" s="93"/>
    </row>
    <row r="1002" spans="1:16" x14ac:dyDescent="0.25">
      <c r="A1002" s="81"/>
      <c r="B1002" s="93"/>
      <c r="C1002" s="93"/>
      <c r="D1002" s="93"/>
      <c r="E1002" s="93"/>
      <c r="F1002" s="93"/>
      <c r="G1002" s="93"/>
      <c r="H1002" s="93"/>
      <c r="I1002" s="93"/>
      <c r="J1002" s="93"/>
      <c r="K1002" s="93"/>
      <c r="L1002" s="93"/>
      <c r="M1002" s="93"/>
      <c r="N1002" s="93"/>
      <c r="O1002" s="93"/>
      <c r="P1002" s="93"/>
    </row>
    <row r="1003" spans="1:16" x14ac:dyDescent="0.25">
      <c r="A1003" s="81"/>
      <c r="B1003" s="93"/>
      <c r="C1003" s="93"/>
      <c r="D1003" s="93"/>
      <c r="E1003" s="93"/>
      <c r="F1003" s="93"/>
      <c r="G1003" s="93"/>
      <c r="H1003" s="93"/>
      <c r="I1003" s="93"/>
      <c r="J1003" s="93"/>
      <c r="K1003" s="93"/>
      <c r="L1003" s="93"/>
      <c r="M1003" s="93"/>
      <c r="N1003" s="93"/>
      <c r="O1003" s="93"/>
      <c r="P1003" s="93"/>
    </row>
    <row r="1004" spans="1:16" x14ac:dyDescent="0.25">
      <c r="A1004" s="81"/>
      <c r="B1004" s="93"/>
      <c r="C1004" s="93"/>
      <c r="D1004" s="93"/>
      <c r="E1004" s="93"/>
      <c r="F1004" s="93"/>
      <c r="G1004" s="93"/>
      <c r="H1004" s="93"/>
      <c r="I1004" s="93"/>
      <c r="J1004" s="93"/>
      <c r="K1004" s="93"/>
      <c r="L1004" s="93"/>
      <c r="M1004" s="93"/>
      <c r="N1004" s="93"/>
      <c r="O1004" s="93"/>
      <c r="P1004" s="93"/>
    </row>
    <row r="1005" spans="1:16" x14ac:dyDescent="0.25">
      <c r="A1005" s="81"/>
      <c r="B1005" s="93"/>
      <c r="C1005" s="93"/>
      <c r="D1005" s="93"/>
      <c r="E1005" s="93"/>
      <c r="F1005" s="93"/>
      <c r="G1005" s="93"/>
      <c r="H1005" s="93"/>
      <c r="I1005" s="93"/>
      <c r="J1005" s="93"/>
      <c r="K1005" s="93"/>
      <c r="L1005" s="93"/>
      <c r="M1005" s="93"/>
      <c r="N1005" s="93"/>
      <c r="O1005" s="93"/>
      <c r="P1005" s="93"/>
    </row>
    <row r="1006" spans="1:16" x14ac:dyDescent="0.25">
      <c r="A1006" s="81"/>
      <c r="B1006" s="93"/>
      <c r="C1006" s="93"/>
      <c r="D1006" s="93"/>
      <c r="E1006" s="93"/>
      <c r="F1006" s="93"/>
      <c r="G1006" s="93"/>
      <c r="H1006" s="93"/>
      <c r="I1006" s="93"/>
      <c r="J1006" s="93"/>
      <c r="K1006" s="93"/>
      <c r="L1006" s="93"/>
      <c r="M1006" s="93"/>
      <c r="N1006" s="93"/>
      <c r="O1006" s="93"/>
      <c r="P1006" s="93"/>
    </row>
    <row r="1007" spans="1:16" x14ac:dyDescent="0.25">
      <c r="A1007" s="81"/>
      <c r="B1007" s="93"/>
      <c r="C1007" s="93"/>
      <c r="D1007" s="93"/>
      <c r="E1007" s="93"/>
      <c r="F1007" s="93"/>
      <c r="G1007" s="93"/>
      <c r="H1007" s="93"/>
      <c r="I1007" s="93"/>
      <c r="J1007" s="93"/>
      <c r="K1007" s="93"/>
      <c r="L1007" s="93"/>
      <c r="M1007" s="93"/>
      <c r="N1007" s="93"/>
      <c r="O1007" s="93"/>
      <c r="P1007" s="93"/>
    </row>
    <row r="1008" spans="1:16" x14ac:dyDescent="0.25">
      <c r="A1008" s="81"/>
      <c r="B1008" s="93"/>
      <c r="C1008" s="93"/>
      <c r="D1008" s="93"/>
      <c r="E1008" s="93"/>
      <c r="F1008" s="93"/>
      <c r="G1008" s="93"/>
      <c r="H1008" s="93"/>
      <c r="I1008" s="93"/>
      <c r="J1008" s="93"/>
      <c r="K1008" s="93"/>
      <c r="L1008" s="93"/>
      <c r="M1008" s="93"/>
      <c r="N1008" s="93"/>
      <c r="O1008" s="93"/>
      <c r="P1008" s="93"/>
    </row>
    <row r="1009" spans="1:16" x14ac:dyDescent="0.25">
      <c r="A1009" s="81"/>
      <c r="B1009" s="93"/>
      <c r="C1009" s="93"/>
      <c r="D1009" s="93"/>
      <c r="E1009" s="93"/>
      <c r="F1009" s="93"/>
      <c r="G1009" s="93"/>
      <c r="H1009" s="93"/>
      <c r="I1009" s="93"/>
      <c r="J1009" s="93"/>
      <c r="K1009" s="93"/>
      <c r="L1009" s="93"/>
      <c r="M1009" s="93"/>
      <c r="N1009" s="93"/>
      <c r="O1009" s="93"/>
      <c r="P1009" s="93"/>
    </row>
    <row r="1010" spans="1:16" x14ac:dyDescent="0.25">
      <c r="A1010" s="81"/>
      <c r="B1010" s="93"/>
      <c r="C1010" s="93"/>
      <c r="D1010" s="93"/>
      <c r="E1010" s="93"/>
      <c r="F1010" s="93"/>
      <c r="G1010" s="93"/>
      <c r="H1010" s="93"/>
      <c r="I1010" s="93"/>
      <c r="J1010" s="93"/>
      <c r="K1010" s="93"/>
      <c r="L1010" s="93"/>
      <c r="M1010" s="93"/>
      <c r="N1010" s="93"/>
      <c r="O1010" s="93"/>
      <c r="P1010" s="93"/>
    </row>
    <row r="1011" spans="1:16" x14ac:dyDescent="0.25">
      <c r="A1011" s="81"/>
      <c r="B1011" s="93"/>
      <c r="C1011" s="93"/>
      <c r="D1011" s="93"/>
      <c r="E1011" s="93"/>
      <c r="F1011" s="93"/>
      <c r="G1011" s="93"/>
      <c r="H1011" s="93"/>
      <c r="I1011" s="93"/>
      <c r="J1011" s="93"/>
      <c r="K1011" s="93"/>
      <c r="L1011" s="93"/>
      <c r="M1011" s="93"/>
      <c r="N1011" s="93"/>
      <c r="O1011" s="93"/>
      <c r="P1011" s="93"/>
    </row>
    <row r="1012" spans="1:16" x14ac:dyDescent="0.25">
      <c r="A1012" s="81"/>
      <c r="B1012" s="93"/>
      <c r="C1012" s="93"/>
      <c r="D1012" s="93"/>
      <c r="E1012" s="93"/>
      <c r="F1012" s="93"/>
      <c r="G1012" s="93"/>
      <c r="H1012" s="93"/>
      <c r="I1012" s="93"/>
      <c r="J1012" s="93"/>
      <c r="K1012" s="93"/>
      <c r="L1012" s="93"/>
      <c r="M1012" s="93"/>
      <c r="N1012" s="93"/>
      <c r="O1012" s="93"/>
      <c r="P1012" s="93"/>
    </row>
    <row r="1013" spans="1:16" x14ac:dyDescent="0.25">
      <c r="A1013" s="81"/>
      <c r="B1013" s="93"/>
      <c r="C1013" s="93"/>
      <c r="D1013" s="93"/>
      <c r="E1013" s="93"/>
      <c r="F1013" s="93"/>
      <c r="G1013" s="93"/>
      <c r="H1013" s="93"/>
      <c r="I1013" s="93"/>
      <c r="J1013" s="93"/>
      <c r="K1013" s="93"/>
      <c r="L1013" s="93"/>
      <c r="M1013" s="93"/>
      <c r="N1013" s="93"/>
      <c r="O1013" s="93"/>
      <c r="P1013" s="93"/>
    </row>
    <row r="1014" spans="1:16" x14ac:dyDescent="0.25">
      <c r="A1014" s="81"/>
      <c r="B1014" s="93"/>
      <c r="C1014" s="93"/>
      <c r="D1014" s="93"/>
      <c r="E1014" s="93"/>
      <c r="F1014" s="93"/>
      <c r="G1014" s="93"/>
      <c r="H1014" s="93"/>
      <c r="I1014" s="93"/>
      <c r="J1014" s="93"/>
      <c r="K1014" s="93"/>
      <c r="L1014" s="93"/>
      <c r="M1014" s="93"/>
      <c r="N1014" s="93"/>
      <c r="O1014" s="93"/>
      <c r="P1014" s="93"/>
    </row>
    <row r="1015" spans="1:16" x14ac:dyDescent="0.25">
      <c r="A1015" s="81"/>
      <c r="B1015" s="93"/>
      <c r="C1015" s="93"/>
      <c r="D1015" s="93"/>
      <c r="E1015" s="93"/>
      <c r="F1015" s="93"/>
      <c r="G1015" s="93"/>
      <c r="H1015" s="93"/>
      <c r="I1015" s="93"/>
      <c r="J1015" s="93"/>
      <c r="K1015" s="93"/>
      <c r="L1015" s="93"/>
      <c r="M1015" s="93"/>
      <c r="N1015" s="93"/>
      <c r="O1015" s="93"/>
      <c r="P1015" s="93"/>
    </row>
    <row r="1016" spans="1:16" x14ac:dyDescent="0.25">
      <c r="A1016" s="81"/>
      <c r="B1016" s="93"/>
      <c r="C1016" s="93"/>
      <c r="D1016" s="93"/>
      <c r="E1016" s="93"/>
      <c r="F1016" s="93"/>
      <c r="G1016" s="93"/>
      <c r="H1016" s="93"/>
      <c r="I1016" s="93"/>
      <c r="J1016" s="93"/>
      <c r="K1016" s="93"/>
      <c r="L1016" s="93"/>
      <c r="M1016" s="93"/>
      <c r="N1016" s="93"/>
      <c r="O1016" s="93"/>
      <c r="P1016" s="93"/>
    </row>
    <row r="1017" spans="1:16" x14ac:dyDescent="0.25">
      <c r="A1017" s="81"/>
      <c r="B1017" s="93"/>
      <c r="C1017" s="93"/>
      <c r="D1017" s="93"/>
      <c r="E1017" s="93"/>
      <c r="F1017" s="93"/>
      <c r="G1017" s="93"/>
      <c r="H1017" s="93"/>
      <c r="I1017" s="93"/>
      <c r="J1017" s="93"/>
      <c r="K1017" s="93"/>
      <c r="L1017" s="93"/>
      <c r="M1017" s="93"/>
      <c r="N1017" s="93"/>
      <c r="O1017" s="93"/>
      <c r="P1017" s="93"/>
    </row>
    <row r="1018" spans="1:16" x14ac:dyDescent="0.25">
      <c r="A1018" s="81"/>
      <c r="B1018" s="93"/>
      <c r="C1018" s="93"/>
      <c r="D1018" s="93"/>
      <c r="E1018" s="93"/>
      <c r="F1018" s="93"/>
      <c r="G1018" s="93"/>
      <c r="H1018" s="93"/>
      <c r="I1018" s="93"/>
      <c r="J1018" s="93"/>
      <c r="K1018" s="93"/>
      <c r="L1018" s="93"/>
      <c r="M1018" s="93"/>
      <c r="N1018" s="93"/>
      <c r="O1018" s="93"/>
      <c r="P1018" s="93"/>
    </row>
    <row r="1019" spans="1:16" x14ac:dyDescent="0.25">
      <c r="A1019" s="81"/>
      <c r="B1019" s="93"/>
      <c r="C1019" s="93"/>
      <c r="D1019" s="93"/>
      <c r="E1019" s="93"/>
      <c r="F1019" s="93"/>
      <c r="G1019" s="93"/>
      <c r="H1019" s="93"/>
      <c r="I1019" s="93"/>
      <c r="J1019" s="93"/>
      <c r="K1019" s="93"/>
      <c r="L1019" s="93"/>
      <c r="M1019" s="93"/>
      <c r="N1019" s="93"/>
      <c r="O1019" s="93"/>
      <c r="P1019" s="93"/>
    </row>
    <row r="1020" spans="1:16" x14ac:dyDescent="0.25">
      <c r="A1020" s="81"/>
      <c r="B1020" s="93"/>
      <c r="C1020" s="93"/>
      <c r="D1020" s="93"/>
      <c r="E1020" s="93"/>
      <c r="F1020" s="93"/>
      <c r="G1020" s="93"/>
      <c r="H1020" s="93"/>
      <c r="I1020" s="93"/>
      <c r="J1020" s="93"/>
      <c r="K1020" s="93"/>
      <c r="L1020" s="93"/>
      <c r="M1020" s="93"/>
      <c r="N1020" s="93"/>
      <c r="O1020" s="93"/>
      <c r="P1020" s="93"/>
    </row>
    <row r="1021" spans="1:16" x14ac:dyDescent="0.25">
      <c r="A1021" s="81"/>
      <c r="B1021" s="93"/>
      <c r="C1021" s="93"/>
      <c r="D1021" s="93"/>
      <c r="E1021" s="93"/>
      <c r="F1021" s="93"/>
      <c r="G1021" s="93"/>
      <c r="H1021" s="93"/>
      <c r="I1021" s="93"/>
      <c r="J1021" s="93"/>
      <c r="K1021" s="93"/>
      <c r="L1021" s="93"/>
      <c r="M1021" s="93"/>
      <c r="N1021" s="93"/>
      <c r="O1021" s="93"/>
      <c r="P1021" s="93"/>
    </row>
    <row r="1022" spans="1:16" x14ac:dyDescent="0.25">
      <c r="A1022" s="81"/>
      <c r="B1022" s="93"/>
      <c r="C1022" s="93"/>
      <c r="D1022" s="93"/>
      <c r="E1022" s="93"/>
      <c r="F1022" s="93"/>
      <c r="G1022" s="93"/>
      <c r="H1022" s="93"/>
      <c r="I1022" s="93"/>
      <c r="J1022" s="93"/>
      <c r="K1022" s="93"/>
      <c r="L1022" s="93"/>
      <c r="M1022" s="93"/>
      <c r="N1022" s="93"/>
      <c r="O1022" s="93"/>
      <c r="P1022" s="93"/>
    </row>
    <row r="1023" spans="1:16" x14ac:dyDescent="0.25">
      <c r="A1023" s="81"/>
      <c r="B1023" s="93"/>
      <c r="C1023" s="93"/>
      <c r="D1023" s="93"/>
      <c r="E1023" s="93"/>
      <c r="F1023" s="93"/>
      <c r="G1023" s="93"/>
      <c r="H1023" s="93"/>
      <c r="I1023" s="93"/>
      <c r="J1023" s="93"/>
      <c r="K1023" s="93"/>
      <c r="L1023" s="93"/>
      <c r="M1023" s="93"/>
      <c r="N1023" s="93"/>
      <c r="O1023" s="93"/>
      <c r="P1023" s="93"/>
    </row>
    <row r="1024" spans="1:16" x14ac:dyDescent="0.25">
      <c r="A1024" s="81"/>
      <c r="B1024" s="93"/>
      <c r="C1024" s="93"/>
      <c r="D1024" s="93"/>
      <c r="E1024" s="93"/>
      <c r="F1024" s="93"/>
      <c r="G1024" s="93"/>
      <c r="H1024" s="93"/>
      <c r="I1024" s="93"/>
      <c r="J1024" s="93"/>
      <c r="K1024" s="93"/>
      <c r="L1024" s="93"/>
      <c r="M1024" s="93"/>
      <c r="N1024" s="93"/>
      <c r="O1024" s="93"/>
      <c r="P1024" s="93"/>
    </row>
    <row r="1025" spans="1:16" x14ac:dyDescent="0.25">
      <c r="A1025" s="81"/>
      <c r="B1025" s="93"/>
      <c r="C1025" s="93"/>
      <c r="D1025" s="93"/>
      <c r="E1025" s="93"/>
      <c r="F1025" s="93"/>
      <c r="G1025" s="93"/>
      <c r="H1025" s="93"/>
      <c r="I1025" s="93"/>
      <c r="J1025" s="93"/>
      <c r="K1025" s="93"/>
      <c r="L1025" s="93"/>
      <c r="M1025" s="93"/>
      <c r="N1025" s="93"/>
      <c r="O1025" s="93"/>
      <c r="P1025" s="93"/>
    </row>
    <row r="1026" spans="1:16" x14ac:dyDescent="0.25">
      <c r="A1026" s="81"/>
      <c r="B1026" s="93"/>
      <c r="C1026" s="93"/>
      <c r="D1026" s="93"/>
      <c r="E1026" s="93"/>
      <c r="F1026" s="93"/>
      <c r="G1026" s="93"/>
      <c r="H1026" s="93"/>
      <c r="I1026" s="93"/>
      <c r="J1026" s="93"/>
      <c r="K1026" s="93"/>
      <c r="L1026" s="93"/>
      <c r="M1026" s="93"/>
      <c r="N1026" s="93"/>
      <c r="O1026" s="93"/>
      <c r="P1026" s="93"/>
    </row>
    <row r="1027" spans="1:16" x14ac:dyDescent="0.25">
      <c r="A1027" s="81"/>
      <c r="B1027" s="93"/>
      <c r="C1027" s="93"/>
      <c r="D1027" s="93"/>
      <c r="E1027" s="93"/>
      <c r="F1027" s="93"/>
      <c r="G1027" s="93"/>
      <c r="H1027" s="93"/>
      <c r="I1027" s="93"/>
      <c r="J1027" s="93"/>
      <c r="K1027" s="93"/>
      <c r="L1027" s="93"/>
      <c r="M1027" s="93"/>
      <c r="N1027" s="93"/>
      <c r="O1027" s="93"/>
      <c r="P1027" s="93"/>
    </row>
    <row r="1028" spans="1:16" x14ac:dyDescent="0.25">
      <c r="A1028" s="81"/>
      <c r="B1028" s="93"/>
      <c r="C1028" s="93"/>
      <c r="D1028" s="93"/>
      <c r="E1028" s="93"/>
      <c r="F1028" s="93"/>
      <c r="G1028" s="93"/>
      <c r="H1028" s="93"/>
      <c r="I1028" s="93"/>
      <c r="J1028" s="93"/>
      <c r="K1028" s="93"/>
      <c r="L1028" s="93"/>
      <c r="M1028" s="93"/>
      <c r="N1028" s="93"/>
      <c r="O1028" s="93"/>
      <c r="P1028" s="93"/>
    </row>
    <row r="1029" spans="1:16" x14ac:dyDescent="0.25">
      <c r="A1029" s="81"/>
      <c r="B1029" s="93"/>
      <c r="C1029" s="93"/>
      <c r="D1029" s="93"/>
      <c r="E1029" s="93"/>
      <c r="F1029" s="93"/>
      <c r="G1029" s="93"/>
      <c r="H1029" s="93"/>
      <c r="I1029" s="93"/>
      <c r="J1029" s="93"/>
      <c r="K1029" s="93"/>
      <c r="L1029" s="93"/>
      <c r="M1029" s="93"/>
      <c r="N1029" s="93"/>
      <c r="O1029" s="93"/>
      <c r="P1029" s="93"/>
    </row>
    <row r="1030" spans="1:16" x14ac:dyDescent="0.25">
      <c r="A1030" s="81"/>
      <c r="B1030" s="93"/>
      <c r="C1030" s="93"/>
      <c r="D1030" s="93"/>
      <c r="E1030" s="93"/>
      <c r="F1030" s="93"/>
      <c r="G1030" s="93"/>
      <c r="H1030" s="93"/>
      <c r="I1030" s="93"/>
      <c r="J1030" s="93"/>
      <c r="K1030" s="93"/>
      <c r="L1030" s="93"/>
      <c r="M1030" s="93"/>
      <c r="N1030" s="93"/>
      <c r="O1030" s="93"/>
      <c r="P1030" s="93"/>
    </row>
    <row r="1031" spans="1:16" x14ac:dyDescent="0.25">
      <c r="A1031" s="81"/>
      <c r="B1031" s="93"/>
      <c r="C1031" s="93"/>
      <c r="D1031" s="93"/>
      <c r="E1031" s="93"/>
      <c r="F1031" s="93"/>
      <c r="G1031" s="93"/>
      <c r="H1031" s="93"/>
      <c r="I1031" s="93"/>
      <c r="J1031" s="93"/>
      <c r="K1031" s="93"/>
      <c r="L1031" s="93"/>
      <c r="M1031" s="93"/>
      <c r="N1031" s="93"/>
      <c r="O1031" s="93"/>
      <c r="P1031" s="93"/>
    </row>
    <row r="1032" spans="1:16" x14ac:dyDescent="0.25">
      <c r="A1032" s="81"/>
      <c r="B1032" s="93"/>
      <c r="C1032" s="93"/>
      <c r="D1032" s="93"/>
      <c r="E1032" s="93"/>
      <c r="F1032" s="93"/>
      <c r="G1032" s="93"/>
      <c r="H1032" s="93"/>
      <c r="I1032" s="93"/>
      <c r="J1032" s="93"/>
      <c r="K1032" s="93"/>
      <c r="L1032" s="93"/>
      <c r="M1032" s="93"/>
      <c r="N1032" s="93"/>
      <c r="O1032" s="93"/>
      <c r="P1032" s="93"/>
    </row>
    <row r="1033" spans="1:16" x14ac:dyDescent="0.25">
      <c r="A1033" s="81"/>
      <c r="B1033" s="93"/>
      <c r="C1033" s="93"/>
      <c r="D1033" s="93"/>
      <c r="E1033" s="93"/>
      <c r="F1033" s="93"/>
      <c r="G1033" s="93"/>
      <c r="H1033" s="93"/>
      <c r="I1033" s="93"/>
      <c r="J1033" s="93"/>
      <c r="K1033" s="93"/>
      <c r="L1033" s="93"/>
      <c r="M1033" s="93"/>
      <c r="N1033" s="93"/>
      <c r="O1033" s="93"/>
      <c r="P1033" s="93"/>
    </row>
    <row r="1034" spans="1:16" x14ac:dyDescent="0.25">
      <c r="A1034" s="81"/>
      <c r="B1034" s="93"/>
      <c r="C1034" s="93"/>
      <c r="D1034" s="93"/>
      <c r="E1034" s="93"/>
      <c r="F1034" s="93"/>
      <c r="G1034" s="93"/>
      <c r="H1034" s="93"/>
      <c r="I1034" s="93"/>
      <c r="J1034" s="93"/>
      <c r="K1034" s="93"/>
      <c r="L1034" s="93"/>
      <c r="M1034" s="93"/>
      <c r="N1034" s="93"/>
      <c r="O1034" s="93"/>
      <c r="P1034" s="93"/>
    </row>
    <row r="1035" spans="1:16" x14ac:dyDescent="0.25">
      <c r="A1035" s="81"/>
      <c r="B1035" s="93"/>
      <c r="C1035" s="93"/>
      <c r="D1035" s="93"/>
      <c r="E1035" s="93"/>
      <c r="F1035" s="93"/>
      <c r="G1035" s="93"/>
      <c r="H1035" s="93"/>
      <c r="I1035" s="93"/>
      <c r="J1035" s="93"/>
      <c r="K1035" s="93"/>
      <c r="L1035" s="93"/>
      <c r="M1035" s="93"/>
      <c r="N1035" s="93"/>
      <c r="O1035" s="93"/>
      <c r="P1035" s="93"/>
    </row>
    <row r="1036" spans="1:16" x14ac:dyDescent="0.25">
      <c r="A1036" s="81"/>
      <c r="B1036" s="93"/>
      <c r="C1036" s="93"/>
      <c r="D1036" s="93"/>
      <c r="E1036" s="93"/>
      <c r="F1036" s="93"/>
      <c r="G1036" s="93"/>
      <c r="H1036" s="93"/>
      <c r="I1036" s="93"/>
      <c r="J1036" s="93"/>
      <c r="K1036" s="93"/>
      <c r="L1036" s="93"/>
      <c r="M1036" s="93"/>
      <c r="N1036" s="93"/>
      <c r="O1036" s="93"/>
      <c r="P1036" s="93"/>
    </row>
    <row r="1037" spans="1:16" x14ac:dyDescent="0.25">
      <c r="A1037" s="81"/>
      <c r="B1037" s="93"/>
      <c r="C1037" s="93"/>
      <c r="D1037" s="93"/>
      <c r="E1037" s="93"/>
      <c r="F1037" s="93"/>
      <c r="G1037" s="93"/>
      <c r="H1037" s="93"/>
      <c r="I1037" s="93"/>
      <c r="J1037" s="93"/>
      <c r="K1037" s="93"/>
      <c r="L1037" s="93"/>
      <c r="M1037" s="93"/>
      <c r="N1037" s="93"/>
      <c r="O1037" s="93"/>
      <c r="P1037" s="93"/>
    </row>
    <row r="1038" spans="1:16" x14ac:dyDescent="0.25">
      <c r="A1038" s="81"/>
      <c r="B1038" s="93"/>
      <c r="C1038" s="93"/>
      <c r="D1038" s="93"/>
      <c r="E1038" s="93"/>
      <c r="F1038" s="93"/>
      <c r="G1038" s="93"/>
      <c r="H1038" s="93"/>
      <c r="I1038" s="93"/>
      <c r="J1038" s="93"/>
      <c r="K1038" s="93"/>
      <c r="L1038" s="93"/>
      <c r="M1038" s="93"/>
      <c r="N1038" s="93"/>
      <c r="O1038" s="93"/>
      <c r="P1038" s="93"/>
    </row>
    <row r="1039" spans="1:16" x14ac:dyDescent="0.25">
      <c r="A1039" s="81"/>
      <c r="B1039" s="93"/>
      <c r="C1039" s="93"/>
      <c r="D1039" s="93"/>
      <c r="E1039" s="93"/>
      <c r="F1039" s="93"/>
      <c r="G1039" s="93"/>
      <c r="H1039" s="93"/>
      <c r="I1039" s="93"/>
      <c r="J1039" s="93"/>
      <c r="K1039" s="93"/>
      <c r="L1039" s="93"/>
      <c r="M1039" s="93"/>
      <c r="N1039" s="93"/>
      <c r="O1039" s="93"/>
      <c r="P1039" s="93"/>
    </row>
    <row r="1040" spans="1:16" x14ac:dyDescent="0.25">
      <c r="A1040" s="81"/>
      <c r="B1040" s="93"/>
      <c r="C1040" s="93"/>
      <c r="D1040" s="93"/>
      <c r="E1040" s="93"/>
      <c r="F1040" s="93"/>
      <c r="G1040" s="93"/>
      <c r="H1040" s="93"/>
      <c r="I1040" s="93"/>
      <c r="J1040" s="93"/>
      <c r="K1040" s="93"/>
      <c r="L1040" s="93"/>
      <c r="M1040" s="93"/>
      <c r="N1040" s="93"/>
      <c r="O1040" s="93"/>
      <c r="P1040" s="93"/>
    </row>
    <row r="1041" spans="1:16" x14ac:dyDescent="0.25">
      <c r="A1041" s="81"/>
      <c r="B1041" s="93"/>
      <c r="C1041" s="93"/>
      <c r="D1041" s="93"/>
      <c r="E1041" s="93"/>
      <c r="F1041" s="93"/>
      <c r="G1041" s="93"/>
      <c r="H1041" s="93"/>
      <c r="I1041" s="93"/>
      <c r="J1041" s="93"/>
      <c r="K1041" s="93"/>
      <c r="L1041" s="93"/>
      <c r="M1041" s="93"/>
      <c r="N1041" s="93"/>
      <c r="O1041" s="93"/>
      <c r="P1041" s="93"/>
    </row>
    <row r="1042" spans="1:16" x14ac:dyDescent="0.25">
      <c r="A1042" s="81"/>
      <c r="B1042" s="93"/>
      <c r="C1042" s="93"/>
      <c r="D1042" s="93"/>
      <c r="E1042" s="93"/>
      <c r="F1042" s="93"/>
      <c r="G1042" s="93"/>
      <c r="H1042" s="93"/>
      <c r="I1042" s="93"/>
      <c r="J1042" s="93"/>
      <c r="K1042" s="93"/>
      <c r="L1042" s="93"/>
      <c r="M1042" s="93"/>
      <c r="N1042" s="93"/>
      <c r="O1042" s="93"/>
      <c r="P1042" s="93"/>
    </row>
    <row r="1043" spans="1:16" x14ac:dyDescent="0.25">
      <c r="A1043" s="81"/>
      <c r="B1043" s="93"/>
      <c r="C1043" s="93"/>
      <c r="D1043" s="93"/>
      <c r="E1043" s="93"/>
      <c r="F1043" s="93"/>
      <c r="G1043" s="93"/>
      <c r="H1043" s="93"/>
      <c r="I1043" s="93"/>
      <c r="J1043" s="93"/>
      <c r="K1043" s="93"/>
      <c r="L1043" s="93"/>
      <c r="M1043" s="93"/>
      <c r="N1043" s="93"/>
      <c r="O1043" s="93"/>
      <c r="P1043" s="93"/>
    </row>
    <row r="1044" spans="1:16" x14ac:dyDescent="0.25">
      <c r="A1044" s="81"/>
      <c r="B1044" s="93"/>
      <c r="C1044" s="93"/>
      <c r="D1044" s="93"/>
      <c r="E1044" s="93"/>
      <c r="F1044" s="93"/>
      <c r="G1044" s="93"/>
      <c r="H1044" s="93"/>
      <c r="I1044" s="93"/>
      <c r="J1044" s="93"/>
      <c r="K1044" s="93"/>
      <c r="L1044" s="93"/>
      <c r="M1044" s="93"/>
      <c r="N1044" s="93"/>
      <c r="O1044" s="93"/>
      <c r="P1044" s="93"/>
    </row>
    <row r="1045" spans="1:16" x14ac:dyDescent="0.25">
      <c r="A1045" s="81"/>
      <c r="B1045" s="93"/>
      <c r="C1045" s="93"/>
      <c r="D1045" s="93"/>
      <c r="E1045" s="93"/>
      <c r="F1045" s="93"/>
      <c r="G1045" s="93"/>
      <c r="H1045" s="93"/>
      <c r="I1045" s="93"/>
      <c r="J1045" s="93"/>
      <c r="K1045" s="93"/>
      <c r="L1045" s="93"/>
      <c r="M1045" s="93"/>
      <c r="N1045" s="93"/>
      <c r="O1045" s="93"/>
      <c r="P1045" s="93"/>
    </row>
    <row r="1046" spans="1:16" x14ac:dyDescent="0.25">
      <c r="A1046" s="81"/>
      <c r="B1046" s="93"/>
      <c r="C1046" s="93"/>
      <c r="D1046" s="93"/>
      <c r="E1046" s="93"/>
      <c r="F1046" s="93"/>
      <c r="G1046" s="93"/>
      <c r="H1046" s="93"/>
      <c r="I1046" s="93"/>
      <c r="J1046" s="93"/>
      <c r="K1046" s="93"/>
      <c r="L1046" s="93"/>
      <c r="M1046" s="93"/>
      <c r="N1046" s="93"/>
      <c r="O1046" s="93"/>
      <c r="P1046" s="93"/>
    </row>
    <row r="1047" spans="1:16" x14ac:dyDescent="0.25">
      <c r="A1047" s="81"/>
      <c r="B1047" s="93"/>
      <c r="C1047" s="93"/>
      <c r="D1047" s="93"/>
      <c r="E1047" s="93"/>
      <c r="F1047" s="93"/>
      <c r="G1047" s="93"/>
      <c r="H1047" s="93"/>
      <c r="I1047" s="93"/>
      <c r="J1047" s="93"/>
      <c r="K1047" s="93"/>
      <c r="L1047" s="93"/>
      <c r="M1047" s="93"/>
      <c r="N1047" s="93"/>
      <c r="O1047" s="93"/>
      <c r="P1047" s="93"/>
    </row>
    <row r="1048" spans="1:16" x14ac:dyDescent="0.25">
      <c r="A1048" s="81"/>
      <c r="B1048" s="93"/>
      <c r="C1048" s="93"/>
      <c r="D1048" s="93"/>
      <c r="E1048" s="93"/>
      <c r="F1048" s="93"/>
      <c r="G1048" s="93"/>
      <c r="H1048" s="93"/>
      <c r="I1048" s="93"/>
      <c r="J1048" s="93"/>
      <c r="K1048" s="93"/>
      <c r="L1048" s="93"/>
      <c r="M1048" s="93"/>
      <c r="N1048" s="93"/>
      <c r="O1048" s="93"/>
      <c r="P1048" s="93"/>
    </row>
    <row r="1049" spans="1:16" x14ac:dyDescent="0.25">
      <c r="A1049" s="81"/>
      <c r="B1049" s="93"/>
      <c r="C1049" s="93"/>
      <c r="D1049" s="93"/>
      <c r="E1049" s="93"/>
      <c r="F1049" s="93"/>
      <c r="G1049" s="93"/>
      <c r="H1049" s="93"/>
      <c r="I1049" s="93"/>
      <c r="J1049" s="93"/>
      <c r="K1049" s="93"/>
      <c r="L1049" s="93"/>
      <c r="M1049" s="93"/>
      <c r="N1049" s="93"/>
      <c r="O1049" s="93"/>
      <c r="P1049" s="93"/>
    </row>
    <row r="1050" spans="1:16" x14ac:dyDescent="0.25">
      <c r="A1050" s="81"/>
      <c r="B1050" s="93"/>
      <c r="C1050" s="93"/>
      <c r="D1050" s="93"/>
      <c r="E1050" s="93"/>
      <c r="F1050" s="93"/>
      <c r="G1050" s="93"/>
      <c r="H1050" s="93"/>
      <c r="I1050" s="93"/>
      <c r="J1050" s="93"/>
      <c r="K1050" s="93"/>
      <c r="L1050" s="93"/>
      <c r="M1050" s="93"/>
      <c r="N1050" s="93"/>
      <c r="O1050" s="93"/>
      <c r="P1050" s="93"/>
    </row>
    <row r="1051" spans="1:16" x14ac:dyDescent="0.25">
      <c r="A1051" s="81"/>
      <c r="B1051" s="93"/>
      <c r="C1051" s="93"/>
      <c r="D1051" s="93"/>
      <c r="E1051" s="93"/>
      <c r="F1051" s="93"/>
      <c r="G1051" s="93"/>
      <c r="H1051" s="93"/>
      <c r="I1051" s="93"/>
      <c r="J1051" s="93"/>
      <c r="K1051" s="93"/>
      <c r="L1051" s="93"/>
      <c r="M1051" s="93"/>
      <c r="N1051" s="93"/>
      <c r="O1051" s="93"/>
      <c r="P1051" s="93"/>
    </row>
    <row r="1052" spans="1:16" x14ac:dyDescent="0.25">
      <c r="A1052" s="81"/>
      <c r="B1052" s="93"/>
      <c r="C1052" s="93"/>
      <c r="D1052" s="93"/>
      <c r="E1052" s="93"/>
      <c r="F1052" s="93"/>
      <c r="G1052" s="93"/>
      <c r="H1052" s="93"/>
      <c r="I1052" s="93"/>
      <c r="J1052" s="93"/>
      <c r="K1052" s="93"/>
      <c r="L1052" s="93"/>
      <c r="M1052" s="93"/>
      <c r="N1052" s="93"/>
      <c r="O1052" s="93"/>
      <c r="P1052" s="93"/>
    </row>
    <row r="1053" spans="1:16" x14ac:dyDescent="0.25">
      <c r="A1053" s="81"/>
      <c r="B1053" s="93"/>
      <c r="C1053" s="93"/>
      <c r="D1053" s="93"/>
      <c r="E1053" s="93"/>
      <c r="F1053" s="93"/>
      <c r="G1053" s="93"/>
      <c r="H1053" s="93"/>
      <c r="I1053" s="93"/>
      <c r="J1053" s="93"/>
      <c r="K1053" s="93"/>
      <c r="L1053" s="93"/>
      <c r="M1053" s="93"/>
      <c r="N1053" s="93"/>
      <c r="O1053" s="93"/>
      <c r="P1053" s="93"/>
    </row>
    <row r="1054" spans="1:16" x14ac:dyDescent="0.25">
      <c r="A1054" s="81"/>
      <c r="B1054" s="93"/>
      <c r="C1054" s="93"/>
      <c r="D1054" s="93"/>
      <c r="E1054" s="93"/>
      <c r="F1054" s="93"/>
      <c r="G1054" s="93"/>
      <c r="H1054" s="93"/>
      <c r="I1054" s="93"/>
      <c r="J1054" s="93"/>
      <c r="K1054" s="93"/>
      <c r="L1054" s="93"/>
      <c r="M1054" s="93"/>
      <c r="N1054" s="93"/>
      <c r="O1054" s="93"/>
      <c r="P1054" s="93"/>
    </row>
    <row r="1055" spans="1:16" x14ac:dyDescent="0.25">
      <c r="A1055" s="81"/>
      <c r="B1055" s="93"/>
      <c r="C1055" s="93"/>
      <c r="D1055" s="93"/>
      <c r="E1055" s="93"/>
      <c r="F1055" s="93"/>
      <c r="G1055" s="93"/>
      <c r="H1055" s="93"/>
      <c r="I1055" s="93"/>
      <c r="J1055" s="93"/>
      <c r="K1055" s="93"/>
      <c r="L1055" s="93"/>
      <c r="M1055" s="93"/>
      <c r="N1055" s="93"/>
      <c r="O1055" s="93"/>
      <c r="P1055" s="93"/>
    </row>
    <row r="1056" spans="1:16" x14ac:dyDescent="0.25">
      <c r="A1056" s="81"/>
      <c r="B1056" s="93"/>
      <c r="C1056" s="93"/>
      <c r="D1056" s="93"/>
      <c r="E1056" s="93"/>
      <c r="F1056" s="93"/>
      <c r="G1056" s="93"/>
      <c r="H1056" s="93"/>
      <c r="I1056" s="93"/>
      <c r="J1056" s="93"/>
      <c r="K1056" s="93"/>
      <c r="L1056" s="93"/>
      <c r="M1056" s="93"/>
      <c r="N1056" s="93"/>
      <c r="O1056" s="93"/>
      <c r="P1056" s="93"/>
    </row>
    <row r="1057" spans="1:16" x14ac:dyDescent="0.25">
      <c r="A1057" s="81"/>
      <c r="B1057" s="93"/>
      <c r="C1057" s="93"/>
      <c r="D1057" s="93"/>
      <c r="E1057" s="93"/>
      <c r="F1057" s="93"/>
      <c r="G1057" s="93"/>
      <c r="H1057" s="93"/>
      <c r="I1057" s="93"/>
      <c r="J1057" s="93"/>
      <c r="K1057" s="93"/>
      <c r="L1057" s="93"/>
      <c r="M1057" s="93"/>
      <c r="N1057" s="93"/>
      <c r="O1057" s="93"/>
      <c r="P1057" s="93"/>
    </row>
    <row r="1058" spans="1:16" x14ac:dyDescent="0.25">
      <c r="A1058" s="81"/>
      <c r="B1058" s="93"/>
      <c r="C1058" s="93"/>
      <c r="D1058" s="93"/>
      <c r="E1058" s="93"/>
      <c r="F1058" s="93"/>
      <c r="G1058" s="93"/>
      <c r="H1058" s="93"/>
      <c r="I1058" s="93"/>
      <c r="J1058" s="93"/>
      <c r="K1058" s="93"/>
      <c r="L1058" s="93"/>
      <c r="M1058" s="93"/>
      <c r="N1058" s="93"/>
      <c r="O1058" s="93"/>
      <c r="P1058" s="93"/>
    </row>
    <row r="1059" spans="1:16" x14ac:dyDescent="0.25">
      <c r="A1059" s="81"/>
      <c r="B1059" s="93"/>
      <c r="C1059" s="93"/>
      <c r="D1059" s="93"/>
      <c r="E1059" s="93"/>
      <c r="F1059" s="93"/>
      <c r="G1059" s="93"/>
      <c r="H1059" s="93"/>
      <c r="I1059" s="93"/>
      <c r="J1059" s="93"/>
      <c r="K1059" s="93"/>
      <c r="L1059" s="93"/>
      <c r="M1059" s="93"/>
      <c r="N1059" s="93"/>
      <c r="O1059" s="93"/>
      <c r="P1059" s="93"/>
    </row>
    <row r="1060" spans="1:16" x14ac:dyDescent="0.25">
      <c r="A1060" s="81"/>
      <c r="B1060" s="93"/>
      <c r="C1060" s="93"/>
      <c r="D1060" s="93"/>
      <c r="E1060" s="93"/>
      <c r="F1060" s="93"/>
      <c r="G1060" s="93"/>
      <c r="H1060" s="93"/>
      <c r="I1060" s="93"/>
      <c r="J1060" s="93"/>
      <c r="K1060" s="93"/>
      <c r="L1060" s="93"/>
      <c r="M1060" s="93"/>
      <c r="N1060" s="93"/>
      <c r="O1060" s="93"/>
      <c r="P1060" s="93"/>
    </row>
    <row r="1061" spans="1:16" x14ac:dyDescent="0.25">
      <c r="A1061" s="81"/>
      <c r="B1061" s="93"/>
      <c r="C1061" s="93"/>
      <c r="D1061" s="93"/>
      <c r="E1061" s="93"/>
      <c r="F1061" s="93"/>
      <c r="G1061" s="93"/>
      <c r="H1061" s="93"/>
      <c r="I1061" s="93"/>
      <c r="J1061" s="93"/>
      <c r="K1061" s="93"/>
      <c r="L1061" s="93"/>
      <c r="M1061" s="93"/>
      <c r="N1061" s="93"/>
      <c r="O1061" s="93"/>
      <c r="P1061" s="93"/>
    </row>
    <row r="1062" spans="1:16" x14ac:dyDescent="0.25">
      <c r="A1062" s="81"/>
      <c r="B1062" s="93"/>
      <c r="C1062" s="93"/>
      <c r="D1062" s="93"/>
      <c r="E1062" s="93"/>
      <c r="F1062" s="93"/>
      <c r="G1062" s="93"/>
      <c r="H1062" s="93"/>
      <c r="I1062" s="93"/>
      <c r="J1062" s="93"/>
      <c r="K1062" s="93"/>
      <c r="L1062" s="93"/>
      <c r="M1062" s="93"/>
      <c r="N1062" s="93"/>
      <c r="O1062" s="93"/>
      <c r="P1062" s="93"/>
    </row>
    <row r="1063" spans="1:16" x14ac:dyDescent="0.25">
      <c r="A1063" s="81"/>
      <c r="B1063" s="93"/>
      <c r="C1063" s="93"/>
      <c r="D1063" s="93"/>
      <c r="E1063" s="93"/>
      <c r="F1063" s="93"/>
      <c r="G1063" s="93"/>
      <c r="H1063" s="93"/>
      <c r="I1063" s="93"/>
      <c r="J1063" s="93"/>
      <c r="K1063" s="93"/>
      <c r="L1063" s="93"/>
      <c r="M1063" s="93"/>
      <c r="N1063" s="93"/>
      <c r="O1063" s="93"/>
      <c r="P1063" s="93"/>
    </row>
    <row r="1064" spans="1:16" x14ac:dyDescent="0.25">
      <c r="A1064" s="81"/>
      <c r="B1064" s="93"/>
      <c r="C1064" s="93"/>
      <c r="D1064" s="93"/>
      <c r="E1064" s="93"/>
      <c r="F1064" s="93"/>
      <c r="G1064" s="93"/>
      <c r="H1064" s="93"/>
      <c r="I1064" s="93"/>
      <c r="J1064" s="93"/>
      <c r="K1064" s="93"/>
      <c r="L1064" s="93"/>
      <c r="M1064" s="93"/>
      <c r="N1064" s="93"/>
      <c r="O1064" s="93"/>
      <c r="P1064" s="93"/>
    </row>
    <row r="1065" spans="1:16" x14ac:dyDescent="0.25">
      <c r="A1065" s="81"/>
      <c r="B1065" s="93"/>
      <c r="C1065" s="93"/>
      <c r="D1065" s="93"/>
      <c r="E1065" s="93"/>
      <c r="F1065" s="93"/>
      <c r="G1065" s="93"/>
      <c r="H1065" s="93"/>
      <c r="I1065" s="93"/>
      <c r="J1065" s="93"/>
      <c r="K1065" s="93"/>
      <c r="L1065" s="93"/>
      <c r="M1065" s="93"/>
      <c r="N1065" s="93"/>
      <c r="O1065" s="93"/>
      <c r="P1065" s="93"/>
    </row>
    <row r="1066" spans="1:16" x14ac:dyDescent="0.25">
      <c r="A1066" s="81"/>
      <c r="B1066" s="93"/>
      <c r="C1066" s="93"/>
      <c r="D1066" s="93"/>
      <c r="E1066" s="93"/>
      <c r="F1066" s="93"/>
      <c r="G1066" s="93"/>
      <c r="H1066" s="93"/>
      <c r="I1066" s="93"/>
      <c r="J1066" s="93"/>
      <c r="K1066" s="93"/>
      <c r="L1066" s="93"/>
      <c r="M1066" s="93"/>
      <c r="N1066" s="93"/>
      <c r="O1066" s="93"/>
      <c r="P1066" s="93"/>
    </row>
    <row r="1067" spans="1:16" x14ac:dyDescent="0.25">
      <c r="A1067" s="81"/>
      <c r="B1067" s="93"/>
      <c r="C1067" s="93"/>
      <c r="D1067" s="93"/>
      <c r="E1067" s="93"/>
      <c r="F1067" s="93"/>
      <c r="G1067" s="93"/>
      <c r="H1067" s="93"/>
      <c r="I1067" s="93"/>
      <c r="J1067" s="93"/>
      <c r="K1067" s="93"/>
      <c r="L1067" s="93"/>
      <c r="M1067" s="93"/>
      <c r="N1067" s="93"/>
      <c r="O1067" s="93"/>
      <c r="P1067" s="93"/>
    </row>
    <row r="1068" spans="1:16" x14ac:dyDescent="0.25">
      <c r="A1068" s="81"/>
      <c r="B1068" s="93"/>
      <c r="C1068" s="93"/>
      <c r="D1068" s="93"/>
      <c r="E1068" s="93"/>
      <c r="F1068" s="93"/>
      <c r="G1068" s="93"/>
      <c r="H1068" s="93"/>
      <c r="I1068" s="93"/>
      <c r="J1068" s="93"/>
      <c r="K1068" s="93"/>
      <c r="L1068" s="93"/>
      <c r="M1068" s="93"/>
      <c r="N1068" s="93"/>
      <c r="O1068" s="93"/>
      <c r="P1068" s="93"/>
    </row>
    <row r="1069" spans="1:16" x14ac:dyDescent="0.25">
      <c r="A1069" s="81"/>
      <c r="B1069" s="93"/>
      <c r="C1069" s="93"/>
      <c r="D1069" s="93"/>
      <c r="E1069" s="93"/>
      <c r="F1069" s="93"/>
      <c r="G1069" s="93"/>
      <c r="H1069" s="93"/>
      <c r="I1069" s="93"/>
      <c r="J1069" s="93"/>
      <c r="K1069" s="93"/>
      <c r="L1069" s="93"/>
      <c r="M1069" s="93"/>
      <c r="N1069" s="93"/>
      <c r="O1069" s="93"/>
      <c r="P1069" s="93"/>
    </row>
    <row r="1070" spans="1:16" x14ac:dyDescent="0.25">
      <c r="A1070" s="81"/>
      <c r="B1070" s="93"/>
      <c r="C1070" s="93"/>
      <c r="D1070" s="93"/>
      <c r="E1070" s="93"/>
      <c r="F1070" s="93"/>
      <c r="G1070" s="93"/>
      <c r="H1070" s="93"/>
      <c r="I1070" s="93"/>
      <c r="J1070" s="93"/>
      <c r="K1070" s="93"/>
      <c r="L1070" s="93"/>
      <c r="M1070" s="93"/>
      <c r="N1070" s="93"/>
      <c r="O1070" s="93"/>
      <c r="P1070" s="93"/>
    </row>
    <row r="1071" spans="1:16" x14ac:dyDescent="0.25">
      <c r="A1071" s="81"/>
      <c r="B1071" s="93"/>
      <c r="C1071" s="93"/>
      <c r="D1071" s="93"/>
      <c r="E1071" s="93"/>
      <c r="F1071" s="93"/>
      <c r="G1071" s="93"/>
      <c r="H1071" s="93"/>
      <c r="I1071" s="93"/>
      <c r="J1071" s="93"/>
      <c r="K1071" s="93"/>
      <c r="L1071" s="93"/>
      <c r="M1071" s="93"/>
      <c r="N1071" s="93"/>
      <c r="O1071" s="93"/>
      <c r="P1071" s="93"/>
    </row>
    <row r="1072" spans="1:16" x14ac:dyDescent="0.25">
      <c r="A1072" s="81"/>
      <c r="B1072" s="93"/>
      <c r="C1072" s="93"/>
      <c r="D1072" s="93"/>
      <c r="E1072" s="93"/>
      <c r="F1072" s="93"/>
      <c r="G1072" s="93"/>
      <c r="H1072" s="93"/>
      <c r="I1072" s="93"/>
      <c r="J1072" s="93"/>
      <c r="K1072" s="93"/>
      <c r="L1072" s="93"/>
      <c r="M1072" s="93"/>
      <c r="N1072" s="93"/>
      <c r="O1072" s="93"/>
      <c r="P1072" s="93"/>
    </row>
    <row r="1073" spans="1:16" x14ac:dyDescent="0.25">
      <c r="A1073" s="81"/>
      <c r="B1073" s="93"/>
      <c r="C1073" s="93"/>
      <c r="D1073" s="93"/>
      <c r="E1073" s="93"/>
      <c r="F1073" s="93"/>
      <c r="G1073" s="93"/>
      <c r="H1073" s="93"/>
      <c r="I1073" s="93"/>
      <c r="J1073" s="93"/>
      <c r="K1073" s="93"/>
      <c r="L1073" s="93"/>
      <c r="M1073" s="93"/>
      <c r="N1073" s="93"/>
      <c r="O1073" s="93"/>
      <c r="P1073" s="93"/>
    </row>
    <row r="1074" spans="1:16" x14ac:dyDescent="0.25">
      <c r="A1074" s="81"/>
      <c r="B1074" s="93"/>
      <c r="C1074" s="93"/>
      <c r="D1074" s="93"/>
      <c r="E1074" s="93"/>
      <c r="F1074" s="93"/>
      <c r="G1074" s="93"/>
      <c r="H1074" s="93"/>
      <c r="I1074" s="93"/>
      <c r="J1074" s="93"/>
      <c r="K1074" s="93"/>
      <c r="L1074" s="93"/>
      <c r="M1074" s="93"/>
      <c r="N1074" s="93"/>
      <c r="O1074" s="93"/>
      <c r="P1074" s="93"/>
    </row>
    <row r="1075" spans="1:16" x14ac:dyDescent="0.25">
      <c r="A1075" s="81"/>
      <c r="B1075" s="93"/>
      <c r="C1075" s="93"/>
      <c r="D1075" s="93"/>
      <c r="E1075" s="93"/>
      <c r="F1075" s="93"/>
      <c r="G1075" s="93"/>
      <c r="H1075" s="93"/>
      <c r="I1075" s="93"/>
      <c r="J1075" s="93"/>
      <c r="K1075" s="93"/>
      <c r="L1075" s="93"/>
      <c r="M1075" s="93"/>
      <c r="N1075" s="93"/>
      <c r="O1075" s="93"/>
      <c r="P1075" s="93"/>
    </row>
    <row r="1076" spans="1:16" x14ac:dyDescent="0.25">
      <c r="A1076" s="81"/>
      <c r="B1076" s="93"/>
      <c r="C1076" s="93"/>
      <c r="D1076" s="93"/>
      <c r="E1076" s="93"/>
      <c r="F1076" s="93"/>
      <c r="G1076" s="93"/>
      <c r="H1076" s="93"/>
      <c r="I1076" s="93"/>
      <c r="J1076" s="93"/>
      <c r="K1076" s="93"/>
      <c r="L1076" s="93"/>
      <c r="M1076" s="93"/>
      <c r="N1076" s="93"/>
      <c r="O1076" s="93"/>
      <c r="P1076" s="93"/>
    </row>
    <row r="1077" spans="1:16" x14ac:dyDescent="0.25">
      <c r="A1077" s="81"/>
      <c r="B1077" s="93"/>
      <c r="C1077" s="93"/>
      <c r="D1077" s="93"/>
      <c r="E1077" s="93"/>
      <c r="F1077" s="93"/>
      <c r="G1077" s="93"/>
      <c r="H1077" s="93"/>
      <c r="I1077" s="93"/>
      <c r="J1077" s="93"/>
      <c r="K1077" s="93"/>
      <c r="L1077" s="93"/>
      <c r="M1077" s="93"/>
      <c r="N1077" s="93"/>
      <c r="O1077" s="93"/>
      <c r="P1077" s="93"/>
    </row>
    <row r="1078" spans="1:16" x14ac:dyDescent="0.25">
      <c r="A1078" s="81"/>
      <c r="B1078" s="93"/>
      <c r="C1078" s="93"/>
      <c r="D1078" s="93"/>
      <c r="E1078" s="93"/>
      <c r="F1078" s="93"/>
      <c r="G1078" s="93"/>
      <c r="H1078" s="93"/>
      <c r="I1078" s="93"/>
      <c r="J1078" s="93"/>
      <c r="K1078" s="93"/>
      <c r="L1078" s="93"/>
      <c r="M1078" s="93"/>
      <c r="N1078" s="93"/>
      <c r="O1078" s="93"/>
      <c r="P1078" s="93"/>
    </row>
    <row r="1079" spans="1:16" x14ac:dyDescent="0.25">
      <c r="A1079" s="81"/>
      <c r="B1079" s="93"/>
      <c r="C1079" s="93"/>
      <c r="D1079" s="93"/>
      <c r="E1079" s="93"/>
      <c r="F1079" s="93"/>
      <c r="G1079" s="93"/>
      <c r="H1079" s="93"/>
      <c r="I1079" s="93"/>
      <c r="J1079" s="93"/>
      <c r="K1079" s="93"/>
      <c r="L1079" s="93"/>
      <c r="M1079" s="93"/>
      <c r="N1079" s="93"/>
      <c r="O1079" s="93"/>
      <c r="P1079" s="93"/>
    </row>
    <row r="1080" spans="1:16" x14ac:dyDescent="0.25">
      <c r="A1080" s="81"/>
      <c r="B1080" s="93"/>
      <c r="C1080" s="93"/>
      <c r="D1080" s="93"/>
      <c r="E1080" s="93"/>
      <c r="F1080" s="93"/>
      <c r="G1080" s="93"/>
      <c r="H1080" s="93"/>
      <c r="I1080" s="93"/>
      <c r="J1080" s="93"/>
      <c r="K1080" s="93"/>
      <c r="L1080" s="93"/>
      <c r="M1080" s="93"/>
      <c r="N1080" s="93"/>
      <c r="O1080" s="93"/>
      <c r="P1080" s="93"/>
    </row>
    <row r="1081" spans="1:16" x14ac:dyDescent="0.25">
      <c r="A1081" s="81"/>
      <c r="B1081" s="93"/>
      <c r="C1081" s="93"/>
      <c r="D1081" s="93"/>
      <c r="E1081" s="93"/>
      <c r="F1081" s="93"/>
      <c r="G1081" s="93"/>
      <c r="H1081" s="93"/>
      <c r="I1081" s="93"/>
      <c r="J1081" s="93"/>
      <c r="K1081" s="93"/>
      <c r="L1081" s="93"/>
      <c r="M1081" s="93"/>
      <c r="N1081" s="93"/>
      <c r="O1081" s="93"/>
      <c r="P1081" s="93"/>
    </row>
    <row r="1082" spans="1:16" x14ac:dyDescent="0.25">
      <c r="A1082" s="81"/>
      <c r="B1082" s="93"/>
      <c r="C1082" s="93"/>
      <c r="D1082" s="93"/>
      <c r="E1082" s="93"/>
      <c r="F1082" s="93"/>
      <c r="G1082" s="93"/>
      <c r="H1082" s="93"/>
      <c r="I1082" s="93"/>
      <c r="J1082" s="93"/>
      <c r="K1082" s="93"/>
      <c r="L1082" s="93"/>
      <c r="M1082" s="93"/>
      <c r="N1082" s="93"/>
      <c r="O1082" s="93"/>
      <c r="P1082" s="93"/>
    </row>
    <row r="1083" spans="1:16" x14ac:dyDescent="0.25">
      <c r="A1083" s="81"/>
      <c r="B1083" s="93"/>
      <c r="C1083" s="93"/>
      <c r="D1083" s="93"/>
      <c r="E1083" s="93"/>
      <c r="F1083" s="93"/>
      <c r="G1083" s="93"/>
      <c r="H1083" s="93"/>
      <c r="I1083" s="93"/>
      <c r="J1083" s="93"/>
      <c r="K1083" s="93"/>
      <c r="L1083" s="93"/>
      <c r="M1083" s="93"/>
      <c r="N1083" s="93"/>
      <c r="O1083" s="93"/>
      <c r="P1083" s="93"/>
    </row>
    <row r="1084" spans="1:16" x14ac:dyDescent="0.25">
      <c r="A1084" s="81"/>
      <c r="B1084" s="93"/>
      <c r="C1084" s="93"/>
      <c r="D1084" s="93"/>
      <c r="E1084" s="93"/>
      <c r="F1084" s="93"/>
      <c r="G1084" s="93"/>
      <c r="H1084" s="93"/>
      <c r="I1084" s="93"/>
      <c r="J1084" s="93"/>
      <c r="K1084" s="93"/>
      <c r="L1084" s="93"/>
      <c r="M1084" s="93"/>
      <c r="N1084" s="93"/>
      <c r="O1084" s="93"/>
      <c r="P1084" s="93"/>
    </row>
    <row r="1085" spans="1:16" x14ac:dyDescent="0.25">
      <c r="A1085" s="81"/>
      <c r="B1085" s="93"/>
      <c r="C1085" s="93"/>
      <c r="D1085" s="93"/>
      <c r="E1085" s="93"/>
      <c r="F1085" s="93"/>
      <c r="G1085" s="93"/>
      <c r="H1085" s="93"/>
      <c r="I1085" s="93"/>
      <c r="J1085" s="93"/>
      <c r="K1085" s="93"/>
      <c r="L1085" s="93"/>
      <c r="M1085" s="93"/>
      <c r="N1085" s="93"/>
      <c r="O1085" s="93"/>
      <c r="P1085" s="93"/>
    </row>
    <row r="1086" spans="1:16" x14ac:dyDescent="0.25">
      <c r="A1086" s="81"/>
      <c r="B1086" s="93"/>
      <c r="C1086" s="93"/>
      <c r="D1086" s="93"/>
      <c r="E1086" s="93"/>
      <c r="F1086" s="93"/>
      <c r="G1086" s="93"/>
      <c r="H1086" s="93"/>
      <c r="I1086" s="93"/>
      <c r="J1086" s="93"/>
      <c r="K1086" s="93"/>
      <c r="L1086" s="93"/>
      <c r="M1086" s="93"/>
      <c r="N1086" s="93"/>
      <c r="O1086" s="93"/>
      <c r="P1086" s="93"/>
    </row>
    <row r="1087" spans="1:16" x14ac:dyDescent="0.25">
      <c r="A1087" s="81"/>
      <c r="B1087" s="93"/>
      <c r="C1087" s="93"/>
      <c r="D1087" s="93"/>
      <c r="E1087" s="93"/>
      <c r="F1087" s="93"/>
      <c r="G1087" s="93"/>
      <c r="H1087" s="93"/>
      <c r="I1087" s="93"/>
      <c r="J1087" s="93"/>
      <c r="K1087" s="93"/>
      <c r="L1087" s="93"/>
      <c r="M1087" s="93"/>
      <c r="N1087" s="93"/>
      <c r="O1087" s="93"/>
      <c r="P1087" s="93"/>
    </row>
    <row r="1088" spans="1:16" x14ac:dyDescent="0.25">
      <c r="A1088" s="81"/>
      <c r="B1088" s="93"/>
      <c r="C1088" s="93"/>
      <c r="D1088" s="93"/>
      <c r="E1088" s="93"/>
      <c r="F1088" s="93"/>
      <c r="G1088" s="93"/>
      <c r="H1088" s="93"/>
      <c r="I1088" s="93"/>
      <c r="J1088" s="93"/>
      <c r="K1088" s="93"/>
      <c r="L1088" s="93"/>
      <c r="M1088" s="93"/>
      <c r="N1088" s="93"/>
      <c r="O1088" s="93"/>
      <c r="P1088" s="93"/>
    </row>
    <row r="1089" spans="1:16" x14ac:dyDescent="0.25">
      <c r="A1089" s="81"/>
      <c r="B1089" s="93"/>
      <c r="C1089" s="93"/>
      <c r="D1089" s="93"/>
      <c r="E1089" s="93"/>
      <c r="F1089" s="93"/>
      <c r="G1089" s="93"/>
      <c r="H1089" s="93"/>
      <c r="I1089" s="93"/>
      <c r="J1089" s="93"/>
      <c r="K1089" s="93"/>
      <c r="L1089" s="93"/>
      <c r="M1089" s="93"/>
      <c r="N1089" s="93"/>
      <c r="O1089" s="93"/>
      <c r="P1089" s="93"/>
    </row>
    <row r="1090" spans="1:16" x14ac:dyDescent="0.25">
      <c r="A1090" s="81"/>
      <c r="B1090" s="93"/>
      <c r="C1090" s="93"/>
      <c r="D1090" s="93"/>
      <c r="E1090" s="93"/>
      <c r="F1090" s="93"/>
      <c r="G1090" s="93"/>
      <c r="H1090" s="93"/>
      <c r="I1090" s="93"/>
      <c r="J1090" s="93"/>
      <c r="K1090" s="93"/>
      <c r="L1090" s="93"/>
      <c r="M1090" s="93"/>
      <c r="N1090" s="93"/>
      <c r="O1090" s="93"/>
      <c r="P1090" s="93"/>
    </row>
    <row r="1091" spans="1:16" x14ac:dyDescent="0.25">
      <c r="A1091" s="81"/>
      <c r="B1091" s="93"/>
      <c r="C1091" s="93"/>
      <c r="D1091" s="93"/>
      <c r="E1091" s="93"/>
      <c r="F1091" s="93"/>
      <c r="G1091" s="93"/>
      <c r="H1091" s="93"/>
      <c r="I1091" s="93"/>
      <c r="J1091" s="93"/>
      <c r="K1091" s="93"/>
      <c r="L1091" s="93"/>
      <c r="M1091" s="93"/>
      <c r="N1091" s="93"/>
      <c r="O1091" s="93"/>
      <c r="P1091" s="93"/>
    </row>
    <row r="1092" spans="1:16" x14ac:dyDescent="0.25">
      <c r="A1092" s="81"/>
      <c r="B1092" s="93"/>
      <c r="C1092" s="93"/>
      <c r="D1092" s="93"/>
      <c r="E1092" s="93"/>
      <c r="F1092" s="93"/>
      <c r="G1092" s="93"/>
      <c r="H1092" s="93"/>
      <c r="I1092" s="93"/>
      <c r="J1092" s="93"/>
      <c r="K1092" s="93"/>
      <c r="L1092" s="93"/>
      <c r="M1092" s="93"/>
      <c r="N1092" s="93"/>
      <c r="O1092" s="93"/>
      <c r="P1092" s="93"/>
    </row>
    <row r="1093" spans="1:16" x14ac:dyDescent="0.25">
      <c r="A1093" s="81"/>
      <c r="B1093" s="93"/>
      <c r="C1093" s="93"/>
      <c r="D1093" s="93"/>
      <c r="E1093" s="93"/>
      <c r="F1093" s="93"/>
      <c r="G1093" s="93"/>
      <c r="H1093" s="93"/>
      <c r="I1093" s="93"/>
      <c r="J1093" s="93"/>
      <c r="K1093" s="93"/>
      <c r="L1093" s="93"/>
      <c r="M1093" s="93"/>
      <c r="N1093" s="93"/>
      <c r="O1093" s="93"/>
      <c r="P1093" s="93"/>
    </row>
    <row r="1094" spans="1:16" x14ac:dyDescent="0.25">
      <c r="A1094" s="81"/>
      <c r="B1094" s="93"/>
      <c r="C1094" s="93"/>
      <c r="D1094" s="93"/>
      <c r="E1094" s="93"/>
      <c r="F1094" s="93"/>
      <c r="G1094" s="93"/>
      <c r="H1094" s="93"/>
      <c r="I1094" s="93"/>
      <c r="J1094" s="93"/>
      <c r="K1094" s="93"/>
      <c r="L1094" s="93"/>
      <c r="M1094" s="93"/>
      <c r="N1094" s="93"/>
      <c r="O1094" s="93"/>
      <c r="P1094" s="93"/>
    </row>
    <row r="1095" spans="1:16" x14ac:dyDescent="0.25">
      <c r="A1095" s="81"/>
      <c r="B1095" s="93"/>
      <c r="C1095" s="93"/>
      <c r="D1095" s="93"/>
      <c r="E1095" s="93"/>
      <c r="F1095" s="93"/>
      <c r="G1095" s="93"/>
      <c r="H1095" s="93"/>
      <c r="I1095" s="93"/>
      <c r="J1095" s="93"/>
      <c r="K1095" s="93"/>
      <c r="L1095" s="93"/>
      <c r="M1095" s="93"/>
      <c r="N1095" s="93"/>
      <c r="O1095" s="93"/>
      <c r="P1095" s="93"/>
    </row>
    <row r="1096" spans="1:16" x14ac:dyDescent="0.25">
      <c r="A1096" s="81"/>
      <c r="B1096" s="93"/>
      <c r="C1096" s="93"/>
      <c r="D1096" s="93"/>
      <c r="E1096" s="93"/>
      <c r="F1096" s="93"/>
      <c r="G1096" s="93"/>
      <c r="H1096" s="93"/>
      <c r="I1096" s="93"/>
      <c r="J1096" s="93"/>
      <c r="K1096" s="93"/>
      <c r="L1096" s="93"/>
      <c r="M1096" s="93"/>
      <c r="N1096" s="93"/>
      <c r="O1096" s="93"/>
      <c r="P1096" s="93"/>
    </row>
    <row r="1097" spans="1:16" x14ac:dyDescent="0.25">
      <c r="A1097" s="81"/>
      <c r="B1097" s="93"/>
      <c r="C1097" s="93"/>
      <c r="D1097" s="93"/>
      <c r="E1097" s="93"/>
      <c r="F1097" s="93"/>
      <c r="G1097" s="93"/>
      <c r="H1097" s="93"/>
      <c r="I1097" s="93"/>
      <c r="J1097" s="93"/>
      <c r="K1097" s="93"/>
      <c r="L1097" s="93"/>
      <c r="M1097" s="93"/>
      <c r="N1097" s="93"/>
      <c r="O1097" s="93"/>
      <c r="P1097" s="93"/>
    </row>
    <row r="1098" spans="1:16" x14ac:dyDescent="0.25">
      <c r="A1098" s="81"/>
      <c r="B1098" s="93"/>
      <c r="C1098" s="93"/>
      <c r="D1098" s="93"/>
      <c r="E1098" s="93"/>
      <c r="F1098" s="93"/>
      <c r="G1098" s="93"/>
      <c r="H1098" s="93"/>
      <c r="I1098" s="93"/>
      <c r="J1098" s="93"/>
      <c r="K1098" s="93"/>
      <c r="L1098" s="93"/>
      <c r="M1098" s="93"/>
      <c r="N1098" s="93"/>
      <c r="O1098" s="93"/>
      <c r="P1098" s="93"/>
    </row>
    <row r="1099" spans="1:16" x14ac:dyDescent="0.25">
      <c r="A1099" s="81"/>
      <c r="B1099" s="93"/>
      <c r="C1099" s="93"/>
      <c r="D1099" s="93"/>
      <c r="E1099" s="93"/>
      <c r="F1099" s="93"/>
      <c r="G1099" s="93"/>
      <c r="H1099" s="93"/>
      <c r="I1099" s="93"/>
      <c r="J1099" s="93"/>
      <c r="K1099" s="93"/>
      <c r="L1099" s="93"/>
      <c r="M1099" s="93"/>
      <c r="N1099" s="93"/>
      <c r="O1099" s="93"/>
      <c r="P1099" s="93"/>
    </row>
    <row r="1100" spans="1:16" x14ac:dyDescent="0.25">
      <c r="A1100" s="81"/>
      <c r="B1100" s="93"/>
      <c r="C1100" s="93"/>
      <c r="D1100" s="93"/>
      <c r="E1100" s="93"/>
      <c r="F1100" s="93"/>
      <c r="G1100" s="93"/>
      <c r="H1100" s="93"/>
      <c r="I1100" s="93"/>
      <c r="J1100" s="93"/>
      <c r="K1100" s="93"/>
      <c r="L1100" s="93"/>
      <c r="M1100" s="93"/>
      <c r="N1100" s="93"/>
      <c r="O1100" s="93"/>
      <c r="P1100" s="93"/>
    </row>
    <row r="1101" spans="1:16" x14ac:dyDescent="0.25">
      <c r="A1101" s="81"/>
      <c r="B1101" s="93"/>
      <c r="C1101" s="93"/>
      <c r="D1101" s="93"/>
      <c r="E1101" s="93"/>
      <c r="F1101" s="93"/>
      <c r="G1101" s="93"/>
      <c r="H1101" s="93"/>
      <c r="I1101" s="93"/>
      <c r="J1101" s="93"/>
      <c r="K1101" s="93"/>
      <c r="L1101" s="93"/>
      <c r="M1101" s="93"/>
      <c r="N1101" s="93"/>
      <c r="O1101" s="93"/>
      <c r="P1101" s="93"/>
    </row>
    <row r="1102" spans="1:16" x14ac:dyDescent="0.25">
      <c r="A1102" s="81"/>
      <c r="B1102" s="93"/>
      <c r="C1102" s="93"/>
      <c r="D1102" s="93"/>
      <c r="E1102" s="93"/>
      <c r="F1102" s="93"/>
      <c r="G1102" s="93"/>
      <c r="H1102" s="93"/>
      <c r="I1102" s="93"/>
      <c r="J1102" s="93"/>
      <c r="K1102" s="93"/>
      <c r="L1102" s="93"/>
      <c r="M1102" s="93"/>
      <c r="N1102" s="93"/>
      <c r="O1102" s="93"/>
      <c r="P1102" s="93"/>
    </row>
    <row r="1103" spans="1:16" x14ac:dyDescent="0.25">
      <c r="A1103" s="81"/>
      <c r="B1103" s="93"/>
      <c r="C1103" s="93"/>
      <c r="D1103" s="93"/>
      <c r="E1103" s="93"/>
      <c r="F1103" s="93"/>
      <c r="G1103" s="93"/>
      <c r="H1103" s="93"/>
      <c r="I1103" s="93"/>
      <c r="J1103" s="93"/>
      <c r="K1103" s="93"/>
      <c r="L1103" s="93"/>
      <c r="M1103" s="93"/>
      <c r="N1103" s="93"/>
      <c r="O1103" s="93"/>
      <c r="P1103" s="93"/>
    </row>
    <row r="1104" spans="1:16" x14ac:dyDescent="0.25">
      <c r="A1104" s="81"/>
      <c r="B1104" s="93"/>
      <c r="C1104" s="93"/>
      <c r="D1104" s="93"/>
      <c r="E1104" s="93"/>
      <c r="F1104" s="93"/>
      <c r="G1104" s="93"/>
      <c r="H1104" s="93"/>
      <c r="I1104" s="93"/>
      <c r="J1104" s="93"/>
      <c r="K1104" s="93"/>
      <c r="L1104" s="93"/>
      <c r="M1104" s="93"/>
      <c r="N1104" s="93"/>
      <c r="O1104" s="93"/>
      <c r="P1104" s="93"/>
    </row>
    <row r="1105" spans="1:16" x14ac:dyDescent="0.25">
      <c r="A1105" s="81"/>
      <c r="B1105" s="93"/>
      <c r="C1105" s="93"/>
      <c r="D1105" s="93"/>
      <c r="E1105" s="93"/>
      <c r="F1105" s="93"/>
      <c r="G1105" s="93"/>
      <c r="H1105" s="93"/>
      <c r="I1105" s="93"/>
      <c r="J1105" s="93"/>
      <c r="K1105" s="93"/>
      <c r="L1105" s="93"/>
      <c r="M1105" s="93"/>
      <c r="N1105" s="93"/>
      <c r="O1105" s="93"/>
      <c r="P1105" s="93"/>
    </row>
    <row r="1106" spans="1:16" x14ac:dyDescent="0.25">
      <c r="A1106" s="81"/>
      <c r="B1106" s="93"/>
      <c r="C1106" s="93"/>
      <c r="D1106" s="93"/>
      <c r="E1106" s="93"/>
      <c r="F1106" s="93"/>
      <c r="G1106" s="93"/>
      <c r="H1106" s="93"/>
      <c r="I1106" s="93"/>
      <c r="J1106" s="93"/>
      <c r="K1106" s="93"/>
      <c r="L1106" s="93"/>
      <c r="M1106" s="93"/>
      <c r="N1106" s="93"/>
      <c r="O1106" s="93"/>
      <c r="P1106" s="93"/>
    </row>
    <row r="1107" spans="1:16" x14ac:dyDescent="0.25">
      <c r="A1107" s="81"/>
      <c r="B1107" s="93"/>
      <c r="C1107" s="93"/>
      <c r="D1107" s="93"/>
      <c r="E1107" s="93"/>
      <c r="F1107" s="93"/>
      <c r="G1107" s="93"/>
      <c r="H1107" s="93"/>
      <c r="I1107" s="93"/>
      <c r="J1107" s="93"/>
      <c r="K1107" s="93"/>
      <c r="L1107" s="93"/>
      <c r="M1107" s="93"/>
      <c r="N1107" s="93"/>
      <c r="O1107" s="93"/>
      <c r="P1107" s="93"/>
    </row>
    <row r="1108" spans="1:16" x14ac:dyDescent="0.25">
      <c r="A1108" s="81"/>
      <c r="B1108" s="93"/>
      <c r="C1108" s="93"/>
      <c r="D1108" s="93"/>
      <c r="E1108" s="93"/>
      <c r="F1108" s="93"/>
      <c r="G1108" s="93"/>
      <c r="H1108" s="93"/>
      <c r="I1108" s="93"/>
      <c r="J1108" s="93"/>
      <c r="K1108" s="93"/>
      <c r="L1108" s="93"/>
      <c r="M1108" s="93"/>
      <c r="N1108" s="93"/>
      <c r="O1108" s="93"/>
      <c r="P1108" s="93"/>
    </row>
    <row r="1109" spans="1:16" x14ac:dyDescent="0.25">
      <c r="A1109" s="81"/>
      <c r="B1109" s="93"/>
      <c r="C1109" s="93"/>
      <c r="D1109" s="93"/>
      <c r="E1109" s="93"/>
      <c r="F1109" s="93"/>
      <c r="G1109" s="93"/>
      <c r="H1109" s="93"/>
      <c r="I1109" s="93"/>
      <c r="J1109" s="93"/>
      <c r="K1109" s="93"/>
      <c r="L1109" s="93"/>
      <c r="M1109" s="93"/>
      <c r="N1109" s="93"/>
      <c r="O1109" s="93"/>
      <c r="P1109" s="93"/>
    </row>
    <row r="1110" spans="1:16" x14ac:dyDescent="0.25">
      <c r="A1110" s="81"/>
      <c r="B1110" s="93"/>
      <c r="C1110" s="93"/>
      <c r="D1110" s="93"/>
      <c r="E1110" s="93"/>
      <c r="F1110" s="93"/>
      <c r="G1110" s="93"/>
      <c r="H1110" s="93"/>
      <c r="I1110" s="93"/>
      <c r="J1110" s="93"/>
      <c r="K1110" s="93"/>
      <c r="L1110" s="93"/>
      <c r="M1110" s="93"/>
      <c r="N1110" s="93"/>
      <c r="O1110" s="93"/>
      <c r="P1110" s="93"/>
    </row>
    <row r="1111" spans="1:16" x14ac:dyDescent="0.25">
      <c r="A1111" s="81"/>
      <c r="B1111" s="93"/>
      <c r="C1111" s="93"/>
      <c r="D1111" s="93"/>
      <c r="E1111" s="93"/>
      <c r="F1111" s="93"/>
      <c r="G1111" s="93"/>
      <c r="H1111" s="93"/>
      <c r="I1111" s="93"/>
      <c r="J1111" s="93"/>
      <c r="K1111" s="93"/>
      <c r="L1111" s="93"/>
      <c r="M1111" s="93"/>
      <c r="N1111" s="93"/>
      <c r="O1111" s="93"/>
      <c r="P1111" s="93"/>
    </row>
    <row r="1112" spans="1:16" x14ac:dyDescent="0.25">
      <c r="A1112" s="81"/>
      <c r="B1112" s="93"/>
      <c r="C1112" s="93"/>
      <c r="D1112" s="93"/>
      <c r="E1112" s="93"/>
      <c r="F1112" s="93"/>
      <c r="G1112" s="93"/>
      <c r="H1112" s="93"/>
      <c r="I1112" s="93"/>
      <c r="J1112" s="93"/>
      <c r="K1112" s="93"/>
      <c r="L1112" s="93"/>
      <c r="M1112" s="93"/>
      <c r="N1112" s="93"/>
      <c r="O1112" s="93"/>
      <c r="P1112" s="93"/>
    </row>
    <row r="1113" spans="1:16" x14ac:dyDescent="0.25">
      <c r="A1113" s="81"/>
      <c r="B1113" s="93"/>
      <c r="C1113" s="93"/>
      <c r="D1113" s="93"/>
      <c r="E1113" s="93"/>
      <c r="F1113" s="93"/>
      <c r="G1113" s="93"/>
      <c r="H1113" s="93"/>
      <c r="I1113" s="93"/>
      <c r="J1113" s="93"/>
      <c r="K1113" s="93"/>
      <c r="L1113" s="93"/>
      <c r="M1113" s="93"/>
      <c r="N1113" s="93"/>
      <c r="O1113" s="93"/>
      <c r="P1113" s="93"/>
    </row>
    <row r="1114" spans="1:16" x14ac:dyDescent="0.25">
      <c r="A1114" s="81"/>
      <c r="B1114" s="93"/>
      <c r="C1114" s="93"/>
      <c r="D1114" s="93"/>
      <c r="E1114" s="93"/>
      <c r="F1114" s="93"/>
      <c r="G1114" s="93"/>
      <c r="H1114" s="93"/>
      <c r="I1114" s="93"/>
      <c r="J1114" s="93"/>
      <c r="K1114" s="93"/>
      <c r="L1114" s="93"/>
      <c r="M1114" s="93"/>
      <c r="N1114" s="93"/>
      <c r="O1114" s="93"/>
      <c r="P1114" s="93"/>
    </row>
    <row r="1115" spans="1:16" x14ac:dyDescent="0.25">
      <c r="A1115" s="81"/>
      <c r="B1115" s="93"/>
      <c r="C1115" s="93"/>
      <c r="D1115" s="93"/>
      <c r="E1115" s="93"/>
      <c r="F1115" s="93"/>
      <c r="G1115" s="93"/>
      <c r="H1115" s="93"/>
      <c r="I1115" s="93"/>
      <c r="J1115" s="93"/>
      <c r="K1115" s="93"/>
      <c r="L1115" s="93"/>
      <c r="M1115" s="93"/>
      <c r="N1115" s="93"/>
      <c r="O1115" s="93"/>
      <c r="P1115" s="93"/>
    </row>
    <row r="1116" spans="1:16" x14ac:dyDescent="0.25">
      <c r="A1116" s="81"/>
      <c r="B1116" s="93"/>
      <c r="C1116" s="93"/>
      <c r="D1116" s="93"/>
      <c r="E1116" s="93"/>
      <c r="F1116" s="93"/>
      <c r="G1116" s="93"/>
      <c r="H1116" s="93"/>
      <c r="I1116" s="93"/>
      <c r="J1116" s="93"/>
      <c r="K1116" s="93"/>
      <c r="L1116" s="93"/>
      <c r="M1116" s="93"/>
      <c r="N1116" s="93"/>
      <c r="O1116" s="93"/>
      <c r="P1116" s="93"/>
    </row>
    <row r="1117" spans="1:16" x14ac:dyDescent="0.25">
      <c r="A1117" s="81"/>
      <c r="B1117" s="93"/>
      <c r="C1117" s="93"/>
      <c r="D1117" s="93"/>
      <c r="E1117" s="93"/>
      <c r="F1117" s="93"/>
      <c r="G1117" s="93"/>
      <c r="H1117" s="93"/>
      <c r="I1117" s="93"/>
      <c r="J1117" s="93"/>
      <c r="K1117" s="93"/>
      <c r="L1117" s="93"/>
      <c r="M1117" s="93"/>
      <c r="N1117" s="93"/>
      <c r="O1117" s="93"/>
      <c r="P1117" s="93"/>
    </row>
    <row r="1118" spans="1:16" x14ac:dyDescent="0.25">
      <c r="A1118" s="81"/>
      <c r="B1118" s="93"/>
      <c r="C1118" s="93"/>
      <c r="D1118" s="93"/>
      <c r="E1118" s="93"/>
      <c r="F1118" s="93"/>
      <c r="G1118" s="93"/>
      <c r="H1118" s="93"/>
      <c r="I1118" s="93"/>
      <c r="J1118" s="93"/>
      <c r="K1118" s="93"/>
      <c r="L1118" s="93"/>
      <c r="M1118" s="93"/>
      <c r="N1118" s="93"/>
      <c r="O1118" s="93"/>
      <c r="P1118" s="93"/>
    </row>
    <row r="1119" spans="1:16" x14ac:dyDescent="0.25">
      <c r="A1119" s="81"/>
      <c r="B1119" s="93"/>
      <c r="C1119" s="93"/>
      <c r="D1119" s="93"/>
      <c r="E1119" s="93"/>
      <c r="F1119" s="93"/>
      <c r="G1119" s="93"/>
      <c r="H1119" s="93"/>
      <c r="I1119" s="93"/>
      <c r="J1119" s="93"/>
      <c r="K1119" s="93"/>
      <c r="L1119" s="93"/>
      <c r="M1119" s="93"/>
      <c r="N1119" s="93"/>
      <c r="O1119" s="93"/>
      <c r="P1119" s="93"/>
    </row>
    <row r="1120" spans="1:16" x14ac:dyDescent="0.25">
      <c r="A1120" s="81"/>
      <c r="B1120" s="93"/>
      <c r="C1120" s="93"/>
      <c r="D1120" s="93"/>
      <c r="E1120" s="93"/>
      <c r="F1120" s="93"/>
      <c r="G1120" s="93"/>
      <c r="H1120" s="93"/>
      <c r="I1120" s="93"/>
      <c r="J1120" s="93"/>
      <c r="K1120" s="93"/>
      <c r="L1120" s="93"/>
      <c r="M1120" s="93"/>
      <c r="N1120" s="93"/>
      <c r="O1120" s="93"/>
      <c r="P1120" s="93"/>
    </row>
    <row r="1121" spans="1:16" x14ac:dyDescent="0.25">
      <c r="A1121" s="81"/>
      <c r="B1121" s="93"/>
      <c r="C1121" s="93"/>
      <c r="D1121" s="93"/>
      <c r="E1121" s="93"/>
      <c r="F1121" s="93"/>
      <c r="G1121" s="93"/>
      <c r="H1121" s="93"/>
      <c r="I1121" s="93"/>
      <c r="J1121" s="93"/>
      <c r="K1121" s="93"/>
      <c r="L1121" s="93"/>
      <c r="M1121" s="93"/>
      <c r="N1121" s="93"/>
      <c r="O1121" s="93"/>
      <c r="P1121" s="93"/>
    </row>
    <row r="1122" spans="1:16" x14ac:dyDescent="0.25">
      <c r="A1122" s="81"/>
      <c r="B1122" s="93"/>
      <c r="C1122" s="93"/>
      <c r="D1122" s="93"/>
      <c r="E1122" s="93"/>
      <c r="F1122" s="93"/>
      <c r="G1122" s="93"/>
      <c r="H1122" s="93"/>
      <c r="I1122" s="93"/>
      <c r="J1122" s="93"/>
      <c r="K1122" s="93"/>
      <c r="L1122" s="93"/>
      <c r="M1122" s="93"/>
      <c r="N1122" s="93"/>
      <c r="O1122" s="93"/>
      <c r="P1122" s="93"/>
    </row>
    <row r="1123" spans="1:16" x14ac:dyDescent="0.25">
      <c r="A1123" s="81"/>
      <c r="B1123" s="93"/>
      <c r="C1123" s="93"/>
      <c r="D1123" s="93"/>
      <c r="E1123" s="93"/>
      <c r="F1123" s="93"/>
      <c r="G1123" s="93"/>
      <c r="H1123" s="93"/>
      <c r="I1123" s="93"/>
      <c r="J1123" s="93"/>
      <c r="K1123" s="93"/>
      <c r="L1123" s="93"/>
      <c r="M1123" s="93"/>
      <c r="N1123" s="93"/>
      <c r="O1123" s="93"/>
      <c r="P1123" s="93"/>
    </row>
    <row r="1124" spans="1:16" x14ac:dyDescent="0.25">
      <c r="A1124" s="81"/>
      <c r="B1124" s="93"/>
      <c r="C1124" s="93"/>
      <c r="D1124" s="93"/>
      <c r="E1124" s="93"/>
      <c r="F1124" s="93"/>
      <c r="G1124" s="93"/>
      <c r="H1124" s="93"/>
      <c r="I1124" s="93"/>
      <c r="J1124" s="93"/>
      <c r="K1124" s="93"/>
      <c r="L1124" s="93"/>
      <c r="M1124" s="93"/>
      <c r="N1124" s="93"/>
      <c r="O1124" s="93"/>
      <c r="P1124" s="93"/>
    </row>
    <row r="1125" spans="1:16" x14ac:dyDescent="0.25">
      <c r="A1125" s="81"/>
      <c r="B1125" s="93"/>
      <c r="C1125" s="93"/>
      <c r="D1125" s="93"/>
      <c r="E1125" s="93"/>
      <c r="F1125" s="93"/>
      <c r="G1125" s="93"/>
      <c r="H1125" s="93"/>
      <c r="I1125" s="93"/>
      <c r="J1125" s="93"/>
      <c r="K1125" s="93"/>
      <c r="L1125" s="93"/>
      <c r="M1125" s="93"/>
      <c r="N1125" s="93"/>
      <c r="O1125" s="93"/>
      <c r="P1125" s="93"/>
    </row>
    <row r="1126" spans="1:16" x14ac:dyDescent="0.25">
      <c r="A1126" s="81"/>
      <c r="B1126" s="93"/>
      <c r="C1126" s="93"/>
      <c r="D1126" s="93"/>
      <c r="E1126" s="93"/>
      <c r="F1126" s="93"/>
      <c r="G1126" s="93"/>
      <c r="H1126" s="93"/>
      <c r="I1126" s="93"/>
      <c r="J1126" s="93"/>
      <c r="K1126" s="93"/>
      <c r="L1126" s="93"/>
      <c r="M1126" s="93"/>
      <c r="N1126" s="93"/>
      <c r="O1126" s="93"/>
      <c r="P1126" s="93"/>
    </row>
    <row r="1127" spans="1:16" x14ac:dyDescent="0.25">
      <c r="A1127" s="81"/>
      <c r="B1127" s="93"/>
      <c r="C1127" s="93"/>
      <c r="D1127" s="93"/>
      <c r="E1127" s="93"/>
      <c r="F1127" s="93"/>
      <c r="G1127" s="93"/>
      <c r="H1127" s="93"/>
      <c r="I1127" s="93"/>
      <c r="J1127" s="93"/>
      <c r="K1127" s="93"/>
      <c r="L1127" s="93"/>
      <c r="M1127" s="93"/>
      <c r="N1127" s="93"/>
      <c r="O1127" s="93"/>
      <c r="P1127" s="93"/>
    </row>
    <row r="1128" spans="1:16" x14ac:dyDescent="0.25">
      <c r="A1128" s="81"/>
      <c r="B1128" s="93"/>
      <c r="C1128" s="93"/>
      <c r="D1128" s="93"/>
      <c r="E1128" s="93"/>
      <c r="F1128" s="93"/>
      <c r="G1128" s="93"/>
      <c r="H1128" s="93"/>
      <c r="I1128" s="93"/>
      <c r="J1128" s="93"/>
      <c r="K1128" s="93"/>
      <c r="L1128" s="93"/>
      <c r="M1128" s="93"/>
      <c r="N1128" s="93"/>
      <c r="O1128" s="93"/>
      <c r="P1128" s="93"/>
    </row>
    <row r="1129" spans="1:16" x14ac:dyDescent="0.25">
      <c r="A1129" s="81"/>
      <c r="B1129" s="93"/>
      <c r="C1129" s="93"/>
      <c r="D1129" s="93"/>
      <c r="E1129" s="93"/>
      <c r="F1129" s="93"/>
      <c r="G1129" s="93"/>
      <c r="H1129" s="93"/>
      <c r="I1129" s="93"/>
      <c r="J1129" s="93"/>
      <c r="K1129" s="93"/>
      <c r="L1129" s="93"/>
      <c r="M1129" s="93"/>
      <c r="N1129" s="93"/>
      <c r="O1129" s="93"/>
      <c r="P1129" s="93"/>
    </row>
    <row r="1130" spans="1:16" x14ac:dyDescent="0.25">
      <c r="A1130" s="81"/>
      <c r="B1130" s="93"/>
      <c r="C1130" s="93"/>
      <c r="D1130" s="93"/>
      <c r="E1130" s="93"/>
      <c r="F1130" s="93"/>
      <c r="G1130" s="93"/>
      <c r="H1130" s="93"/>
      <c r="I1130" s="93"/>
      <c r="J1130" s="93"/>
      <c r="K1130" s="93"/>
      <c r="L1130" s="93"/>
      <c r="M1130" s="93"/>
      <c r="N1130" s="93"/>
      <c r="O1130" s="93"/>
      <c r="P1130" s="93"/>
    </row>
    <row r="1131" spans="1:16" x14ac:dyDescent="0.25">
      <c r="A1131" s="81"/>
      <c r="B1131" s="93"/>
      <c r="C1131" s="93"/>
      <c r="D1131" s="93"/>
      <c r="E1131" s="93"/>
      <c r="F1131" s="93"/>
      <c r="G1131" s="93"/>
      <c r="H1131" s="93"/>
      <c r="I1131" s="93"/>
      <c r="J1131" s="93"/>
      <c r="K1131" s="93"/>
      <c r="L1131" s="93"/>
      <c r="M1131" s="93"/>
      <c r="N1131" s="93"/>
      <c r="O1131" s="93"/>
      <c r="P1131" s="93"/>
    </row>
    <row r="1132" spans="1:16" x14ac:dyDescent="0.25">
      <c r="A1132" s="81"/>
      <c r="B1132" s="93"/>
      <c r="C1132" s="93"/>
      <c r="D1132" s="93"/>
      <c r="E1132" s="93"/>
      <c r="F1132" s="93"/>
      <c r="G1132" s="93"/>
      <c r="H1132" s="93"/>
      <c r="I1132" s="93"/>
      <c r="J1132" s="93"/>
      <c r="K1132" s="93"/>
      <c r="L1132" s="93"/>
      <c r="M1132" s="93"/>
      <c r="N1132" s="93"/>
      <c r="O1132" s="93"/>
      <c r="P1132" s="93"/>
    </row>
    <row r="1133" spans="1:16" x14ac:dyDescent="0.25">
      <c r="A1133" s="81"/>
      <c r="B1133" s="93"/>
      <c r="C1133" s="93"/>
      <c r="D1133" s="93"/>
      <c r="E1133" s="93"/>
      <c r="F1133" s="93"/>
      <c r="G1133" s="93"/>
      <c r="H1133" s="93"/>
      <c r="I1133" s="93"/>
      <c r="J1133" s="93"/>
      <c r="K1133" s="93"/>
      <c r="L1133" s="93"/>
      <c r="M1133" s="93"/>
      <c r="N1133" s="93"/>
      <c r="O1133" s="93"/>
      <c r="P1133" s="93"/>
    </row>
    <row r="1134" spans="1:16" x14ac:dyDescent="0.25">
      <c r="A1134" s="81"/>
      <c r="B1134" s="93"/>
      <c r="C1134" s="93"/>
      <c r="D1134" s="93"/>
      <c r="E1134" s="93"/>
      <c r="F1134" s="93"/>
      <c r="G1134" s="93"/>
      <c r="H1134" s="93"/>
      <c r="I1134" s="93"/>
      <c r="J1134" s="93"/>
      <c r="K1134" s="93"/>
      <c r="L1134" s="93"/>
      <c r="M1134" s="93"/>
      <c r="N1134" s="93"/>
      <c r="O1134" s="93"/>
      <c r="P1134" s="93"/>
    </row>
    <row r="1135" spans="1:16" x14ac:dyDescent="0.25">
      <c r="A1135" s="81"/>
      <c r="B1135" s="93"/>
      <c r="C1135" s="93"/>
      <c r="D1135" s="93"/>
      <c r="E1135" s="93"/>
      <c r="F1135" s="93"/>
      <c r="G1135" s="93"/>
      <c r="H1135" s="93"/>
      <c r="I1135" s="93"/>
      <c r="J1135" s="93"/>
      <c r="K1135" s="93"/>
      <c r="L1135" s="93"/>
      <c r="M1135" s="93"/>
      <c r="N1135" s="93"/>
      <c r="O1135" s="93"/>
      <c r="P1135" s="93"/>
    </row>
    <row r="1136" spans="1:16" x14ac:dyDescent="0.25">
      <c r="A1136" s="81"/>
      <c r="B1136" s="93"/>
      <c r="C1136" s="93"/>
      <c r="D1136" s="93"/>
      <c r="E1136" s="93"/>
      <c r="F1136" s="93"/>
      <c r="G1136" s="93"/>
      <c r="H1136" s="93"/>
      <c r="I1136" s="93"/>
      <c r="J1136" s="93"/>
      <c r="K1136" s="93"/>
      <c r="L1136" s="93"/>
      <c r="M1136" s="93"/>
      <c r="N1136" s="93"/>
      <c r="O1136" s="93"/>
      <c r="P1136" s="93"/>
    </row>
    <row r="1137" spans="1:16" x14ac:dyDescent="0.25">
      <c r="A1137" s="81"/>
      <c r="B1137" s="93"/>
      <c r="C1137" s="93"/>
      <c r="D1137" s="93"/>
      <c r="E1137" s="93"/>
      <c r="F1137" s="93"/>
      <c r="G1137" s="93"/>
      <c r="H1137" s="93"/>
      <c r="I1137" s="93"/>
      <c r="J1137" s="93"/>
      <c r="K1137" s="93"/>
      <c r="L1137" s="93"/>
      <c r="M1137" s="93"/>
      <c r="N1137" s="93"/>
      <c r="O1137" s="93"/>
      <c r="P1137" s="93"/>
    </row>
    <row r="1138" spans="1:16" x14ac:dyDescent="0.25">
      <c r="A1138" s="81"/>
      <c r="B1138" s="93"/>
      <c r="C1138" s="93"/>
      <c r="D1138" s="93"/>
      <c r="E1138" s="93"/>
      <c r="F1138" s="93"/>
      <c r="G1138" s="93"/>
      <c r="H1138" s="93"/>
      <c r="I1138" s="93"/>
      <c r="J1138" s="93"/>
      <c r="K1138" s="93"/>
      <c r="L1138" s="93"/>
      <c r="M1138" s="93"/>
      <c r="N1138" s="93"/>
      <c r="O1138" s="93"/>
      <c r="P1138" s="93"/>
    </row>
    <row r="1139" spans="1:16" x14ac:dyDescent="0.25">
      <c r="A1139" s="81"/>
      <c r="B1139" s="93"/>
      <c r="C1139" s="93"/>
      <c r="D1139" s="93"/>
      <c r="E1139" s="93"/>
      <c r="F1139" s="93"/>
      <c r="G1139" s="93"/>
      <c r="H1139" s="93"/>
      <c r="I1139" s="93"/>
      <c r="J1139" s="93"/>
      <c r="K1139" s="93"/>
      <c r="L1139" s="93"/>
      <c r="M1139" s="93"/>
      <c r="N1139" s="93"/>
      <c r="O1139" s="93"/>
      <c r="P1139" s="93"/>
    </row>
    <row r="1140" spans="1:16" x14ac:dyDescent="0.25">
      <c r="A1140" s="81"/>
      <c r="B1140" s="93"/>
      <c r="C1140" s="93"/>
      <c r="D1140" s="93"/>
      <c r="E1140" s="93"/>
      <c r="F1140" s="93"/>
      <c r="G1140" s="93"/>
      <c r="H1140" s="93"/>
      <c r="I1140" s="93"/>
      <c r="J1140" s="93"/>
      <c r="K1140" s="93"/>
      <c r="L1140" s="93"/>
      <c r="M1140" s="93"/>
      <c r="N1140" s="93"/>
      <c r="O1140" s="93"/>
      <c r="P1140" s="93"/>
    </row>
    <row r="1141" spans="1:16" x14ac:dyDescent="0.25">
      <c r="A1141" s="81"/>
      <c r="B1141" s="93"/>
      <c r="C1141" s="93"/>
      <c r="D1141" s="93"/>
      <c r="E1141" s="93"/>
      <c r="F1141" s="93"/>
      <c r="G1141" s="93"/>
      <c r="H1141" s="93"/>
      <c r="I1141" s="93"/>
      <c r="J1141" s="93"/>
      <c r="K1141" s="93"/>
      <c r="L1141" s="93"/>
      <c r="M1141" s="93"/>
      <c r="N1141" s="93"/>
      <c r="O1141" s="93"/>
      <c r="P1141" s="93"/>
    </row>
    <row r="1142" spans="1:16" x14ac:dyDescent="0.25">
      <c r="A1142" s="81"/>
      <c r="B1142" s="93"/>
      <c r="C1142" s="93"/>
      <c r="D1142" s="93"/>
      <c r="E1142" s="93"/>
      <c r="F1142" s="93"/>
      <c r="G1142" s="93"/>
      <c r="H1142" s="93"/>
      <c r="I1142" s="93"/>
      <c r="J1142" s="93"/>
      <c r="K1142" s="93"/>
      <c r="L1142" s="93"/>
      <c r="M1142" s="93"/>
      <c r="N1142" s="93"/>
      <c r="O1142" s="93"/>
      <c r="P1142" s="93"/>
    </row>
    <row r="1143" spans="1:16" x14ac:dyDescent="0.25">
      <c r="A1143" s="81"/>
      <c r="B1143" s="93"/>
      <c r="C1143" s="93"/>
      <c r="D1143" s="93"/>
      <c r="E1143" s="93"/>
      <c r="F1143" s="93"/>
      <c r="G1143" s="93"/>
      <c r="H1143" s="93"/>
      <c r="I1143" s="93"/>
      <c r="J1143" s="93"/>
      <c r="K1143" s="93"/>
      <c r="L1143" s="93"/>
      <c r="M1143" s="93"/>
      <c r="N1143" s="93"/>
      <c r="O1143" s="93"/>
      <c r="P1143" s="93"/>
    </row>
    <row r="1144" spans="1:16" x14ac:dyDescent="0.25">
      <c r="A1144" s="81"/>
      <c r="B1144" s="93"/>
      <c r="C1144" s="93"/>
      <c r="D1144" s="93"/>
      <c r="E1144" s="93"/>
      <c r="F1144" s="93"/>
      <c r="G1144" s="93"/>
      <c r="H1144" s="93"/>
      <c r="I1144" s="93"/>
      <c r="J1144" s="93"/>
      <c r="K1144" s="93"/>
      <c r="L1144" s="93"/>
      <c r="M1144" s="93"/>
      <c r="N1144" s="93"/>
      <c r="O1144" s="93"/>
      <c r="P1144" s="93"/>
    </row>
    <row r="1145" spans="1:16" x14ac:dyDescent="0.25">
      <c r="A1145" s="81"/>
      <c r="B1145" s="93"/>
      <c r="C1145" s="93"/>
      <c r="D1145" s="93"/>
      <c r="E1145" s="93"/>
      <c r="F1145" s="93"/>
      <c r="G1145" s="93"/>
      <c r="H1145" s="93"/>
      <c r="I1145" s="93"/>
      <c r="J1145" s="93"/>
      <c r="K1145" s="93"/>
      <c r="L1145" s="93"/>
      <c r="M1145" s="93"/>
      <c r="N1145" s="93"/>
      <c r="O1145" s="93"/>
      <c r="P1145" s="93"/>
    </row>
    <row r="1146" spans="1:16" x14ac:dyDescent="0.25">
      <c r="A1146" s="81"/>
      <c r="B1146" s="93"/>
      <c r="C1146" s="93"/>
      <c r="D1146" s="93"/>
      <c r="E1146" s="93"/>
      <c r="F1146" s="93"/>
      <c r="G1146" s="93"/>
      <c r="H1146" s="93"/>
      <c r="I1146" s="93"/>
      <c r="J1146" s="93"/>
      <c r="K1146" s="93"/>
      <c r="L1146" s="93"/>
      <c r="M1146" s="93"/>
      <c r="N1146" s="93"/>
      <c r="O1146" s="93"/>
      <c r="P1146" s="93"/>
    </row>
    <row r="1147" spans="1:16" x14ac:dyDescent="0.25">
      <c r="A1147" s="81"/>
      <c r="B1147" s="93"/>
      <c r="C1147" s="93"/>
      <c r="D1147" s="93"/>
      <c r="E1147" s="93"/>
      <c r="F1147" s="93"/>
      <c r="G1147" s="93"/>
      <c r="H1147" s="93"/>
      <c r="I1147" s="93"/>
      <c r="J1147" s="93"/>
      <c r="K1147" s="93"/>
      <c r="L1147" s="93"/>
      <c r="M1147" s="93"/>
      <c r="N1147" s="93"/>
      <c r="O1147" s="93"/>
      <c r="P1147" s="93"/>
    </row>
    <row r="1148" spans="1:16" x14ac:dyDescent="0.25">
      <c r="A1148" s="81"/>
      <c r="B1148" s="93"/>
      <c r="C1148" s="93"/>
      <c r="D1148" s="93"/>
      <c r="E1148" s="93"/>
      <c r="F1148" s="93"/>
      <c r="G1148" s="93"/>
      <c r="H1148" s="93"/>
      <c r="I1148" s="93"/>
      <c r="J1148" s="93"/>
      <c r="K1148" s="93"/>
      <c r="L1148" s="93"/>
      <c r="M1148" s="93"/>
      <c r="N1148" s="93"/>
      <c r="O1148" s="93"/>
      <c r="P1148" s="93"/>
    </row>
    <row r="1149" spans="1:16" x14ac:dyDescent="0.25">
      <c r="A1149" s="81"/>
      <c r="B1149" s="93"/>
      <c r="C1149" s="93"/>
      <c r="D1149" s="93"/>
      <c r="E1149" s="93"/>
      <c r="F1149" s="93"/>
      <c r="G1149" s="93"/>
      <c r="H1149" s="93"/>
      <c r="I1149" s="93"/>
      <c r="J1149" s="93"/>
      <c r="K1149" s="93"/>
      <c r="L1149" s="93"/>
      <c r="M1149" s="93"/>
      <c r="N1149" s="93"/>
      <c r="O1149" s="93"/>
      <c r="P1149" s="93"/>
    </row>
    <row r="1150" spans="1:16" x14ac:dyDescent="0.25">
      <c r="A1150" s="81"/>
      <c r="B1150" s="93"/>
      <c r="C1150" s="93"/>
      <c r="D1150" s="93"/>
      <c r="E1150" s="93"/>
      <c r="F1150" s="93"/>
      <c r="G1150" s="93"/>
      <c r="H1150" s="93"/>
      <c r="I1150" s="93"/>
      <c r="J1150" s="93"/>
      <c r="K1150" s="93"/>
      <c r="L1150" s="93"/>
      <c r="M1150" s="93"/>
      <c r="N1150" s="93"/>
      <c r="O1150" s="93"/>
      <c r="P1150" s="93"/>
    </row>
    <row r="1151" spans="1:16" x14ac:dyDescent="0.25">
      <c r="A1151" s="81"/>
      <c r="B1151" s="93"/>
      <c r="C1151" s="93"/>
      <c r="D1151" s="93"/>
      <c r="E1151" s="93"/>
      <c r="F1151" s="93"/>
      <c r="G1151" s="93"/>
      <c r="H1151" s="93"/>
      <c r="I1151" s="93"/>
      <c r="J1151" s="93"/>
      <c r="K1151" s="93"/>
      <c r="L1151" s="93"/>
      <c r="M1151" s="93"/>
      <c r="N1151" s="93"/>
      <c r="O1151" s="93"/>
      <c r="P1151" s="93"/>
    </row>
    <row r="1152" spans="1:16" x14ac:dyDescent="0.25">
      <c r="A1152" s="81"/>
      <c r="B1152" s="93"/>
      <c r="C1152" s="93"/>
      <c r="D1152" s="93"/>
      <c r="E1152" s="93"/>
      <c r="F1152" s="93"/>
      <c r="G1152" s="93"/>
      <c r="H1152" s="93"/>
      <c r="I1152" s="93"/>
      <c r="J1152" s="93"/>
      <c r="K1152" s="93"/>
      <c r="L1152" s="93"/>
      <c r="M1152" s="93"/>
      <c r="N1152" s="93"/>
      <c r="O1152" s="93"/>
      <c r="P1152" s="93"/>
    </row>
    <row r="1153" spans="1:16" x14ac:dyDescent="0.25">
      <c r="A1153" s="81"/>
      <c r="B1153" s="93"/>
      <c r="C1153" s="93"/>
      <c r="D1153" s="93"/>
      <c r="E1153" s="93"/>
      <c r="F1153" s="93"/>
      <c r="G1153" s="93"/>
      <c r="H1153" s="93"/>
      <c r="I1153" s="93"/>
      <c r="J1153" s="93"/>
      <c r="K1153" s="93"/>
      <c r="L1153" s="93"/>
      <c r="M1153" s="93"/>
      <c r="N1153" s="93"/>
      <c r="O1153" s="93"/>
      <c r="P1153" s="93"/>
    </row>
    <row r="1154" spans="1:16" x14ac:dyDescent="0.25">
      <c r="A1154" s="81"/>
      <c r="B1154" s="93"/>
      <c r="C1154" s="93"/>
      <c r="D1154" s="93"/>
      <c r="E1154" s="93"/>
      <c r="F1154" s="93"/>
      <c r="G1154" s="93"/>
      <c r="H1154" s="93"/>
      <c r="I1154" s="93"/>
      <c r="J1154" s="93"/>
      <c r="K1154" s="93"/>
      <c r="L1154" s="93"/>
      <c r="M1154" s="93"/>
      <c r="N1154" s="93"/>
      <c r="O1154" s="93"/>
      <c r="P1154" s="93"/>
    </row>
    <row r="1155" spans="1:16" x14ac:dyDescent="0.25">
      <c r="A1155" s="81"/>
      <c r="B1155" s="93"/>
      <c r="C1155" s="93"/>
      <c r="D1155" s="93"/>
      <c r="E1155" s="93"/>
      <c r="F1155" s="93"/>
      <c r="G1155" s="93"/>
      <c r="H1155" s="93"/>
      <c r="I1155" s="93"/>
      <c r="J1155" s="93"/>
      <c r="K1155" s="93"/>
      <c r="L1155" s="93"/>
      <c r="M1155" s="93"/>
      <c r="N1155" s="93"/>
      <c r="O1155" s="93"/>
      <c r="P1155" s="93"/>
    </row>
    <row r="1156" spans="1:16" x14ac:dyDescent="0.25">
      <c r="A1156" s="81"/>
      <c r="B1156" s="93"/>
      <c r="C1156" s="93"/>
      <c r="D1156" s="93"/>
      <c r="E1156" s="93"/>
      <c r="F1156" s="93"/>
      <c r="G1156" s="93"/>
      <c r="H1156" s="93"/>
      <c r="I1156" s="93"/>
      <c r="J1156" s="93"/>
      <c r="K1156" s="93"/>
      <c r="L1156" s="93"/>
      <c r="M1156" s="93"/>
      <c r="N1156" s="93"/>
      <c r="O1156" s="93"/>
      <c r="P1156" s="93"/>
    </row>
    <row r="1157" spans="1:16" x14ac:dyDescent="0.25">
      <c r="A1157" s="81"/>
      <c r="B1157" s="93"/>
      <c r="C1157" s="93"/>
      <c r="D1157" s="93"/>
      <c r="E1157" s="93"/>
      <c r="F1157" s="93"/>
      <c r="G1157" s="93"/>
      <c r="H1157" s="93"/>
      <c r="I1157" s="93"/>
      <c r="J1157" s="93"/>
      <c r="K1157" s="93"/>
      <c r="L1157" s="93"/>
      <c r="M1157" s="93"/>
      <c r="N1157" s="93"/>
      <c r="O1157" s="93"/>
      <c r="P1157" s="93"/>
    </row>
    <row r="1158" spans="1:16" x14ac:dyDescent="0.25">
      <c r="A1158" s="81"/>
      <c r="B1158" s="93"/>
      <c r="C1158" s="93"/>
      <c r="D1158" s="93"/>
      <c r="E1158" s="93"/>
      <c r="F1158" s="93"/>
      <c r="G1158" s="93"/>
      <c r="H1158" s="93"/>
      <c r="I1158" s="93"/>
      <c r="J1158" s="93"/>
      <c r="K1158" s="93"/>
      <c r="L1158" s="93"/>
      <c r="M1158" s="93"/>
      <c r="N1158" s="93"/>
      <c r="O1158" s="93"/>
      <c r="P1158" s="93"/>
    </row>
    <row r="1159" spans="1:16" x14ac:dyDescent="0.25">
      <c r="A1159" s="81"/>
      <c r="B1159" s="93"/>
      <c r="C1159" s="93"/>
      <c r="D1159" s="93"/>
      <c r="E1159" s="93"/>
      <c r="F1159" s="93"/>
      <c r="G1159" s="93"/>
      <c r="H1159" s="93"/>
      <c r="I1159" s="93"/>
      <c r="J1159" s="93"/>
      <c r="K1159" s="93"/>
      <c r="L1159" s="93"/>
      <c r="M1159" s="93"/>
      <c r="N1159" s="93"/>
      <c r="O1159" s="93"/>
      <c r="P1159" s="93"/>
    </row>
    <row r="1160" spans="1:16" x14ac:dyDescent="0.25">
      <c r="A1160" s="81"/>
      <c r="B1160" s="93"/>
      <c r="C1160" s="93"/>
      <c r="D1160" s="93"/>
      <c r="E1160" s="93"/>
      <c r="F1160" s="93"/>
      <c r="G1160" s="93"/>
      <c r="H1160" s="93"/>
      <c r="I1160" s="93"/>
      <c r="J1160" s="93"/>
      <c r="K1160" s="93"/>
      <c r="L1160" s="93"/>
      <c r="M1160" s="93"/>
      <c r="N1160" s="93"/>
      <c r="O1160" s="93"/>
      <c r="P1160" s="93"/>
    </row>
    <row r="1161" spans="1:16" x14ac:dyDescent="0.25">
      <c r="A1161" s="81"/>
      <c r="B1161" s="93"/>
      <c r="C1161" s="93"/>
      <c r="D1161" s="93"/>
      <c r="E1161" s="93"/>
      <c r="F1161" s="93"/>
      <c r="G1161" s="93"/>
      <c r="H1161" s="93"/>
      <c r="I1161" s="93"/>
      <c r="J1161" s="93"/>
      <c r="K1161" s="93"/>
      <c r="L1161" s="93"/>
      <c r="M1161" s="93"/>
      <c r="N1161" s="93"/>
      <c r="O1161" s="93"/>
      <c r="P1161" s="93"/>
    </row>
    <row r="1162" spans="1:16" x14ac:dyDescent="0.25">
      <c r="A1162" s="81"/>
      <c r="B1162" s="93"/>
      <c r="C1162" s="93"/>
      <c r="D1162" s="93"/>
      <c r="E1162" s="93"/>
      <c r="F1162" s="93"/>
      <c r="G1162" s="93"/>
      <c r="H1162" s="93"/>
      <c r="I1162" s="93"/>
      <c r="J1162" s="93"/>
      <c r="K1162" s="93"/>
      <c r="L1162" s="93"/>
      <c r="M1162" s="93"/>
      <c r="N1162" s="93"/>
      <c r="O1162" s="93"/>
      <c r="P1162" s="93"/>
    </row>
    <row r="1163" spans="1:16" x14ac:dyDescent="0.25">
      <c r="A1163" s="81"/>
      <c r="B1163" s="93"/>
      <c r="C1163" s="93"/>
      <c r="D1163" s="93"/>
      <c r="E1163" s="93"/>
      <c r="F1163" s="93"/>
      <c r="G1163" s="93"/>
      <c r="H1163" s="93"/>
      <c r="I1163" s="93"/>
      <c r="J1163" s="93"/>
      <c r="K1163" s="93"/>
      <c r="L1163" s="93"/>
      <c r="M1163" s="93"/>
      <c r="N1163" s="93"/>
      <c r="O1163" s="93"/>
      <c r="P1163" s="93"/>
    </row>
    <row r="1164" spans="1:16" x14ac:dyDescent="0.25">
      <c r="A1164" s="81"/>
      <c r="B1164" s="93"/>
      <c r="C1164" s="93"/>
      <c r="D1164" s="93"/>
      <c r="E1164" s="93"/>
      <c r="F1164" s="93"/>
      <c r="G1164" s="93"/>
      <c r="H1164" s="93"/>
      <c r="I1164" s="93"/>
      <c r="J1164" s="93"/>
      <c r="K1164" s="93"/>
      <c r="L1164" s="93"/>
      <c r="M1164" s="93"/>
      <c r="N1164" s="93"/>
      <c r="O1164" s="93"/>
      <c r="P1164" s="93"/>
    </row>
    <row r="1165" spans="1:16" x14ac:dyDescent="0.25">
      <c r="A1165" s="81"/>
      <c r="B1165" s="93"/>
      <c r="C1165" s="93"/>
      <c r="D1165" s="93"/>
      <c r="E1165" s="93"/>
      <c r="F1165" s="93"/>
      <c r="G1165" s="93"/>
      <c r="H1165" s="93"/>
      <c r="I1165" s="93"/>
      <c r="J1165" s="93"/>
      <c r="K1165" s="93"/>
      <c r="L1165" s="93"/>
      <c r="M1165" s="93"/>
      <c r="N1165" s="93"/>
      <c r="O1165" s="93"/>
      <c r="P1165" s="93"/>
    </row>
    <row r="1166" spans="1:16" x14ac:dyDescent="0.25">
      <c r="A1166" s="81"/>
      <c r="B1166" s="93"/>
      <c r="C1166" s="93"/>
      <c r="D1166" s="93"/>
      <c r="E1166" s="93"/>
      <c r="F1166" s="93"/>
      <c r="G1166" s="93"/>
      <c r="H1166" s="93"/>
      <c r="I1166" s="93"/>
      <c r="J1166" s="93"/>
      <c r="K1166" s="93"/>
      <c r="L1166" s="93"/>
      <c r="M1166" s="93"/>
      <c r="N1166" s="93"/>
      <c r="O1166" s="93"/>
      <c r="P1166" s="93"/>
    </row>
    <row r="1167" spans="1:16" x14ac:dyDescent="0.25">
      <c r="A1167" s="81"/>
      <c r="B1167" s="93"/>
      <c r="C1167" s="93"/>
      <c r="D1167" s="93"/>
      <c r="E1167" s="93"/>
      <c r="F1167" s="93"/>
      <c r="G1167" s="93"/>
      <c r="H1167" s="93"/>
      <c r="I1167" s="93"/>
      <c r="J1167" s="93"/>
      <c r="K1167" s="93"/>
      <c r="L1167" s="93"/>
      <c r="M1167" s="93"/>
      <c r="N1167" s="93"/>
      <c r="O1167" s="93"/>
      <c r="P1167" s="93"/>
    </row>
    <row r="1168" spans="1:16" x14ac:dyDescent="0.25">
      <c r="A1168" s="81"/>
      <c r="B1168" s="93"/>
      <c r="C1168" s="93"/>
      <c r="D1168" s="93"/>
      <c r="E1168" s="93"/>
      <c r="F1168" s="93"/>
      <c r="G1168" s="93"/>
      <c r="H1168" s="93"/>
      <c r="I1168" s="93"/>
      <c r="J1168" s="93"/>
      <c r="K1168" s="93"/>
      <c r="L1168" s="93"/>
      <c r="M1168" s="93"/>
      <c r="N1168" s="93"/>
      <c r="O1168" s="93"/>
      <c r="P1168" s="93"/>
    </row>
    <row r="1169" spans="1:16" x14ac:dyDescent="0.25">
      <c r="A1169" s="81"/>
      <c r="B1169" s="93"/>
      <c r="C1169" s="93"/>
      <c r="D1169" s="93"/>
      <c r="E1169" s="93"/>
      <c r="F1169" s="93"/>
      <c r="G1169" s="93"/>
      <c r="H1169" s="93"/>
      <c r="I1169" s="93"/>
      <c r="J1169" s="93"/>
      <c r="K1169" s="93"/>
      <c r="L1169" s="93"/>
      <c r="M1169" s="93"/>
      <c r="N1169" s="93"/>
      <c r="O1169" s="93"/>
      <c r="P1169" s="93"/>
    </row>
    <row r="1170" spans="1:16" x14ac:dyDescent="0.25">
      <c r="A1170" s="81"/>
      <c r="B1170" s="93"/>
      <c r="C1170" s="93"/>
      <c r="D1170" s="93"/>
      <c r="E1170" s="93"/>
      <c r="F1170" s="93"/>
      <c r="G1170" s="93"/>
      <c r="H1170" s="93"/>
      <c r="I1170" s="93"/>
      <c r="J1170" s="93"/>
      <c r="K1170" s="93"/>
      <c r="L1170" s="93"/>
      <c r="M1170" s="93"/>
      <c r="N1170" s="93"/>
      <c r="O1170" s="93"/>
      <c r="P1170" s="93"/>
    </row>
    <row r="1171" spans="1:16" x14ac:dyDescent="0.25">
      <c r="A1171" s="81"/>
      <c r="B1171" s="93"/>
      <c r="C1171" s="93"/>
      <c r="D1171" s="93"/>
      <c r="E1171" s="93"/>
      <c r="F1171" s="93"/>
      <c r="G1171" s="93"/>
      <c r="H1171" s="93"/>
      <c r="I1171" s="93"/>
      <c r="J1171" s="93"/>
      <c r="K1171" s="93"/>
      <c r="L1171" s="93"/>
      <c r="M1171" s="93"/>
      <c r="N1171" s="93"/>
      <c r="O1171" s="93"/>
      <c r="P1171" s="93"/>
    </row>
    <row r="1172" spans="1:16" x14ac:dyDescent="0.25">
      <c r="A1172" s="81"/>
      <c r="B1172" s="93"/>
      <c r="C1172" s="93"/>
      <c r="D1172" s="93"/>
      <c r="E1172" s="93"/>
      <c r="F1172" s="93"/>
      <c r="G1172" s="93"/>
      <c r="H1172" s="93"/>
      <c r="I1172" s="93"/>
      <c r="J1172" s="93"/>
      <c r="K1172" s="93"/>
      <c r="L1172" s="93"/>
      <c r="M1172" s="93"/>
      <c r="N1172" s="93"/>
      <c r="O1172" s="93"/>
      <c r="P1172" s="93"/>
    </row>
    <row r="1173" spans="1:16" x14ac:dyDescent="0.25">
      <c r="A1173" s="81"/>
      <c r="B1173" s="93"/>
      <c r="C1173" s="93"/>
      <c r="D1173" s="93"/>
      <c r="E1173" s="93"/>
      <c r="F1173" s="93"/>
      <c r="G1173" s="93"/>
      <c r="H1173" s="93"/>
      <c r="I1173" s="93"/>
      <c r="J1173" s="93"/>
      <c r="K1173" s="93"/>
      <c r="L1173" s="93"/>
      <c r="M1173" s="93"/>
      <c r="N1173" s="93"/>
      <c r="O1173" s="93"/>
      <c r="P1173" s="93"/>
    </row>
    <row r="1174" spans="1:16" x14ac:dyDescent="0.25">
      <c r="A1174" s="81"/>
      <c r="B1174" s="93"/>
      <c r="C1174" s="93"/>
      <c r="D1174" s="93"/>
      <c r="E1174" s="93"/>
      <c r="F1174" s="93"/>
      <c r="G1174" s="93"/>
      <c r="H1174" s="93"/>
      <c r="I1174" s="93"/>
      <c r="J1174" s="93"/>
      <c r="K1174" s="93"/>
      <c r="L1174" s="93"/>
      <c r="M1174" s="93"/>
      <c r="N1174" s="93"/>
      <c r="O1174" s="93"/>
      <c r="P1174" s="93"/>
    </row>
    <row r="1175" spans="1:16" x14ac:dyDescent="0.25">
      <c r="A1175" s="81"/>
      <c r="B1175" s="93"/>
      <c r="C1175" s="93"/>
      <c r="D1175" s="93"/>
      <c r="E1175" s="93"/>
      <c r="F1175" s="93"/>
      <c r="G1175" s="93"/>
      <c r="H1175" s="93"/>
      <c r="I1175" s="93"/>
      <c r="J1175" s="93"/>
      <c r="K1175" s="93"/>
      <c r="L1175" s="93"/>
      <c r="M1175" s="93"/>
      <c r="N1175" s="93"/>
      <c r="O1175" s="93"/>
      <c r="P1175" s="93"/>
    </row>
    <row r="1176" spans="1:16" x14ac:dyDescent="0.25">
      <c r="A1176" s="81"/>
      <c r="B1176" s="93"/>
      <c r="C1176" s="93"/>
      <c r="D1176" s="93"/>
      <c r="E1176" s="93"/>
      <c r="F1176" s="93"/>
      <c r="G1176" s="93"/>
      <c r="H1176" s="93"/>
      <c r="I1176" s="93"/>
      <c r="J1176" s="93"/>
      <c r="K1176" s="93"/>
      <c r="L1176" s="93"/>
      <c r="M1176" s="93"/>
      <c r="N1176" s="93"/>
      <c r="O1176" s="93"/>
      <c r="P1176" s="93"/>
    </row>
    <row r="1177" spans="1:16" x14ac:dyDescent="0.25">
      <c r="A1177" s="81"/>
      <c r="B1177" s="93"/>
      <c r="C1177" s="93"/>
      <c r="D1177" s="93"/>
      <c r="E1177" s="93"/>
      <c r="F1177" s="93"/>
      <c r="G1177" s="93"/>
      <c r="H1177" s="93"/>
      <c r="I1177" s="93"/>
      <c r="J1177" s="93"/>
      <c r="K1177" s="93"/>
      <c r="L1177" s="93"/>
      <c r="M1177" s="93"/>
      <c r="N1177" s="93"/>
      <c r="O1177" s="93"/>
      <c r="P1177" s="93"/>
    </row>
    <row r="1178" spans="1:16" x14ac:dyDescent="0.25">
      <c r="A1178" s="81"/>
      <c r="B1178" s="93"/>
      <c r="C1178" s="93"/>
      <c r="D1178" s="93"/>
      <c r="E1178" s="93"/>
      <c r="F1178" s="93"/>
      <c r="G1178" s="93"/>
      <c r="H1178" s="93"/>
      <c r="I1178" s="93"/>
      <c r="J1178" s="93"/>
      <c r="K1178" s="93"/>
      <c r="L1178" s="93"/>
      <c r="M1178" s="93"/>
      <c r="N1178" s="93"/>
      <c r="O1178" s="93"/>
      <c r="P1178" s="93"/>
    </row>
    <row r="1179" spans="1:16" x14ac:dyDescent="0.25">
      <c r="A1179" s="81"/>
      <c r="B1179" s="93"/>
      <c r="C1179" s="93"/>
      <c r="D1179" s="93"/>
      <c r="E1179" s="93"/>
      <c r="F1179" s="93"/>
      <c r="G1179" s="93"/>
      <c r="H1179" s="93"/>
      <c r="I1179" s="93"/>
      <c r="J1179" s="93"/>
      <c r="K1179" s="93"/>
      <c r="L1179" s="93"/>
      <c r="M1179" s="93"/>
      <c r="N1179" s="93"/>
      <c r="O1179" s="93"/>
      <c r="P1179" s="93"/>
    </row>
    <row r="1180" spans="1:16" x14ac:dyDescent="0.25">
      <c r="A1180" s="81"/>
      <c r="B1180" s="93"/>
      <c r="C1180" s="93"/>
      <c r="D1180" s="93"/>
      <c r="E1180" s="93"/>
      <c r="F1180" s="93"/>
      <c r="G1180" s="93"/>
      <c r="H1180" s="93"/>
      <c r="I1180" s="93"/>
      <c r="J1180" s="93"/>
      <c r="K1180" s="93"/>
      <c r="L1180" s="93"/>
      <c r="M1180" s="93"/>
      <c r="N1180" s="93"/>
      <c r="O1180" s="93"/>
      <c r="P1180" s="93"/>
    </row>
    <row r="1181" spans="1:16" x14ac:dyDescent="0.25">
      <c r="A1181" s="81"/>
      <c r="B1181" s="93"/>
      <c r="C1181" s="93"/>
      <c r="D1181" s="93"/>
      <c r="E1181" s="93"/>
      <c r="F1181" s="93"/>
      <c r="G1181" s="93"/>
      <c r="H1181" s="93"/>
      <c r="I1181" s="93"/>
      <c r="J1181" s="93"/>
      <c r="K1181" s="93"/>
      <c r="L1181" s="93"/>
      <c r="M1181" s="93"/>
      <c r="N1181" s="93"/>
      <c r="O1181" s="93"/>
      <c r="P1181" s="93"/>
    </row>
    <row r="1182" spans="1:16" x14ac:dyDescent="0.25">
      <c r="A1182" s="81"/>
      <c r="B1182" s="93"/>
      <c r="C1182" s="93"/>
      <c r="D1182" s="93"/>
      <c r="E1182" s="93"/>
      <c r="F1182" s="93"/>
      <c r="G1182" s="93"/>
      <c r="H1182" s="93"/>
      <c r="I1182" s="93"/>
      <c r="J1182" s="93"/>
      <c r="K1182" s="93"/>
      <c r="L1182" s="93"/>
      <c r="M1182" s="93"/>
      <c r="N1182" s="93"/>
      <c r="O1182" s="93"/>
      <c r="P1182" s="93"/>
    </row>
    <row r="1183" spans="1:16" x14ac:dyDescent="0.25">
      <c r="A1183" s="81"/>
      <c r="B1183" s="93"/>
      <c r="C1183" s="93"/>
      <c r="D1183" s="93"/>
      <c r="E1183" s="93"/>
      <c r="F1183" s="93"/>
      <c r="G1183" s="93"/>
      <c r="H1183" s="93"/>
      <c r="I1183" s="93"/>
      <c r="J1183" s="93"/>
      <c r="K1183" s="93"/>
      <c r="L1183" s="93"/>
      <c r="M1183" s="93"/>
      <c r="N1183" s="93"/>
      <c r="O1183" s="93"/>
      <c r="P1183" s="93"/>
    </row>
    <row r="1184" spans="1:16" x14ac:dyDescent="0.25">
      <c r="A1184" s="81"/>
      <c r="B1184" s="93"/>
      <c r="C1184" s="93"/>
      <c r="D1184" s="93"/>
      <c r="E1184" s="93"/>
      <c r="F1184" s="93"/>
      <c r="G1184" s="93"/>
      <c r="H1184" s="93"/>
      <c r="I1184" s="93"/>
      <c r="J1184" s="93"/>
      <c r="K1184" s="93"/>
      <c r="L1184" s="93"/>
      <c r="M1184" s="93"/>
      <c r="N1184" s="93"/>
      <c r="O1184" s="93"/>
      <c r="P1184" s="93"/>
    </row>
    <row r="1185" spans="1:16" x14ac:dyDescent="0.25">
      <c r="A1185" s="81"/>
      <c r="B1185" s="93"/>
      <c r="C1185" s="93"/>
      <c r="D1185" s="93"/>
      <c r="E1185" s="93"/>
      <c r="F1185" s="93"/>
      <c r="G1185" s="93"/>
      <c r="H1185" s="93"/>
      <c r="I1185" s="93"/>
      <c r="J1185" s="93"/>
      <c r="K1185" s="93"/>
      <c r="L1185" s="93"/>
      <c r="M1185" s="93"/>
      <c r="N1185" s="93"/>
      <c r="O1185" s="93"/>
      <c r="P1185" s="93"/>
    </row>
    <row r="1186" spans="1:16" x14ac:dyDescent="0.25">
      <c r="A1186" s="81"/>
      <c r="B1186" s="93"/>
      <c r="C1186" s="93"/>
      <c r="D1186" s="93"/>
      <c r="E1186" s="93"/>
      <c r="F1186" s="93"/>
      <c r="G1186" s="93"/>
      <c r="H1186" s="93"/>
      <c r="I1186" s="93"/>
      <c r="J1186" s="93"/>
      <c r="K1186" s="93"/>
      <c r="L1186" s="93"/>
      <c r="M1186" s="93"/>
      <c r="N1186" s="93"/>
      <c r="O1186" s="93"/>
      <c r="P1186" s="93"/>
    </row>
    <row r="1187" spans="1:16" x14ac:dyDescent="0.25">
      <c r="A1187" s="81"/>
      <c r="B1187" s="93"/>
      <c r="C1187" s="93"/>
      <c r="D1187" s="93"/>
      <c r="E1187" s="93"/>
      <c r="F1187" s="93"/>
      <c r="G1187" s="93"/>
      <c r="H1187" s="93"/>
      <c r="I1187" s="93"/>
      <c r="J1187" s="93"/>
      <c r="K1187" s="93"/>
      <c r="L1187" s="93"/>
      <c r="M1187" s="93"/>
      <c r="N1187" s="93"/>
      <c r="O1187" s="93"/>
      <c r="P1187" s="93"/>
    </row>
    <row r="1188" spans="1:16" x14ac:dyDescent="0.25">
      <c r="A1188" s="81"/>
      <c r="B1188" s="93"/>
      <c r="C1188" s="93"/>
      <c r="D1188" s="93"/>
      <c r="E1188" s="93"/>
      <c r="F1188" s="93"/>
      <c r="G1188" s="93"/>
      <c r="H1188" s="93"/>
      <c r="I1188" s="93"/>
      <c r="J1188" s="93"/>
      <c r="K1188" s="93"/>
      <c r="L1188" s="93"/>
      <c r="M1188" s="93"/>
      <c r="N1188" s="93"/>
      <c r="O1188" s="93"/>
      <c r="P1188" s="93"/>
    </row>
    <row r="1189" spans="1:16" x14ac:dyDescent="0.25">
      <c r="A1189" s="81"/>
      <c r="B1189" s="93"/>
      <c r="C1189" s="93"/>
      <c r="D1189" s="93"/>
      <c r="E1189" s="93"/>
      <c r="F1189" s="93"/>
      <c r="G1189" s="93"/>
      <c r="H1189" s="93"/>
      <c r="I1189" s="93"/>
      <c r="J1189" s="93"/>
      <c r="K1189" s="93"/>
      <c r="L1189" s="93"/>
      <c r="M1189" s="93"/>
      <c r="N1189" s="93"/>
      <c r="O1189" s="93"/>
      <c r="P1189" s="93"/>
    </row>
    <row r="1190" spans="1:16" x14ac:dyDescent="0.25">
      <c r="A1190" s="81"/>
      <c r="B1190" s="93"/>
      <c r="C1190" s="93"/>
      <c r="D1190" s="93"/>
      <c r="E1190" s="93"/>
      <c r="F1190" s="93"/>
      <c r="G1190" s="93"/>
      <c r="H1190" s="93"/>
      <c r="I1190" s="93"/>
      <c r="J1190" s="93"/>
      <c r="K1190" s="93"/>
      <c r="L1190" s="93"/>
      <c r="M1190" s="93"/>
      <c r="N1190" s="93"/>
      <c r="O1190" s="93"/>
      <c r="P1190" s="93"/>
    </row>
    <row r="1191" spans="1:16" x14ac:dyDescent="0.25">
      <c r="A1191" s="81"/>
      <c r="B1191" s="93"/>
      <c r="C1191" s="93"/>
      <c r="D1191" s="93"/>
      <c r="E1191" s="93"/>
      <c r="F1191" s="93"/>
      <c r="G1191" s="93"/>
      <c r="H1191" s="93"/>
      <c r="I1191" s="93"/>
      <c r="J1191" s="93"/>
      <c r="K1191" s="93"/>
      <c r="L1191" s="93"/>
      <c r="M1191" s="93"/>
      <c r="N1191" s="93"/>
      <c r="O1191" s="93"/>
      <c r="P1191" s="93"/>
    </row>
    <row r="1192" spans="1:16" x14ac:dyDescent="0.25">
      <c r="A1192" s="81"/>
      <c r="B1192" s="93"/>
      <c r="C1192" s="93"/>
      <c r="D1192" s="93"/>
      <c r="E1192" s="93"/>
      <c r="F1192" s="93"/>
      <c r="G1192" s="93"/>
      <c r="H1192" s="93"/>
      <c r="I1192" s="93"/>
      <c r="J1192" s="93"/>
      <c r="K1192" s="93"/>
      <c r="L1192" s="93"/>
      <c r="M1192" s="93"/>
      <c r="N1192" s="93"/>
      <c r="O1192" s="93"/>
      <c r="P1192" s="93"/>
    </row>
    <row r="1193" spans="1:16" x14ac:dyDescent="0.25">
      <c r="A1193" s="81"/>
      <c r="B1193" s="93"/>
      <c r="C1193" s="93"/>
      <c r="D1193" s="93"/>
      <c r="E1193" s="93"/>
      <c r="F1193" s="93"/>
      <c r="G1193" s="93"/>
      <c r="H1193" s="93"/>
      <c r="I1193" s="93"/>
      <c r="J1193" s="93"/>
      <c r="K1193" s="93"/>
      <c r="L1193" s="93"/>
      <c r="M1193" s="93"/>
      <c r="N1193" s="93"/>
      <c r="O1193" s="93"/>
      <c r="P1193" s="93"/>
    </row>
    <row r="1194" spans="1:16" x14ac:dyDescent="0.25">
      <c r="A1194" s="81"/>
      <c r="B1194" s="93"/>
      <c r="C1194" s="93"/>
      <c r="D1194" s="93"/>
      <c r="E1194" s="93"/>
      <c r="F1194" s="93"/>
      <c r="G1194" s="93"/>
      <c r="H1194" s="93"/>
      <c r="I1194" s="93"/>
      <c r="J1194" s="93"/>
      <c r="K1194" s="93"/>
      <c r="L1194" s="93"/>
      <c r="M1194" s="93"/>
      <c r="N1194" s="93"/>
      <c r="O1194" s="93"/>
      <c r="P1194" s="93"/>
    </row>
    <row r="1195" spans="1:16" x14ac:dyDescent="0.25">
      <c r="A1195" s="81"/>
      <c r="B1195" s="93"/>
      <c r="C1195" s="93"/>
      <c r="D1195" s="93"/>
      <c r="E1195" s="93"/>
      <c r="F1195" s="93"/>
      <c r="G1195" s="93"/>
      <c r="H1195" s="93"/>
      <c r="I1195" s="93"/>
      <c r="J1195" s="93"/>
      <c r="K1195" s="93"/>
      <c r="L1195" s="93"/>
      <c r="M1195" s="93"/>
      <c r="N1195" s="93"/>
      <c r="O1195" s="93"/>
      <c r="P1195" s="93"/>
    </row>
    <row r="1196" spans="1:16" x14ac:dyDescent="0.25">
      <c r="A1196" s="81"/>
      <c r="B1196" s="93"/>
      <c r="C1196" s="93"/>
      <c r="D1196" s="93"/>
      <c r="E1196" s="93"/>
      <c r="F1196" s="93"/>
      <c r="G1196" s="93"/>
      <c r="H1196" s="93"/>
      <c r="I1196" s="93"/>
      <c r="J1196" s="93"/>
      <c r="K1196" s="93"/>
      <c r="L1196" s="93"/>
      <c r="M1196" s="93"/>
      <c r="N1196" s="93"/>
      <c r="O1196" s="93"/>
      <c r="P1196" s="93"/>
    </row>
    <row r="1197" spans="1:16" x14ac:dyDescent="0.25">
      <c r="A1197" s="81"/>
      <c r="B1197" s="93"/>
      <c r="C1197" s="93"/>
      <c r="D1197" s="93"/>
      <c r="E1197" s="93"/>
      <c r="F1197" s="93"/>
      <c r="G1197" s="93"/>
      <c r="H1197" s="93"/>
      <c r="I1197" s="93"/>
      <c r="J1197" s="93"/>
      <c r="K1197" s="93"/>
      <c r="L1197" s="93"/>
      <c r="M1197" s="93"/>
      <c r="N1197" s="93"/>
      <c r="O1197" s="93"/>
      <c r="P1197" s="93"/>
    </row>
    <row r="1198" spans="1:16" x14ac:dyDescent="0.25">
      <c r="A1198" s="81"/>
      <c r="B1198" s="93"/>
      <c r="C1198" s="93"/>
      <c r="D1198" s="93"/>
      <c r="E1198" s="93"/>
      <c r="F1198" s="93"/>
      <c r="G1198" s="93"/>
      <c r="H1198" s="93"/>
      <c r="I1198" s="93"/>
      <c r="J1198" s="93"/>
      <c r="K1198" s="93"/>
      <c r="L1198" s="93"/>
      <c r="M1198" s="93"/>
      <c r="N1198" s="93"/>
      <c r="O1198" s="93"/>
      <c r="P1198" s="93"/>
    </row>
    <row r="1199" spans="1:16" x14ac:dyDescent="0.25">
      <c r="A1199" s="81"/>
      <c r="B1199" s="93"/>
      <c r="C1199" s="93"/>
      <c r="D1199" s="93"/>
      <c r="E1199" s="93"/>
      <c r="F1199" s="93"/>
      <c r="G1199" s="93"/>
      <c r="H1199" s="93"/>
      <c r="I1199" s="93"/>
      <c r="J1199" s="93"/>
      <c r="K1199" s="93"/>
      <c r="L1199" s="93"/>
      <c r="M1199" s="93"/>
      <c r="N1199" s="93"/>
      <c r="O1199" s="93"/>
      <c r="P1199" s="93"/>
    </row>
    <row r="1200" spans="1:16" x14ac:dyDescent="0.25">
      <c r="A1200" s="81"/>
      <c r="B1200" s="93"/>
      <c r="C1200" s="93"/>
      <c r="D1200" s="93"/>
      <c r="E1200" s="93"/>
      <c r="F1200" s="93"/>
      <c r="G1200" s="93"/>
      <c r="H1200" s="93"/>
      <c r="I1200" s="93"/>
      <c r="J1200" s="93"/>
      <c r="K1200" s="93"/>
      <c r="L1200" s="93"/>
      <c r="M1200" s="93"/>
      <c r="N1200" s="93"/>
      <c r="O1200" s="93"/>
      <c r="P1200" s="93"/>
    </row>
    <row r="1201" spans="1:16" x14ac:dyDescent="0.25">
      <c r="A1201" s="81"/>
      <c r="B1201" s="93"/>
      <c r="C1201" s="93"/>
      <c r="D1201" s="93"/>
      <c r="E1201" s="93"/>
      <c r="F1201" s="93"/>
      <c r="G1201" s="93"/>
      <c r="H1201" s="93"/>
      <c r="I1201" s="93"/>
      <c r="J1201" s="93"/>
      <c r="K1201" s="93"/>
      <c r="L1201" s="93"/>
      <c r="M1201" s="93"/>
      <c r="N1201" s="93"/>
      <c r="O1201" s="93"/>
      <c r="P1201" s="93"/>
    </row>
    <row r="1202" spans="1:16" x14ac:dyDescent="0.25">
      <c r="A1202" s="81"/>
      <c r="B1202" s="93"/>
      <c r="C1202" s="93"/>
      <c r="D1202" s="93"/>
      <c r="E1202" s="93"/>
      <c r="F1202" s="93"/>
      <c r="G1202" s="93"/>
      <c r="H1202" s="93"/>
      <c r="I1202" s="93"/>
      <c r="J1202" s="93"/>
      <c r="K1202" s="93"/>
      <c r="L1202" s="93"/>
      <c r="M1202" s="93"/>
      <c r="N1202" s="93"/>
      <c r="O1202" s="93"/>
      <c r="P1202" s="93"/>
    </row>
    <row r="1203" spans="1:16" x14ac:dyDescent="0.25">
      <c r="A1203" s="81"/>
      <c r="B1203" s="93"/>
      <c r="C1203" s="93"/>
      <c r="D1203" s="93"/>
      <c r="E1203" s="93"/>
      <c r="F1203" s="93"/>
      <c r="G1203" s="93"/>
      <c r="H1203" s="93"/>
      <c r="I1203" s="93"/>
      <c r="J1203" s="93"/>
      <c r="K1203" s="93"/>
      <c r="L1203" s="93"/>
      <c r="M1203" s="93"/>
      <c r="N1203" s="93"/>
      <c r="O1203" s="93"/>
      <c r="P1203" s="93"/>
    </row>
    <row r="1204" spans="1:16" x14ac:dyDescent="0.25">
      <c r="A1204" s="81"/>
      <c r="B1204" s="93"/>
      <c r="C1204" s="93"/>
      <c r="D1204" s="93"/>
      <c r="E1204" s="93"/>
      <c r="F1204" s="93"/>
      <c r="G1204" s="93"/>
      <c r="H1204" s="93"/>
      <c r="I1204" s="93"/>
      <c r="J1204" s="93"/>
      <c r="K1204" s="93"/>
      <c r="L1204" s="93"/>
      <c r="M1204" s="93"/>
      <c r="N1204" s="93"/>
      <c r="O1204" s="93"/>
      <c r="P1204" s="93"/>
    </row>
    <row r="1205" spans="1:16" x14ac:dyDescent="0.25">
      <c r="A1205" s="81"/>
      <c r="B1205" s="93"/>
      <c r="C1205" s="93"/>
      <c r="D1205" s="93"/>
      <c r="E1205" s="93"/>
      <c r="F1205" s="93"/>
      <c r="G1205" s="93"/>
      <c r="H1205" s="93"/>
      <c r="I1205" s="93"/>
      <c r="J1205" s="93"/>
      <c r="K1205" s="93"/>
      <c r="L1205" s="93"/>
      <c r="M1205" s="93"/>
      <c r="N1205" s="93"/>
      <c r="O1205" s="93"/>
      <c r="P1205" s="93"/>
    </row>
    <row r="1206" spans="1:16" x14ac:dyDescent="0.25">
      <c r="A1206" s="81"/>
      <c r="B1206" s="93"/>
      <c r="C1206" s="93"/>
      <c r="D1206" s="93"/>
      <c r="E1206" s="93"/>
      <c r="F1206" s="93"/>
      <c r="G1206" s="93"/>
      <c r="H1206" s="93"/>
      <c r="I1206" s="93"/>
      <c r="J1206" s="93"/>
      <c r="K1206" s="93"/>
      <c r="L1206" s="93"/>
      <c r="M1206" s="93"/>
      <c r="N1206" s="93"/>
      <c r="O1206" s="93"/>
      <c r="P1206" s="93"/>
    </row>
    <row r="1207" spans="1:16" x14ac:dyDescent="0.25">
      <c r="A1207" s="81"/>
      <c r="B1207" s="93"/>
      <c r="C1207" s="93"/>
      <c r="D1207" s="93"/>
      <c r="E1207" s="93"/>
      <c r="F1207" s="93"/>
      <c r="G1207" s="93"/>
      <c r="H1207" s="93"/>
      <c r="I1207" s="93"/>
      <c r="J1207" s="93"/>
      <c r="K1207" s="93"/>
      <c r="L1207" s="93"/>
      <c r="M1207" s="93"/>
      <c r="N1207" s="93"/>
      <c r="O1207" s="93"/>
      <c r="P1207" s="93"/>
    </row>
    <row r="1208" spans="1:16" x14ac:dyDescent="0.25">
      <c r="A1208" s="81"/>
      <c r="B1208" s="93"/>
      <c r="C1208" s="93"/>
      <c r="D1208" s="93"/>
      <c r="E1208" s="93"/>
      <c r="F1208" s="93"/>
      <c r="G1208" s="93"/>
      <c r="H1208" s="93"/>
      <c r="I1208" s="93"/>
      <c r="J1208" s="93"/>
      <c r="K1208" s="93"/>
      <c r="L1208" s="93"/>
      <c r="M1208" s="93"/>
      <c r="N1208" s="93"/>
      <c r="O1208" s="93"/>
      <c r="P1208" s="93"/>
    </row>
    <row r="1209" spans="1:16" x14ac:dyDescent="0.25">
      <c r="A1209" s="81"/>
      <c r="B1209" s="93"/>
      <c r="C1209" s="93"/>
      <c r="D1209" s="93"/>
      <c r="E1209" s="93"/>
      <c r="F1209" s="93"/>
      <c r="G1209" s="93"/>
      <c r="H1209" s="93"/>
      <c r="I1209" s="93"/>
      <c r="J1209" s="93"/>
      <c r="K1209" s="93"/>
      <c r="L1209" s="93"/>
      <c r="M1209" s="93"/>
      <c r="N1209" s="93"/>
      <c r="O1209" s="93"/>
      <c r="P1209" s="93"/>
    </row>
    <row r="1210" spans="1:16" x14ac:dyDescent="0.25">
      <c r="A1210" s="81"/>
      <c r="B1210" s="93"/>
      <c r="C1210" s="93"/>
      <c r="D1210" s="93"/>
      <c r="E1210" s="93"/>
      <c r="F1210" s="93"/>
      <c r="G1210" s="93"/>
      <c r="H1210" s="93"/>
      <c r="I1210" s="93"/>
      <c r="J1210" s="93"/>
      <c r="K1210" s="93"/>
      <c r="L1210" s="93"/>
      <c r="M1210" s="93"/>
      <c r="N1210" s="93"/>
      <c r="O1210" s="93"/>
      <c r="P1210" s="93"/>
    </row>
    <row r="1211" spans="1:16" x14ac:dyDescent="0.25">
      <c r="A1211" s="81"/>
      <c r="B1211" s="93"/>
      <c r="C1211" s="93"/>
      <c r="D1211" s="93"/>
      <c r="E1211" s="93"/>
      <c r="F1211" s="93"/>
      <c r="G1211" s="93"/>
      <c r="H1211" s="93"/>
      <c r="I1211" s="93"/>
      <c r="J1211" s="93"/>
      <c r="K1211" s="93"/>
      <c r="L1211" s="93"/>
      <c r="M1211" s="93"/>
      <c r="N1211" s="93"/>
      <c r="O1211" s="93"/>
      <c r="P1211" s="93"/>
    </row>
    <row r="1212" spans="1:16" x14ac:dyDescent="0.25">
      <c r="A1212" s="81"/>
      <c r="B1212" s="93"/>
      <c r="C1212" s="93"/>
      <c r="D1212" s="93"/>
      <c r="E1212" s="93"/>
      <c r="F1212" s="93"/>
      <c r="G1212" s="93"/>
      <c r="H1212" s="93"/>
      <c r="I1212" s="93"/>
      <c r="J1212" s="93"/>
      <c r="K1212" s="93"/>
      <c r="L1212" s="93"/>
      <c r="M1212" s="93"/>
      <c r="N1212" s="93"/>
      <c r="O1212" s="93"/>
      <c r="P1212" s="93"/>
    </row>
    <row r="1213" spans="1:16" x14ac:dyDescent="0.25">
      <c r="A1213" s="81"/>
      <c r="B1213" s="93"/>
      <c r="C1213" s="93"/>
      <c r="D1213" s="93"/>
      <c r="E1213" s="93"/>
      <c r="F1213" s="93"/>
      <c r="G1213" s="93"/>
      <c r="H1213" s="93"/>
      <c r="I1213" s="93"/>
      <c r="J1213" s="93"/>
      <c r="K1213" s="93"/>
      <c r="L1213" s="93"/>
      <c r="M1213" s="93"/>
      <c r="N1213" s="93"/>
      <c r="O1213" s="93"/>
      <c r="P1213" s="93"/>
    </row>
    <row r="1214" spans="1:16" x14ac:dyDescent="0.25">
      <c r="A1214" s="81"/>
      <c r="B1214" s="93"/>
      <c r="C1214" s="93"/>
      <c r="D1214" s="93"/>
      <c r="E1214" s="93"/>
      <c r="F1214" s="93"/>
      <c r="G1214" s="93"/>
      <c r="H1214" s="93"/>
      <c r="I1214" s="93"/>
      <c r="J1214" s="93"/>
      <c r="K1214" s="93"/>
      <c r="L1214" s="93"/>
      <c r="M1214" s="93"/>
      <c r="N1214" s="93"/>
      <c r="O1214" s="93"/>
      <c r="P1214" s="93"/>
    </row>
    <row r="1215" spans="1:16" x14ac:dyDescent="0.25">
      <c r="A1215" s="81"/>
      <c r="B1215" s="93"/>
      <c r="C1215" s="93"/>
      <c r="D1215" s="93"/>
      <c r="E1215" s="93"/>
      <c r="F1215" s="93"/>
      <c r="G1215" s="93"/>
      <c r="H1215" s="93"/>
      <c r="I1215" s="93"/>
      <c r="J1215" s="93"/>
      <c r="K1215" s="93"/>
      <c r="L1215" s="93"/>
      <c r="M1215" s="93"/>
      <c r="N1215" s="93"/>
      <c r="O1215" s="93"/>
      <c r="P1215" s="93"/>
    </row>
    <row r="1216" spans="1:16" x14ac:dyDescent="0.25">
      <c r="A1216" s="81"/>
      <c r="B1216" s="93"/>
      <c r="C1216" s="93"/>
      <c r="D1216" s="93"/>
      <c r="E1216" s="93"/>
      <c r="F1216" s="93"/>
      <c r="G1216" s="93"/>
      <c r="H1216" s="93"/>
      <c r="I1216" s="93"/>
      <c r="J1216" s="93"/>
      <c r="K1216" s="93"/>
      <c r="L1216" s="93"/>
      <c r="M1216" s="93"/>
      <c r="N1216" s="93"/>
      <c r="O1216" s="93"/>
      <c r="P1216" s="93"/>
    </row>
    <row r="1217" spans="1:16" x14ac:dyDescent="0.25">
      <c r="A1217" s="81"/>
      <c r="B1217" s="93"/>
      <c r="C1217" s="93"/>
      <c r="D1217" s="93"/>
      <c r="E1217" s="93"/>
      <c r="F1217" s="93"/>
      <c r="G1217" s="93"/>
      <c r="H1217" s="93"/>
      <c r="I1217" s="93"/>
      <c r="J1217" s="93"/>
      <c r="K1217" s="93"/>
      <c r="L1217" s="93"/>
      <c r="M1217" s="93"/>
      <c r="N1217" s="93"/>
      <c r="O1217" s="93"/>
      <c r="P1217" s="93"/>
    </row>
    <row r="1218" spans="1:16" x14ac:dyDescent="0.25">
      <c r="A1218" s="81"/>
      <c r="B1218" s="93"/>
      <c r="C1218" s="93"/>
      <c r="D1218" s="93"/>
      <c r="E1218" s="93"/>
      <c r="F1218" s="93"/>
      <c r="G1218" s="93"/>
      <c r="H1218" s="93"/>
      <c r="I1218" s="93"/>
      <c r="J1218" s="93"/>
      <c r="K1218" s="93"/>
      <c r="L1218" s="93"/>
      <c r="M1218" s="93"/>
      <c r="N1218" s="93"/>
      <c r="O1218" s="93"/>
      <c r="P1218" s="93"/>
    </row>
    <row r="1219" spans="1:16" x14ac:dyDescent="0.25">
      <c r="A1219" s="81"/>
      <c r="B1219" s="93"/>
      <c r="C1219" s="93"/>
      <c r="D1219" s="93"/>
      <c r="E1219" s="93"/>
      <c r="F1219" s="93"/>
      <c r="G1219" s="93"/>
      <c r="H1219" s="93"/>
      <c r="I1219" s="93"/>
      <c r="J1219" s="93"/>
      <c r="K1219" s="93"/>
      <c r="L1219" s="93"/>
      <c r="M1219" s="93"/>
      <c r="N1219" s="93"/>
      <c r="O1219" s="93"/>
      <c r="P1219" s="93"/>
    </row>
    <row r="1220" spans="1:16" x14ac:dyDescent="0.25">
      <c r="A1220" s="81"/>
      <c r="B1220" s="93"/>
      <c r="C1220" s="93"/>
      <c r="D1220" s="93"/>
      <c r="E1220" s="93"/>
      <c r="F1220" s="93"/>
      <c r="G1220" s="93"/>
      <c r="H1220" s="93"/>
      <c r="I1220" s="93"/>
      <c r="J1220" s="93"/>
      <c r="K1220" s="93"/>
      <c r="L1220" s="93"/>
      <c r="M1220" s="93"/>
      <c r="N1220" s="93"/>
      <c r="O1220" s="93"/>
      <c r="P1220" s="93"/>
    </row>
    <row r="1221" spans="1:16" x14ac:dyDescent="0.25">
      <c r="A1221" s="81"/>
      <c r="B1221" s="93"/>
      <c r="C1221" s="93"/>
      <c r="D1221" s="93"/>
      <c r="E1221" s="93"/>
      <c r="F1221" s="93"/>
      <c r="G1221" s="93"/>
      <c r="H1221" s="93"/>
      <c r="I1221" s="93"/>
      <c r="J1221" s="93"/>
      <c r="K1221" s="93"/>
      <c r="L1221" s="93"/>
      <c r="M1221" s="93"/>
      <c r="N1221" s="93"/>
      <c r="O1221" s="93"/>
      <c r="P1221" s="93"/>
    </row>
    <row r="1222" spans="1:16" x14ac:dyDescent="0.25">
      <c r="A1222" s="81"/>
      <c r="B1222" s="93"/>
      <c r="C1222" s="93"/>
      <c r="D1222" s="93"/>
      <c r="E1222" s="93"/>
      <c r="F1222" s="93"/>
      <c r="G1222" s="93"/>
      <c r="H1222" s="93"/>
      <c r="I1222" s="93"/>
      <c r="J1222" s="93"/>
      <c r="K1222" s="93"/>
      <c r="L1222" s="93"/>
      <c r="M1222" s="93"/>
      <c r="N1222" s="93"/>
      <c r="O1222" s="93"/>
      <c r="P1222" s="93"/>
    </row>
    <row r="1223" spans="1:16" x14ac:dyDescent="0.25">
      <c r="A1223" s="81"/>
      <c r="B1223" s="93"/>
      <c r="C1223" s="93"/>
      <c r="D1223" s="93"/>
      <c r="E1223" s="93"/>
      <c r="F1223" s="93"/>
      <c r="G1223" s="93"/>
      <c r="H1223" s="93"/>
      <c r="I1223" s="93"/>
      <c r="J1223" s="93"/>
      <c r="K1223" s="93"/>
      <c r="L1223" s="93"/>
      <c r="M1223" s="93"/>
      <c r="N1223" s="93"/>
      <c r="O1223" s="93"/>
      <c r="P1223" s="93"/>
    </row>
    <row r="1224" spans="1:16" x14ac:dyDescent="0.25">
      <c r="A1224" s="81"/>
      <c r="B1224" s="93"/>
      <c r="C1224" s="93"/>
      <c r="D1224" s="93"/>
      <c r="E1224" s="93"/>
      <c r="F1224" s="93"/>
      <c r="G1224" s="93"/>
      <c r="H1224" s="93"/>
      <c r="I1224" s="93"/>
      <c r="J1224" s="93"/>
      <c r="K1224" s="93"/>
      <c r="L1224" s="93"/>
      <c r="M1224" s="93"/>
      <c r="N1224" s="93"/>
      <c r="O1224" s="93"/>
      <c r="P1224" s="93"/>
    </row>
    <row r="1225" spans="1:16" x14ac:dyDescent="0.25">
      <c r="A1225" s="81"/>
      <c r="B1225" s="93"/>
      <c r="C1225" s="93"/>
      <c r="D1225" s="93"/>
      <c r="E1225" s="93"/>
      <c r="F1225" s="93"/>
      <c r="G1225" s="93"/>
      <c r="H1225" s="93"/>
      <c r="I1225" s="93"/>
      <c r="J1225" s="93"/>
      <c r="K1225" s="93"/>
      <c r="L1225" s="93"/>
      <c r="M1225" s="93"/>
      <c r="N1225" s="93"/>
      <c r="O1225" s="93"/>
      <c r="P1225" s="93"/>
    </row>
    <row r="1226" spans="1:16" x14ac:dyDescent="0.25">
      <c r="A1226" s="81"/>
      <c r="B1226" s="93"/>
      <c r="C1226" s="93"/>
      <c r="D1226" s="93"/>
      <c r="E1226" s="93"/>
      <c r="F1226" s="93"/>
      <c r="G1226" s="93"/>
      <c r="H1226" s="93"/>
      <c r="I1226" s="93"/>
      <c r="J1226" s="93"/>
      <c r="K1226" s="93"/>
      <c r="L1226" s="93"/>
      <c r="M1226" s="93"/>
      <c r="N1226" s="93"/>
      <c r="O1226" s="93"/>
      <c r="P1226" s="93"/>
    </row>
    <row r="1227" spans="1:16" x14ac:dyDescent="0.25">
      <c r="A1227" s="81"/>
      <c r="B1227" s="93"/>
      <c r="C1227" s="93"/>
      <c r="D1227" s="93"/>
      <c r="E1227" s="93"/>
      <c r="F1227" s="93"/>
      <c r="G1227" s="93"/>
      <c r="H1227" s="93"/>
      <c r="I1227" s="93"/>
      <c r="J1227" s="93"/>
      <c r="K1227" s="93"/>
      <c r="L1227" s="93"/>
      <c r="M1227" s="93"/>
      <c r="N1227" s="93"/>
      <c r="O1227" s="93"/>
      <c r="P1227" s="93"/>
    </row>
    <row r="1228" spans="1:16" x14ac:dyDescent="0.25">
      <c r="A1228" s="81"/>
      <c r="B1228" s="93"/>
      <c r="C1228" s="93"/>
      <c r="D1228" s="93"/>
      <c r="E1228" s="93"/>
      <c r="F1228" s="93"/>
      <c r="G1228" s="93"/>
      <c r="H1228" s="93"/>
      <c r="I1228" s="93"/>
      <c r="J1228" s="93"/>
      <c r="K1228" s="93"/>
      <c r="L1228" s="93"/>
      <c r="M1228" s="93"/>
      <c r="N1228" s="93"/>
      <c r="O1228" s="93"/>
      <c r="P1228" s="93"/>
    </row>
    <row r="1229" spans="1:16" x14ac:dyDescent="0.25">
      <c r="A1229" s="81"/>
      <c r="B1229" s="93"/>
      <c r="C1229" s="93"/>
      <c r="D1229" s="93"/>
      <c r="E1229" s="93"/>
      <c r="F1229" s="93"/>
      <c r="G1229" s="93"/>
      <c r="H1229" s="93"/>
      <c r="I1229" s="93"/>
      <c r="J1229" s="93"/>
      <c r="K1229" s="93"/>
      <c r="L1229" s="93"/>
      <c r="M1229" s="93"/>
      <c r="N1229" s="93"/>
      <c r="O1229" s="93"/>
      <c r="P1229" s="93"/>
    </row>
    <row r="1230" spans="1:16" x14ac:dyDescent="0.25">
      <c r="A1230" s="81"/>
      <c r="B1230" s="93"/>
      <c r="C1230" s="93"/>
      <c r="D1230" s="93"/>
      <c r="E1230" s="93"/>
      <c r="F1230" s="93"/>
      <c r="G1230" s="93"/>
      <c r="H1230" s="93"/>
      <c r="I1230" s="93"/>
      <c r="J1230" s="93"/>
      <c r="K1230" s="93"/>
      <c r="L1230" s="93"/>
      <c r="M1230" s="93"/>
      <c r="N1230" s="93"/>
      <c r="O1230" s="93"/>
      <c r="P1230" s="93"/>
    </row>
    <row r="1231" spans="1:16" x14ac:dyDescent="0.25">
      <c r="A1231" s="81"/>
      <c r="B1231" s="93"/>
      <c r="C1231" s="93"/>
      <c r="D1231" s="93"/>
      <c r="E1231" s="93"/>
      <c r="F1231" s="93"/>
      <c r="G1231" s="93"/>
      <c r="H1231" s="93"/>
      <c r="I1231" s="93"/>
      <c r="J1231" s="93"/>
      <c r="K1231" s="93"/>
      <c r="L1231" s="93"/>
      <c r="M1231" s="93"/>
      <c r="N1231" s="93"/>
      <c r="O1231" s="93"/>
      <c r="P1231" s="93"/>
    </row>
    <row r="1232" spans="1:16" x14ac:dyDescent="0.25">
      <c r="A1232" s="81"/>
      <c r="B1232" s="93"/>
      <c r="C1232" s="93"/>
      <c r="D1232" s="93"/>
      <c r="E1232" s="93"/>
      <c r="F1232" s="93"/>
      <c r="G1232" s="93"/>
      <c r="H1232" s="93"/>
      <c r="I1232" s="93"/>
      <c r="J1232" s="93"/>
      <c r="K1232" s="93"/>
      <c r="L1232" s="93"/>
      <c r="M1232" s="93"/>
      <c r="N1232" s="93"/>
      <c r="O1232" s="93"/>
      <c r="P1232" s="93"/>
    </row>
    <row r="1233" spans="1:16" x14ac:dyDescent="0.25">
      <c r="A1233" s="81"/>
      <c r="B1233" s="93"/>
      <c r="C1233" s="93"/>
      <c r="D1233" s="93"/>
      <c r="E1233" s="93"/>
      <c r="F1233" s="93"/>
      <c r="G1233" s="93"/>
      <c r="H1233" s="93"/>
      <c r="I1233" s="93"/>
      <c r="J1233" s="93"/>
      <c r="K1233" s="93"/>
      <c r="L1233" s="93"/>
      <c r="M1233" s="93"/>
      <c r="N1233" s="93"/>
      <c r="O1233" s="93"/>
      <c r="P1233" s="93"/>
    </row>
    <row r="1234" spans="1:16" x14ac:dyDescent="0.25">
      <c r="A1234" s="81"/>
      <c r="B1234" s="93"/>
      <c r="C1234" s="93"/>
      <c r="D1234" s="93"/>
      <c r="E1234" s="93"/>
      <c r="F1234" s="93"/>
      <c r="G1234" s="93"/>
      <c r="H1234" s="93"/>
      <c r="I1234" s="93"/>
      <c r="J1234" s="93"/>
      <c r="K1234" s="93"/>
      <c r="L1234" s="93"/>
      <c r="M1234" s="93"/>
      <c r="N1234" s="93"/>
      <c r="O1234" s="93"/>
      <c r="P1234" s="93"/>
    </row>
    <row r="1235" spans="1:16" x14ac:dyDescent="0.25">
      <c r="A1235" s="81"/>
      <c r="B1235" s="93"/>
      <c r="C1235" s="93"/>
      <c r="D1235" s="93"/>
      <c r="E1235" s="93"/>
      <c r="F1235" s="93"/>
      <c r="G1235" s="93"/>
      <c r="H1235" s="93"/>
      <c r="I1235" s="93"/>
      <c r="J1235" s="93"/>
      <c r="K1235" s="93"/>
      <c r="L1235" s="93"/>
      <c r="M1235" s="93"/>
      <c r="N1235" s="93"/>
      <c r="O1235" s="93"/>
      <c r="P1235" s="93"/>
    </row>
    <row r="1236" spans="1:16" x14ac:dyDescent="0.25">
      <c r="A1236" s="81"/>
      <c r="B1236" s="93"/>
      <c r="C1236" s="93"/>
      <c r="D1236" s="93"/>
      <c r="E1236" s="93"/>
      <c r="F1236" s="93"/>
      <c r="G1236" s="93"/>
      <c r="H1236" s="93"/>
      <c r="I1236" s="93"/>
      <c r="J1236" s="93"/>
      <c r="K1236" s="93"/>
      <c r="L1236" s="93"/>
      <c r="M1236" s="93"/>
      <c r="N1236" s="93"/>
      <c r="O1236" s="93"/>
      <c r="P1236" s="93"/>
    </row>
    <row r="1237" spans="1:16" x14ac:dyDescent="0.25">
      <c r="A1237" s="81"/>
      <c r="B1237" s="93"/>
      <c r="C1237" s="93"/>
      <c r="D1237" s="93"/>
      <c r="E1237" s="93"/>
      <c r="F1237" s="93"/>
      <c r="G1237" s="93"/>
      <c r="H1237" s="93"/>
      <c r="I1237" s="93"/>
      <c r="J1237" s="93"/>
      <c r="K1237" s="93"/>
      <c r="L1237" s="93"/>
      <c r="M1237" s="93"/>
      <c r="N1237" s="93"/>
      <c r="O1237" s="93"/>
      <c r="P1237" s="93"/>
    </row>
    <row r="1238" spans="1:16" x14ac:dyDescent="0.25">
      <c r="A1238" s="81"/>
      <c r="B1238" s="93"/>
      <c r="C1238" s="93"/>
      <c r="D1238" s="93"/>
      <c r="E1238" s="93"/>
      <c r="F1238" s="93"/>
      <c r="G1238" s="93"/>
      <c r="H1238" s="93"/>
      <c r="I1238" s="93"/>
      <c r="J1238" s="93"/>
      <c r="K1238" s="93"/>
      <c r="L1238" s="93"/>
      <c r="M1238" s="93"/>
      <c r="N1238" s="93"/>
      <c r="O1238" s="93"/>
      <c r="P1238" s="93"/>
    </row>
    <row r="1239" spans="1:16" x14ac:dyDescent="0.25">
      <c r="A1239" s="81"/>
      <c r="B1239" s="93"/>
      <c r="C1239" s="93"/>
      <c r="D1239" s="93"/>
      <c r="E1239" s="93"/>
      <c r="F1239" s="93"/>
      <c r="G1239" s="93"/>
      <c r="H1239" s="93"/>
      <c r="I1239" s="93"/>
      <c r="J1239" s="93"/>
      <c r="K1239" s="93"/>
      <c r="L1239" s="93"/>
      <c r="M1239" s="93"/>
      <c r="N1239" s="93"/>
      <c r="O1239" s="93"/>
      <c r="P1239" s="93"/>
    </row>
    <row r="1240" spans="1:16" x14ac:dyDescent="0.25">
      <c r="A1240" s="81"/>
      <c r="B1240" s="93"/>
      <c r="C1240" s="93"/>
      <c r="D1240" s="93"/>
      <c r="E1240" s="93"/>
      <c r="F1240" s="93"/>
      <c r="G1240" s="93"/>
      <c r="H1240" s="93"/>
      <c r="I1240" s="93"/>
      <c r="J1240" s="93"/>
      <c r="K1240" s="93"/>
      <c r="L1240" s="93"/>
      <c r="M1240" s="93"/>
      <c r="N1240" s="93"/>
      <c r="O1240" s="93"/>
      <c r="P1240" s="93"/>
    </row>
    <row r="1241" spans="1:16" x14ac:dyDescent="0.25">
      <c r="A1241" s="81"/>
      <c r="B1241" s="93"/>
      <c r="C1241" s="93"/>
      <c r="D1241" s="93"/>
      <c r="E1241" s="93"/>
      <c r="F1241" s="93"/>
      <c r="G1241" s="93"/>
      <c r="H1241" s="93"/>
      <c r="I1241" s="93"/>
      <c r="J1241" s="93"/>
      <c r="K1241" s="93"/>
      <c r="L1241" s="93"/>
      <c r="M1241" s="93"/>
      <c r="N1241" s="93"/>
      <c r="O1241" s="93"/>
      <c r="P1241" s="93"/>
    </row>
    <row r="1242" spans="1:16" x14ac:dyDescent="0.25">
      <c r="A1242" s="81"/>
      <c r="B1242" s="93"/>
      <c r="C1242" s="93"/>
      <c r="D1242" s="93"/>
      <c r="E1242" s="93"/>
      <c r="F1242" s="93"/>
      <c r="G1242" s="93"/>
      <c r="H1242" s="93"/>
      <c r="I1242" s="93"/>
      <c r="J1242" s="93"/>
      <c r="K1242" s="93"/>
      <c r="L1242" s="93"/>
      <c r="M1242" s="93"/>
      <c r="N1242" s="93"/>
      <c r="O1242" s="93"/>
      <c r="P1242" s="93"/>
    </row>
    <row r="1243" spans="1:16" x14ac:dyDescent="0.25">
      <c r="A1243" s="81"/>
      <c r="B1243" s="93"/>
      <c r="C1243" s="93"/>
      <c r="D1243" s="93"/>
      <c r="E1243" s="93"/>
      <c r="F1243" s="93"/>
      <c r="G1243" s="93"/>
      <c r="H1243" s="93"/>
      <c r="I1243" s="93"/>
      <c r="J1243" s="93"/>
      <c r="K1243" s="93"/>
      <c r="L1243" s="93"/>
      <c r="M1243" s="93"/>
      <c r="N1243" s="93"/>
      <c r="O1243" s="93"/>
      <c r="P1243" s="93"/>
    </row>
    <row r="1244" spans="1:16" x14ac:dyDescent="0.25">
      <c r="A1244" s="81"/>
      <c r="B1244" s="93"/>
      <c r="C1244" s="93"/>
      <c r="D1244" s="93"/>
      <c r="E1244" s="93"/>
      <c r="F1244" s="93"/>
      <c r="G1244" s="93"/>
      <c r="H1244" s="93"/>
      <c r="I1244" s="93"/>
      <c r="J1244" s="93"/>
      <c r="K1244" s="93"/>
      <c r="L1244" s="93"/>
      <c r="M1244" s="93"/>
      <c r="N1244" s="93"/>
      <c r="O1244" s="93"/>
      <c r="P1244" s="93"/>
    </row>
    <row r="1245" spans="1:16" x14ac:dyDescent="0.25">
      <c r="A1245" s="81"/>
      <c r="B1245" s="93"/>
      <c r="C1245" s="93"/>
      <c r="D1245" s="93"/>
      <c r="E1245" s="93"/>
      <c r="F1245" s="93"/>
      <c r="G1245" s="93"/>
      <c r="H1245" s="93"/>
      <c r="I1245" s="93"/>
      <c r="J1245" s="93"/>
      <c r="K1245" s="93"/>
      <c r="L1245" s="93"/>
      <c r="M1245" s="93"/>
      <c r="N1245" s="93"/>
      <c r="O1245" s="93"/>
      <c r="P1245" s="93"/>
    </row>
    <row r="1246" spans="1:16" x14ac:dyDescent="0.25">
      <c r="A1246" s="81"/>
      <c r="B1246" s="93"/>
      <c r="C1246" s="93"/>
      <c r="D1246" s="93"/>
      <c r="E1246" s="93"/>
      <c r="F1246" s="93"/>
      <c r="G1246" s="93"/>
      <c r="H1246" s="93"/>
      <c r="I1246" s="93"/>
      <c r="J1246" s="93"/>
      <c r="K1246" s="93"/>
      <c r="L1246" s="93"/>
      <c r="M1246" s="93"/>
      <c r="N1246" s="93"/>
      <c r="O1246" s="93"/>
      <c r="P1246" s="93"/>
    </row>
    <row r="1247" spans="1:16" x14ac:dyDescent="0.25">
      <c r="A1247" s="81"/>
      <c r="B1247" s="93"/>
      <c r="C1247" s="93"/>
      <c r="D1247" s="93"/>
      <c r="E1247" s="93"/>
      <c r="F1247" s="93"/>
      <c r="G1247" s="93"/>
      <c r="H1247" s="93"/>
      <c r="I1247" s="93"/>
      <c r="J1247" s="93"/>
      <c r="K1247" s="93"/>
      <c r="L1247" s="93"/>
      <c r="M1247" s="93"/>
      <c r="N1247" s="93"/>
      <c r="O1247" s="93"/>
      <c r="P1247" s="93"/>
    </row>
    <row r="1248" spans="1:16" x14ac:dyDescent="0.25">
      <c r="A1248" s="81"/>
      <c r="B1248" s="93"/>
      <c r="C1248" s="93"/>
      <c r="D1248" s="93"/>
      <c r="E1248" s="93"/>
      <c r="F1248" s="93"/>
      <c r="G1248" s="93"/>
      <c r="H1248" s="93"/>
      <c r="I1248" s="93"/>
      <c r="J1248" s="93"/>
      <c r="K1248" s="93"/>
      <c r="L1248" s="93"/>
      <c r="M1248" s="93"/>
      <c r="N1248" s="93"/>
      <c r="O1248" s="93"/>
      <c r="P1248" s="93"/>
    </row>
    <row r="1249" spans="1:16" x14ac:dyDescent="0.25">
      <c r="A1249" s="81"/>
      <c r="B1249" s="93"/>
      <c r="C1249" s="93"/>
      <c r="D1249" s="93"/>
      <c r="E1249" s="93"/>
      <c r="F1249" s="93"/>
      <c r="G1249" s="93"/>
      <c r="H1249" s="93"/>
      <c r="I1249" s="93"/>
      <c r="J1249" s="93"/>
      <c r="K1249" s="93"/>
      <c r="L1249" s="93"/>
      <c r="M1249" s="93"/>
      <c r="N1249" s="93"/>
      <c r="O1249" s="93"/>
      <c r="P1249" s="93"/>
    </row>
    <row r="1250" spans="1:16" x14ac:dyDescent="0.25">
      <c r="A1250" s="81"/>
      <c r="B1250" s="93"/>
      <c r="C1250" s="93"/>
      <c r="D1250" s="93"/>
      <c r="E1250" s="93"/>
      <c r="F1250" s="93"/>
      <c r="G1250" s="93"/>
      <c r="H1250" s="93"/>
      <c r="I1250" s="93"/>
      <c r="J1250" s="93"/>
      <c r="K1250" s="93"/>
      <c r="L1250" s="93"/>
      <c r="M1250" s="93"/>
      <c r="N1250" s="93"/>
      <c r="O1250" s="93"/>
      <c r="P1250" s="93"/>
    </row>
    <row r="1251" spans="1:16" x14ac:dyDescent="0.25">
      <c r="A1251" s="81"/>
      <c r="B1251" s="93"/>
      <c r="C1251" s="93"/>
      <c r="D1251" s="93"/>
      <c r="E1251" s="93"/>
      <c r="F1251" s="93"/>
      <c r="G1251" s="93"/>
      <c r="H1251" s="93"/>
      <c r="I1251" s="93"/>
      <c r="J1251" s="93"/>
      <c r="K1251" s="93"/>
      <c r="L1251" s="93"/>
      <c r="M1251" s="93"/>
      <c r="N1251" s="93"/>
      <c r="O1251" s="93"/>
      <c r="P1251" s="93"/>
    </row>
    <row r="1252" spans="1:16" x14ac:dyDescent="0.25">
      <c r="A1252" s="81"/>
      <c r="B1252" s="93"/>
      <c r="C1252" s="93"/>
      <c r="D1252" s="93"/>
      <c r="E1252" s="93"/>
      <c r="F1252" s="93"/>
      <c r="G1252" s="93"/>
      <c r="H1252" s="93"/>
      <c r="I1252" s="93"/>
      <c r="J1252" s="93"/>
      <c r="K1252" s="93"/>
      <c r="L1252" s="93"/>
      <c r="M1252" s="93"/>
      <c r="N1252" s="93"/>
      <c r="O1252" s="93"/>
      <c r="P1252" s="93"/>
    </row>
    <row r="1253" spans="1:16" x14ac:dyDescent="0.25">
      <c r="A1253" s="81"/>
      <c r="B1253" s="93"/>
      <c r="C1253" s="93"/>
      <c r="D1253" s="93"/>
      <c r="E1253" s="93"/>
      <c r="F1253" s="93"/>
      <c r="G1253" s="93"/>
      <c r="H1253" s="93"/>
      <c r="I1253" s="93"/>
      <c r="J1253" s="93"/>
      <c r="K1253" s="93"/>
      <c r="L1253" s="93"/>
      <c r="M1253" s="93"/>
      <c r="N1253" s="93"/>
      <c r="O1253" s="93"/>
      <c r="P1253" s="93"/>
    </row>
    <row r="1254" spans="1:16" x14ac:dyDescent="0.25">
      <c r="A1254" s="81"/>
      <c r="B1254" s="93"/>
      <c r="C1254" s="93"/>
      <c r="D1254" s="93"/>
      <c r="E1254" s="93"/>
      <c r="F1254" s="93"/>
      <c r="G1254" s="93"/>
      <c r="H1254" s="93"/>
      <c r="I1254" s="93"/>
      <c r="J1254" s="93"/>
      <c r="K1254" s="93"/>
      <c r="L1254" s="93"/>
      <c r="M1254" s="93"/>
      <c r="N1254" s="93"/>
      <c r="O1254" s="93"/>
      <c r="P1254" s="93"/>
    </row>
    <row r="1255" spans="1:16" x14ac:dyDescent="0.25">
      <c r="A1255" s="81"/>
      <c r="B1255" s="93"/>
      <c r="C1255" s="93"/>
      <c r="D1255" s="93"/>
      <c r="E1255" s="93"/>
      <c r="F1255" s="93"/>
      <c r="G1255" s="93"/>
      <c r="H1255" s="93"/>
      <c r="I1255" s="93"/>
      <c r="J1255" s="93"/>
      <c r="K1255" s="93"/>
      <c r="L1255" s="93"/>
      <c r="M1255" s="93"/>
      <c r="N1255" s="93"/>
      <c r="O1255" s="93"/>
      <c r="P1255" s="93"/>
    </row>
    <row r="1256" spans="1:16" x14ac:dyDescent="0.25">
      <c r="A1256" s="81"/>
      <c r="B1256" s="93"/>
      <c r="C1256" s="93"/>
      <c r="D1256" s="93"/>
      <c r="E1256" s="93"/>
      <c r="F1256" s="93"/>
      <c r="G1256" s="93"/>
      <c r="H1256" s="93"/>
      <c r="I1256" s="93"/>
      <c r="J1256" s="93"/>
      <c r="K1256" s="93"/>
      <c r="L1256" s="93"/>
      <c r="M1256" s="93"/>
      <c r="N1256" s="93"/>
      <c r="O1256" s="93"/>
      <c r="P1256" s="93"/>
    </row>
    <row r="1257" spans="1:16" x14ac:dyDescent="0.25">
      <c r="A1257" s="81"/>
      <c r="B1257" s="93"/>
      <c r="C1257" s="93"/>
      <c r="D1257" s="93"/>
      <c r="E1257" s="93"/>
      <c r="F1257" s="93"/>
      <c r="G1257" s="93"/>
      <c r="H1257" s="93"/>
      <c r="I1257" s="93"/>
      <c r="J1257" s="93"/>
      <c r="K1257" s="93"/>
      <c r="L1257" s="93"/>
      <c r="M1257" s="93"/>
      <c r="N1257" s="93"/>
      <c r="O1257" s="93"/>
      <c r="P1257" s="93"/>
    </row>
    <row r="1258" spans="1:16" x14ac:dyDescent="0.25">
      <c r="A1258" s="81"/>
      <c r="B1258" s="93"/>
      <c r="C1258" s="93"/>
      <c r="D1258" s="93"/>
      <c r="E1258" s="93"/>
      <c r="F1258" s="93"/>
      <c r="G1258" s="93"/>
      <c r="H1258" s="93"/>
      <c r="I1258" s="93"/>
      <c r="J1258" s="93"/>
      <c r="K1258" s="93"/>
      <c r="L1258" s="93"/>
      <c r="M1258" s="93"/>
      <c r="N1258" s="93"/>
      <c r="O1258" s="93"/>
      <c r="P1258" s="93"/>
    </row>
    <row r="1259" spans="1:16" x14ac:dyDescent="0.25">
      <c r="A1259" s="81"/>
      <c r="B1259" s="93"/>
      <c r="C1259" s="93"/>
      <c r="D1259" s="93"/>
      <c r="E1259" s="93"/>
      <c r="F1259" s="93"/>
      <c r="G1259" s="93"/>
      <c r="H1259" s="93"/>
      <c r="I1259" s="93"/>
      <c r="J1259" s="93"/>
      <c r="K1259" s="93"/>
      <c r="L1259" s="93"/>
      <c r="M1259" s="93"/>
      <c r="N1259" s="93"/>
      <c r="O1259" s="93"/>
      <c r="P1259" s="93"/>
    </row>
    <row r="1260" spans="1:16" x14ac:dyDescent="0.25">
      <c r="A1260" s="81"/>
      <c r="B1260" s="93"/>
      <c r="C1260" s="93"/>
      <c r="D1260" s="93"/>
      <c r="E1260" s="93"/>
      <c r="F1260" s="93"/>
      <c r="G1260" s="93"/>
      <c r="H1260" s="93"/>
      <c r="I1260" s="93"/>
      <c r="J1260" s="93"/>
      <c r="K1260" s="93"/>
      <c r="L1260" s="93"/>
      <c r="M1260" s="93"/>
      <c r="N1260" s="93"/>
      <c r="O1260" s="93"/>
      <c r="P1260" s="93"/>
    </row>
    <row r="1261" spans="1:16" x14ac:dyDescent="0.25">
      <c r="A1261" s="81"/>
      <c r="B1261" s="93"/>
      <c r="C1261" s="93"/>
      <c r="D1261" s="93"/>
      <c r="E1261" s="93"/>
      <c r="F1261" s="93"/>
      <c r="G1261" s="93"/>
      <c r="H1261" s="93"/>
      <c r="I1261" s="93"/>
      <c r="J1261" s="93"/>
      <c r="K1261" s="93"/>
      <c r="L1261" s="93"/>
      <c r="M1261" s="93"/>
      <c r="N1261" s="93"/>
      <c r="O1261" s="93"/>
      <c r="P1261" s="93"/>
    </row>
    <row r="1262" spans="1:16" x14ac:dyDescent="0.25">
      <c r="A1262" s="81"/>
      <c r="B1262" s="93"/>
      <c r="C1262" s="93"/>
      <c r="D1262" s="93"/>
      <c r="E1262" s="93"/>
      <c r="F1262" s="93"/>
      <c r="G1262" s="93"/>
      <c r="H1262" s="93"/>
      <c r="I1262" s="93"/>
      <c r="J1262" s="93"/>
      <c r="K1262" s="93"/>
      <c r="L1262" s="93"/>
      <c r="M1262" s="93"/>
      <c r="N1262" s="93"/>
      <c r="O1262" s="93"/>
      <c r="P1262" s="93"/>
    </row>
    <row r="1263" spans="1:16" x14ac:dyDescent="0.25">
      <c r="A1263" s="81"/>
      <c r="B1263" s="93"/>
      <c r="C1263" s="93"/>
      <c r="D1263" s="93"/>
      <c r="E1263" s="93"/>
      <c r="F1263" s="93"/>
      <c r="G1263" s="93"/>
      <c r="H1263" s="93"/>
      <c r="I1263" s="93"/>
      <c r="J1263" s="93"/>
      <c r="K1263" s="93"/>
      <c r="L1263" s="93"/>
      <c r="M1263" s="93"/>
      <c r="N1263" s="93"/>
      <c r="O1263" s="93"/>
      <c r="P1263" s="93"/>
    </row>
    <row r="1264" spans="1:16" x14ac:dyDescent="0.25">
      <c r="A1264" s="81"/>
      <c r="B1264" s="93"/>
      <c r="C1264" s="93"/>
      <c r="D1264" s="93"/>
      <c r="E1264" s="93"/>
      <c r="F1264" s="93"/>
      <c r="G1264" s="93"/>
      <c r="H1264" s="93"/>
      <c r="I1264" s="93"/>
      <c r="J1264" s="93"/>
      <c r="K1264" s="93"/>
      <c r="L1264" s="93"/>
      <c r="M1264" s="93"/>
      <c r="N1264" s="93"/>
      <c r="O1264" s="93"/>
      <c r="P1264" s="93"/>
    </row>
    <row r="1265" spans="1:16" x14ac:dyDescent="0.25">
      <c r="A1265" s="81"/>
      <c r="B1265" s="93"/>
      <c r="C1265" s="93"/>
      <c r="D1265" s="93"/>
      <c r="E1265" s="93"/>
      <c r="F1265" s="93"/>
      <c r="G1265" s="93"/>
      <c r="H1265" s="93"/>
      <c r="I1265" s="93"/>
      <c r="J1265" s="93"/>
      <c r="K1265" s="93"/>
      <c r="L1265" s="93"/>
      <c r="M1265" s="93"/>
      <c r="N1265" s="93"/>
      <c r="O1265" s="93"/>
      <c r="P1265" s="93"/>
    </row>
    <row r="1266" spans="1:16" x14ac:dyDescent="0.25">
      <c r="A1266" s="81"/>
      <c r="B1266" s="93"/>
      <c r="C1266" s="93"/>
      <c r="D1266" s="93"/>
      <c r="E1266" s="93"/>
      <c r="F1266" s="93"/>
      <c r="G1266" s="93"/>
      <c r="H1266" s="93"/>
      <c r="I1266" s="93"/>
      <c r="J1266" s="93"/>
      <c r="K1266" s="93"/>
      <c r="L1266" s="93"/>
      <c r="M1266" s="93"/>
      <c r="N1266" s="93"/>
      <c r="O1266" s="93"/>
      <c r="P1266" s="93"/>
    </row>
    <row r="1267" spans="1:16" x14ac:dyDescent="0.25">
      <c r="A1267" s="81"/>
      <c r="B1267" s="93"/>
      <c r="C1267" s="93"/>
      <c r="D1267" s="93"/>
      <c r="E1267" s="93"/>
      <c r="F1267" s="93"/>
      <c r="G1267" s="93"/>
      <c r="H1267" s="93"/>
      <c r="I1267" s="93"/>
      <c r="J1267" s="93"/>
      <c r="K1267" s="93"/>
      <c r="L1267" s="93"/>
      <c r="M1267" s="93"/>
      <c r="N1267" s="93"/>
      <c r="O1267" s="93"/>
      <c r="P1267" s="93"/>
    </row>
    <row r="1268" spans="1:16" x14ac:dyDescent="0.25">
      <c r="A1268" s="81"/>
      <c r="B1268" s="93"/>
      <c r="C1268" s="93"/>
      <c r="D1268" s="93"/>
      <c r="E1268" s="93"/>
      <c r="F1268" s="93"/>
      <c r="G1268" s="93"/>
      <c r="H1268" s="93"/>
      <c r="I1268" s="93"/>
      <c r="J1268" s="93"/>
      <c r="K1268" s="93"/>
      <c r="L1268" s="93"/>
      <c r="M1268" s="93"/>
      <c r="N1268" s="93"/>
      <c r="O1268" s="93"/>
      <c r="P1268" s="93"/>
    </row>
    <row r="1269" spans="1:16" x14ac:dyDescent="0.25">
      <c r="A1269" s="81"/>
      <c r="B1269" s="93"/>
      <c r="C1269" s="93"/>
      <c r="D1269" s="93"/>
      <c r="E1269" s="93"/>
      <c r="F1269" s="93"/>
      <c r="G1269" s="93"/>
      <c r="H1269" s="93"/>
      <c r="I1269" s="93"/>
      <c r="J1269" s="93"/>
      <c r="K1269" s="93"/>
      <c r="L1269" s="93"/>
      <c r="M1269" s="93"/>
      <c r="N1269" s="93"/>
      <c r="O1269" s="93"/>
      <c r="P1269" s="93"/>
    </row>
    <row r="1270" spans="1:16" x14ac:dyDescent="0.25">
      <c r="A1270" s="81"/>
      <c r="B1270" s="93"/>
      <c r="C1270" s="93"/>
      <c r="D1270" s="93"/>
      <c r="E1270" s="93"/>
      <c r="F1270" s="93"/>
      <c r="G1270" s="93"/>
      <c r="H1270" s="93"/>
      <c r="I1270" s="93"/>
      <c r="J1270" s="93"/>
      <c r="K1270" s="93"/>
      <c r="L1270" s="93"/>
      <c r="M1270" s="93"/>
      <c r="N1270" s="93"/>
      <c r="O1270" s="93"/>
      <c r="P1270" s="93"/>
    </row>
    <row r="1271" spans="1:16" x14ac:dyDescent="0.25">
      <c r="A1271" s="81"/>
      <c r="B1271" s="93"/>
      <c r="C1271" s="93"/>
      <c r="D1271" s="93"/>
      <c r="E1271" s="93"/>
      <c r="F1271" s="93"/>
      <c r="G1271" s="93"/>
      <c r="H1271" s="93"/>
      <c r="I1271" s="93"/>
      <c r="J1271" s="93"/>
      <c r="K1271" s="93"/>
      <c r="L1271" s="93"/>
      <c r="M1271" s="93"/>
      <c r="N1271" s="93"/>
      <c r="O1271" s="93"/>
      <c r="P1271" s="93"/>
    </row>
    <row r="1272" spans="1:16" x14ac:dyDescent="0.25">
      <c r="A1272" s="81"/>
      <c r="B1272" s="93"/>
      <c r="C1272" s="93"/>
      <c r="D1272" s="93"/>
      <c r="E1272" s="93"/>
      <c r="F1272" s="93"/>
      <c r="G1272" s="93"/>
      <c r="H1272" s="93"/>
      <c r="I1272" s="93"/>
      <c r="J1272" s="93"/>
      <c r="K1272" s="93"/>
      <c r="L1272" s="93"/>
      <c r="M1272" s="93"/>
      <c r="N1272" s="93"/>
      <c r="O1272" s="93"/>
      <c r="P1272" s="93"/>
    </row>
    <row r="1273" spans="1:16" x14ac:dyDescent="0.25">
      <c r="A1273" s="81"/>
      <c r="B1273" s="93"/>
      <c r="C1273" s="93"/>
      <c r="D1273" s="93"/>
      <c r="E1273" s="93"/>
      <c r="F1273" s="93"/>
      <c r="G1273" s="93"/>
      <c r="H1273" s="93"/>
      <c r="I1273" s="93"/>
      <c r="J1273" s="93"/>
      <c r="K1273" s="93"/>
      <c r="L1273" s="93"/>
      <c r="M1273" s="93"/>
      <c r="N1273" s="93"/>
      <c r="O1273" s="93"/>
      <c r="P1273" s="93"/>
    </row>
    <row r="1274" spans="1:16" x14ac:dyDescent="0.25">
      <c r="A1274" s="81"/>
      <c r="B1274" s="93"/>
      <c r="C1274" s="93"/>
      <c r="D1274" s="93"/>
      <c r="E1274" s="93"/>
      <c r="F1274" s="93"/>
      <c r="G1274" s="93"/>
      <c r="H1274" s="93"/>
      <c r="I1274" s="93"/>
      <c r="J1274" s="93"/>
      <c r="K1274" s="93"/>
      <c r="L1274" s="93"/>
      <c r="M1274" s="93"/>
      <c r="N1274" s="93"/>
      <c r="O1274" s="93"/>
      <c r="P1274" s="93"/>
    </row>
    <row r="1275" spans="1:16" x14ac:dyDescent="0.25">
      <c r="A1275" s="81"/>
      <c r="B1275" s="93"/>
      <c r="C1275" s="93"/>
      <c r="D1275" s="93"/>
      <c r="E1275" s="93"/>
      <c r="F1275" s="93"/>
      <c r="G1275" s="93"/>
      <c r="H1275" s="93"/>
      <c r="I1275" s="93"/>
      <c r="J1275" s="93"/>
      <c r="K1275" s="93"/>
      <c r="L1275" s="93"/>
      <c r="M1275" s="93"/>
      <c r="N1275" s="93"/>
      <c r="O1275" s="93"/>
      <c r="P1275" s="93"/>
    </row>
    <row r="1276" spans="1:16" x14ac:dyDescent="0.25">
      <c r="A1276" s="81"/>
      <c r="B1276" s="93"/>
      <c r="C1276" s="93"/>
      <c r="D1276" s="93"/>
      <c r="E1276" s="93"/>
      <c r="F1276" s="93"/>
      <c r="G1276" s="93"/>
      <c r="H1276" s="93"/>
      <c r="I1276" s="93"/>
      <c r="J1276" s="93"/>
      <c r="K1276" s="93"/>
      <c r="L1276" s="93"/>
      <c r="M1276" s="93"/>
      <c r="N1276" s="93"/>
      <c r="O1276" s="93"/>
      <c r="P1276" s="93"/>
    </row>
    <row r="1277" spans="1:16" x14ac:dyDescent="0.25">
      <c r="A1277" s="81"/>
      <c r="B1277" s="93"/>
      <c r="C1277" s="93"/>
      <c r="D1277" s="93"/>
      <c r="E1277" s="93"/>
      <c r="F1277" s="93"/>
      <c r="G1277" s="93"/>
      <c r="H1277" s="93"/>
      <c r="I1277" s="93"/>
      <c r="J1277" s="93"/>
      <c r="K1277" s="93"/>
      <c r="L1277" s="93"/>
      <c r="M1277" s="93"/>
      <c r="N1277" s="93"/>
      <c r="O1277" s="93"/>
      <c r="P1277" s="93"/>
    </row>
    <row r="1278" spans="1:16" x14ac:dyDescent="0.25">
      <c r="A1278" s="81"/>
      <c r="B1278" s="93"/>
      <c r="C1278" s="93"/>
      <c r="D1278" s="93"/>
      <c r="E1278" s="93"/>
      <c r="F1278" s="93"/>
      <c r="G1278" s="93"/>
      <c r="H1278" s="93"/>
      <c r="I1278" s="93"/>
      <c r="J1278" s="93"/>
      <c r="K1278" s="93"/>
      <c r="L1278" s="93"/>
      <c r="M1278" s="93"/>
      <c r="N1278" s="93"/>
      <c r="O1278" s="93"/>
      <c r="P1278" s="93"/>
    </row>
    <row r="1279" spans="1:16" x14ac:dyDescent="0.25">
      <c r="A1279" s="81"/>
      <c r="B1279" s="93"/>
      <c r="C1279" s="93"/>
      <c r="D1279" s="93"/>
      <c r="E1279" s="93"/>
      <c r="F1279" s="93"/>
      <c r="G1279" s="93"/>
      <c r="H1279" s="93"/>
      <c r="I1279" s="93"/>
      <c r="J1279" s="93"/>
      <c r="K1279" s="93"/>
      <c r="L1279" s="93"/>
      <c r="M1279" s="93"/>
      <c r="N1279" s="93"/>
      <c r="O1279" s="93"/>
      <c r="P1279" s="93"/>
    </row>
    <row r="1280" spans="1:16" x14ac:dyDescent="0.25">
      <c r="A1280" s="81"/>
      <c r="B1280" s="93"/>
      <c r="C1280" s="93"/>
      <c r="D1280" s="93"/>
      <c r="E1280" s="93"/>
      <c r="F1280" s="93"/>
      <c r="G1280" s="93"/>
      <c r="H1280" s="93"/>
      <c r="I1280" s="93"/>
      <c r="J1280" s="93"/>
      <c r="K1280" s="93"/>
      <c r="L1280" s="93"/>
      <c r="M1280" s="93"/>
      <c r="N1280" s="93"/>
      <c r="O1280" s="93"/>
      <c r="P1280" s="93"/>
    </row>
    <row r="1281" spans="1:16" x14ac:dyDescent="0.25">
      <c r="A1281" s="81"/>
      <c r="B1281" s="93"/>
      <c r="C1281" s="93"/>
      <c r="D1281" s="93"/>
      <c r="E1281" s="93"/>
      <c r="F1281" s="93"/>
      <c r="G1281" s="93"/>
      <c r="H1281" s="93"/>
      <c r="I1281" s="93"/>
      <c r="J1281" s="93"/>
      <c r="K1281" s="93"/>
      <c r="L1281" s="93"/>
      <c r="M1281" s="93"/>
      <c r="N1281" s="93"/>
      <c r="O1281" s="93"/>
      <c r="P1281" s="93"/>
    </row>
    <row r="1282" spans="1:16" x14ac:dyDescent="0.25">
      <c r="A1282" s="81"/>
      <c r="B1282" s="93"/>
      <c r="C1282" s="93"/>
      <c r="D1282" s="93"/>
      <c r="E1282" s="93"/>
      <c r="F1282" s="93"/>
      <c r="G1282" s="93"/>
      <c r="H1282" s="93"/>
      <c r="I1282" s="93"/>
      <c r="J1282" s="93"/>
      <c r="K1282" s="93"/>
      <c r="L1282" s="93"/>
      <c r="M1282" s="93"/>
      <c r="N1282" s="93"/>
      <c r="O1282" s="93"/>
      <c r="P1282" s="93"/>
    </row>
    <row r="1283" spans="1:16" x14ac:dyDescent="0.25">
      <c r="A1283" s="81"/>
      <c r="B1283" s="93"/>
      <c r="C1283" s="93"/>
      <c r="D1283" s="93"/>
      <c r="E1283" s="93"/>
      <c r="F1283" s="93"/>
      <c r="G1283" s="93"/>
      <c r="H1283" s="93"/>
      <c r="I1283" s="93"/>
      <c r="J1283" s="93"/>
      <c r="K1283" s="93"/>
      <c r="L1283" s="93"/>
      <c r="M1283" s="93"/>
      <c r="N1283" s="93"/>
      <c r="O1283" s="93"/>
      <c r="P1283" s="93"/>
    </row>
    <row r="1284" spans="1:16" x14ac:dyDescent="0.25">
      <c r="A1284" s="81"/>
      <c r="B1284" s="93"/>
      <c r="C1284" s="93"/>
      <c r="D1284" s="93"/>
      <c r="E1284" s="93"/>
      <c r="F1284" s="93"/>
      <c r="G1284" s="93"/>
      <c r="H1284" s="93"/>
      <c r="I1284" s="93"/>
      <c r="J1284" s="93"/>
      <c r="K1284" s="93"/>
      <c r="L1284" s="93"/>
      <c r="M1284" s="93"/>
      <c r="N1284" s="93"/>
      <c r="O1284" s="93"/>
      <c r="P1284" s="93"/>
    </row>
    <row r="1285" spans="1:16" x14ac:dyDescent="0.25">
      <c r="A1285" s="81"/>
      <c r="B1285" s="93"/>
      <c r="C1285" s="93"/>
      <c r="D1285" s="93"/>
      <c r="E1285" s="93"/>
      <c r="F1285" s="93"/>
      <c r="G1285" s="93"/>
      <c r="H1285" s="93"/>
      <c r="I1285" s="93"/>
      <c r="J1285" s="93"/>
      <c r="K1285" s="93"/>
      <c r="L1285" s="93"/>
      <c r="M1285" s="93"/>
      <c r="N1285" s="93"/>
      <c r="O1285" s="93"/>
      <c r="P1285" s="93"/>
    </row>
    <row r="1286" spans="1:16" x14ac:dyDescent="0.25">
      <c r="A1286" s="81"/>
      <c r="B1286" s="93"/>
      <c r="C1286" s="93"/>
      <c r="D1286" s="93"/>
      <c r="E1286" s="93"/>
      <c r="F1286" s="93"/>
      <c r="G1286" s="93"/>
      <c r="H1286" s="93"/>
      <c r="I1286" s="93"/>
      <c r="J1286" s="93"/>
      <c r="K1286" s="93"/>
      <c r="L1286" s="93"/>
      <c r="M1286" s="93"/>
      <c r="N1286" s="93"/>
      <c r="O1286" s="93"/>
      <c r="P1286" s="93"/>
    </row>
    <row r="1287" spans="1:16" x14ac:dyDescent="0.25">
      <c r="A1287" s="81"/>
      <c r="B1287" s="93"/>
      <c r="C1287" s="93"/>
      <c r="D1287" s="93"/>
      <c r="E1287" s="93"/>
      <c r="F1287" s="93"/>
      <c r="G1287" s="93"/>
      <c r="H1287" s="93"/>
      <c r="I1287" s="93"/>
      <c r="J1287" s="93"/>
      <c r="K1287" s="93"/>
      <c r="L1287" s="93"/>
      <c r="M1287" s="93"/>
      <c r="N1287" s="93"/>
      <c r="O1287" s="93"/>
      <c r="P1287" s="93"/>
    </row>
    <row r="1288" spans="1:16" x14ac:dyDescent="0.25">
      <c r="A1288" s="81"/>
      <c r="B1288" s="93"/>
      <c r="C1288" s="93"/>
      <c r="D1288" s="93"/>
      <c r="E1288" s="93"/>
      <c r="F1288" s="93"/>
      <c r="G1288" s="93"/>
      <c r="H1288" s="93"/>
      <c r="I1288" s="93"/>
      <c r="J1288" s="93"/>
      <c r="K1288" s="93"/>
      <c r="L1288" s="93"/>
      <c r="M1288" s="93"/>
      <c r="N1288" s="93"/>
      <c r="O1288" s="93"/>
      <c r="P1288" s="93"/>
    </row>
    <row r="1289" spans="1:16" x14ac:dyDescent="0.25">
      <c r="A1289" s="81"/>
      <c r="B1289" s="93"/>
      <c r="C1289" s="93"/>
      <c r="D1289" s="93"/>
      <c r="E1289" s="93"/>
      <c r="F1289" s="93"/>
      <c r="G1289" s="93"/>
      <c r="H1289" s="93"/>
      <c r="I1289" s="93"/>
      <c r="J1289" s="93"/>
      <c r="K1289" s="93"/>
      <c r="L1289" s="93"/>
      <c r="M1289" s="93"/>
      <c r="N1289" s="93"/>
      <c r="O1289" s="93"/>
      <c r="P1289" s="93"/>
    </row>
    <row r="1290" spans="1:16" x14ac:dyDescent="0.25">
      <c r="A1290" s="81"/>
      <c r="B1290" s="93"/>
      <c r="C1290" s="93"/>
      <c r="D1290" s="93"/>
      <c r="E1290" s="93"/>
      <c r="F1290" s="93"/>
      <c r="G1290" s="93"/>
      <c r="H1290" s="93"/>
      <c r="I1290" s="93"/>
      <c r="J1290" s="93"/>
      <c r="K1290" s="93"/>
      <c r="L1290" s="93"/>
      <c r="M1290" s="93"/>
      <c r="N1290" s="93"/>
      <c r="O1290" s="93"/>
      <c r="P1290" s="93"/>
    </row>
    <row r="1291" spans="1:16" x14ac:dyDescent="0.25">
      <c r="A1291" s="81"/>
      <c r="B1291" s="93"/>
      <c r="C1291" s="93"/>
      <c r="D1291" s="93"/>
      <c r="E1291" s="93"/>
      <c r="F1291" s="93"/>
      <c r="G1291" s="93"/>
      <c r="H1291" s="93"/>
      <c r="I1291" s="93"/>
      <c r="J1291" s="93"/>
      <c r="K1291" s="93"/>
      <c r="L1291" s="93"/>
      <c r="M1291" s="93"/>
      <c r="N1291" s="93"/>
      <c r="O1291" s="93"/>
      <c r="P1291" s="93"/>
    </row>
    <row r="1292" spans="1:16" x14ac:dyDescent="0.25">
      <c r="A1292" s="81"/>
      <c r="B1292" s="93"/>
      <c r="C1292" s="93"/>
      <c r="D1292" s="93"/>
      <c r="E1292" s="93"/>
      <c r="F1292" s="93"/>
      <c r="G1292" s="93"/>
      <c r="H1292" s="93"/>
      <c r="I1292" s="93"/>
      <c r="J1292" s="93"/>
      <c r="K1292" s="93"/>
      <c r="L1292" s="93"/>
      <c r="M1292" s="93"/>
      <c r="N1292" s="93"/>
      <c r="O1292" s="93"/>
      <c r="P1292" s="93"/>
    </row>
    <row r="1293" spans="1:16" x14ac:dyDescent="0.25">
      <c r="A1293" s="81"/>
      <c r="B1293" s="93"/>
      <c r="C1293" s="93"/>
      <c r="D1293" s="93"/>
      <c r="E1293" s="93"/>
      <c r="F1293" s="93"/>
      <c r="G1293" s="93"/>
      <c r="H1293" s="93"/>
      <c r="I1293" s="93"/>
      <c r="J1293" s="93"/>
      <c r="K1293" s="93"/>
      <c r="L1293" s="93"/>
      <c r="M1293" s="93"/>
      <c r="N1293" s="93"/>
      <c r="O1293" s="93"/>
      <c r="P1293" s="93"/>
    </row>
    <row r="1294" spans="1:16" x14ac:dyDescent="0.25">
      <c r="A1294" s="81"/>
      <c r="B1294" s="93"/>
      <c r="C1294" s="93"/>
      <c r="D1294" s="93"/>
      <c r="E1294" s="93"/>
      <c r="F1294" s="93"/>
      <c r="G1294" s="93"/>
      <c r="H1294" s="93"/>
      <c r="I1294" s="93"/>
      <c r="J1294" s="93"/>
      <c r="K1294" s="93"/>
      <c r="L1294" s="93"/>
      <c r="M1294" s="93"/>
      <c r="N1294" s="93"/>
      <c r="O1294" s="93"/>
      <c r="P1294" s="93"/>
    </row>
    <row r="1295" spans="1:16" x14ac:dyDescent="0.25">
      <c r="A1295" s="81"/>
      <c r="B1295" s="93"/>
      <c r="C1295" s="93"/>
      <c r="D1295" s="93"/>
      <c r="E1295" s="93"/>
      <c r="F1295" s="93"/>
      <c r="G1295" s="93"/>
      <c r="H1295" s="93"/>
      <c r="I1295" s="93"/>
      <c r="J1295" s="93"/>
      <c r="K1295" s="93"/>
      <c r="L1295" s="93"/>
      <c r="M1295" s="93"/>
      <c r="N1295" s="93"/>
      <c r="O1295" s="93"/>
      <c r="P1295" s="93"/>
    </row>
    <row r="1296" spans="1:16" x14ac:dyDescent="0.25">
      <c r="A1296" s="81"/>
      <c r="B1296" s="93"/>
      <c r="C1296" s="93"/>
      <c r="D1296" s="93"/>
      <c r="E1296" s="93"/>
      <c r="F1296" s="93"/>
      <c r="G1296" s="93"/>
      <c r="H1296" s="93"/>
      <c r="I1296" s="93"/>
      <c r="J1296" s="93"/>
      <c r="K1296" s="93"/>
      <c r="L1296" s="93"/>
      <c r="M1296" s="93"/>
      <c r="N1296" s="93"/>
      <c r="O1296" s="93"/>
      <c r="P1296" s="93"/>
    </row>
    <row r="1297" spans="1:16" x14ac:dyDescent="0.25">
      <c r="A1297" s="81"/>
      <c r="B1297" s="93"/>
      <c r="C1297" s="93"/>
      <c r="D1297" s="93"/>
      <c r="E1297" s="93"/>
      <c r="F1297" s="93"/>
      <c r="G1297" s="93"/>
      <c r="H1297" s="93"/>
      <c r="I1297" s="93"/>
      <c r="J1297" s="93"/>
      <c r="K1297" s="93"/>
      <c r="L1297" s="93"/>
      <c r="M1297" s="93"/>
      <c r="N1297" s="93"/>
      <c r="O1297" s="93"/>
      <c r="P1297" s="93"/>
    </row>
    <row r="1298" spans="1:16" x14ac:dyDescent="0.25">
      <c r="A1298" s="81"/>
      <c r="B1298" s="93"/>
      <c r="C1298" s="93"/>
      <c r="D1298" s="93"/>
      <c r="E1298" s="93"/>
      <c r="F1298" s="93"/>
      <c r="G1298" s="93"/>
      <c r="H1298" s="93"/>
      <c r="I1298" s="93"/>
      <c r="J1298" s="93"/>
      <c r="K1298" s="93"/>
      <c r="L1298" s="93"/>
      <c r="M1298" s="93"/>
      <c r="N1298" s="93"/>
      <c r="O1298" s="93"/>
      <c r="P1298" s="93"/>
    </row>
    <row r="1299" spans="1:16" x14ac:dyDescent="0.25">
      <c r="A1299" s="81"/>
      <c r="B1299" s="93"/>
      <c r="C1299" s="93"/>
      <c r="D1299" s="93"/>
      <c r="E1299" s="93"/>
      <c r="F1299" s="93"/>
      <c r="G1299" s="93"/>
      <c r="H1299" s="93"/>
      <c r="I1299" s="93"/>
      <c r="J1299" s="93"/>
      <c r="K1299" s="93"/>
      <c r="L1299" s="93"/>
      <c r="M1299" s="93"/>
      <c r="N1299" s="93"/>
      <c r="O1299" s="93"/>
      <c r="P1299" s="93"/>
    </row>
    <row r="1300" spans="1:16" x14ac:dyDescent="0.25">
      <c r="A1300" s="81"/>
      <c r="B1300" s="93"/>
      <c r="C1300" s="93"/>
      <c r="D1300" s="93"/>
      <c r="E1300" s="93"/>
      <c r="F1300" s="93"/>
      <c r="G1300" s="93"/>
      <c r="H1300" s="93"/>
      <c r="I1300" s="93"/>
      <c r="J1300" s="93"/>
      <c r="K1300" s="93"/>
      <c r="L1300" s="93"/>
      <c r="M1300" s="93"/>
      <c r="N1300" s="93"/>
      <c r="O1300" s="93"/>
      <c r="P1300" s="93"/>
    </row>
    <row r="1301" spans="1:16" x14ac:dyDescent="0.25">
      <c r="A1301" s="81"/>
      <c r="B1301" s="93"/>
      <c r="C1301" s="93"/>
      <c r="D1301" s="93"/>
      <c r="E1301" s="93"/>
      <c r="F1301" s="93"/>
      <c r="G1301" s="93"/>
      <c r="H1301" s="93"/>
      <c r="I1301" s="93"/>
      <c r="J1301" s="93"/>
      <c r="K1301" s="93"/>
      <c r="L1301" s="93"/>
      <c r="M1301" s="93"/>
      <c r="N1301" s="93"/>
      <c r="O1301" s="93"/>
      <c r="P1301" s="93"/>
    </row>
    <row r="1302" spans="1:16" x14ac:dyDescent="0.25">
      <c r="A1302" s="81"/>
      <c r="B1302" s="93"/>
      <c r="C1302" s="93"/>
      <c r="D1302" s="93"/>
      <c r="E1302" s="93"/>
      <c r="F1302" s="93"/>
      <c r="G1302" s="93"/>
      <c r="H1302" s="93"/>
      <c r="I1302" s="93"/>
      <c r="J1302" s="93"/>
      <c r="K1302" s="93"/>
      <c r="L1302" s="93"/>
      <c r="M1302" s="93"/>
      <c r="N1302" s="93"/>
      <c r="O1302" s="93"/>
      <c r="P1302" s="93"/>
    </row>
    <row r="1303" spans="1:16" x14ac:dyDescent="0.25">
      <c r="A1303" s="81"/>
      <c r="B1303" s="93"/>
      <c r="C1303" s="93"/>
      <c r="D1303" s="93"/>
      <c r="E1303" s="93"/>
      <c r="F1303" s="93"/>
      <c r="G1303" s="93"/>
      <c r="H1303" s="93"/>
      <c r="I1303" s="93"/>
      <c r="J1303" s="93"/>
      <c r="K1303" s="93"/>
      <c r="L1303" s="93"/>
      <c r="M1303" s="93"/>
      <c r="N1303" s="93"/>
      <c r="O1303" s="93"/>
      <c r="P1303" s="93"/>
    </row>
    <row r="1304" spans="1:16" x14ac:dyDescent="0.25">
      <c r="A1304" s="81"/>
      <c r="B1304" s="93"/>
      <c r="C1304" s="93"/>
      <c r="D1304" s="93"/>
      <c r="E1304" s="93"/>
      <c r="F1304" s="93"/>
      <c r="G1304" s="93"/>
      <c r="H1304" s="93"/>
      <c r="I1304" s="93"/>
      <c r="J1304" s="93"/>
      <c r="K1304" s="93"/>
      <c r="L1304" s="93"/>
      <c r="M1304" s="93"/>
      <c r="N1304" s="93"/>
      <c r="O1304" s="93"/>
      <c r="P1304" s="93"/>
    </row>
    <row r="1305" spans="1:16" x14ac:dyDescent="0.25">
      <c r="A1305" s="81"/>
      <c r="B1305" s="93"/>
      <c r="C1305" s="93"/>
      <c r="D1305" s="93"/>
      <c r="E1305" s="93"/>
      <c r="F1305" s="93"/>
      <c r="G1305" s="93"/>
      <c r="H1305" s="93"/>
      <c r="I1305" s="93"/>
      <c r="J1305" s="93"/>
      <c r="K1305" s="93"/>
      <c r="L1305" s="93"/>
      <c r="M1305" s="93"/>
      <c r="N1305" s="93"/>
      <c r="O1305" s="93"/>
      <c r="P1305" s="93"/>
    </row>
    <row r="1306" spans="1:16" x14ac:dyDescent="0.25">
      <c r="A1306" s="81"/>
      <c r="B1306" s="93"/>
      <c r="C1306" s="93"/>
      <c r="D1306" s="93"/>
      <c r="E1306" s="93"/>
      <c r="F1306" s="93"/>
      <c r="G1306" s="93"/>
      <c r="H1306" s="93"/>
      <c r="I1306" s="93"/>
      <c r="J1306" s="93"/>
      <c r="K1306" s="93"/>
      <c r="L1306" s="93"/>
      <c r="M1306" s="93"/>
      <c r="N1306" s="93"/>
      <c r="O1306" s="93"/>
      <c r="P1306" s="93"/>
    </row>
    <row r="1307" spans="1:16" x14ac:dyDescent="0.25">
      <c r="A1307" s="81"/>
      <c r="B1307" s="93"/>
      <c r="C1307" s="93"/>
      <c r="D1307" s="93"/>
      <c r="E1307" s="93"/>
      <c r="F1307" s="93"/>
      <c r="G1307" s="93"/>
      <c r="H1307" s="93"/>
      <c r="I1307" s="93"/>
      <c r="J1307" s="93"/>
      <c r="K1307" s="93"/>
      <c r="L1307" s="93"/>
      <c r="M1307" s="93"/>
      <c r="N1307" s="93"/>
      <c r="O1307" s="93"/>
      <c r="P1307" s="93"/>
    </row>
    <row r="1308" spans="1:16" x14ac:dyDescent="0.25">
      <c r="A1308" s="81"/>
      <c r="B1308" s="93"/>
      <c r="C1308" s="93"/>
      <c r="D1308" s="93"/>
      <c r="E1308" s="93"/>
      <c r="F1308" s="93"/>
      <c r="G1308" s="93"/>
      <c r="H1308" s="93"/>
      <c r="I1308" s="93"/>
      <c r="J1308" s="93"/>
      <c r="K1308" s="93"/>
      <c r="L1308" s="93"/>
      <c r="M1308" s="93"/>
      <c r="N1308" s="93"/>
      <c r="O1308" s="93"/>
      <c r="P1308" s="93"/>
    </row>
    <row r="1309" spans="1:16" x14ac:dyDescent="0.25">
      <c r="A1309" s="81"/>
      <c r="B1309" s="93"/>
      <c r="C1309" s="93"/>
      <c r="D1309" s="93"/>
      <c r="E1309" s="93"/>
      <c r="F1309" s="93"/>
      <c r="G1309" s="93"/>
      <c r="H1309" s="93"/>
      <c r="I1309" s="93"/>
      <c r="J1309" s="93"/>
      <c r="K1309" s="93"/>
      <c r="L1309" s="93"/>
      <c r="M1309" s="93"/>
      <c r="N1309" s="93"/>
      <c r="O1309" s="93"/>
      <c r="P1309" s="93"/>
    </row>
    <row r="1310" spans="1:16" x14ac:dyDescent="0.25">
      <c r="A1310" s="81"/>
      <c r="B1310" s="93"/>
      <c r="C1310" s="93"/>
      <c r="D1310" s="93"/>
      <c r="E1310" s="93"/>
      <c r="F1310" s="93"/>
      <c r="G1310" s="93"/>
      <c r="H1310" s="93"/>
      <c r="I1310" s="93"/>
      <c r="J1310" s="93"/>
      <c r="K1310" s="93"/>
      <c r="L1310" s="93"/>
      <c r="M1310" s="93"/>
      <c r="N1310" s="93"/>
      <c r="O1310" s="93"/>
      <c r="P1310" s="93"/>
    </row>
    <row r="1311" spans="1:16" x14ac:dyDescent="0.25">
      <c r="A1311" s="81"/>
      <c r="B1311" s="93"/>
      <c r="C1311" s="93"/>
      <c r="D1311" s="93"/>
      <c r="E1311" s="93"/>
      <c r="F1311" s="93"/>
      <c r="G1311" s="93"/>
      <c r="H1311" s="93"/>
      <c r="I1311" s="93"/>
      <c r="J1311" s="93"/>
      <c r="K1311" s="93"/>
      <c r="L1311" s="93"/>
      <c r="M1311" s="93"/>
      <c r="N1311" s="93"/>
      <c r="O1311" s="93"/>
      <c r="P1311" s="93"/>
    </row>
    <row r="1312" spans="1:16" x14ac:dyDescent="0.25">
      <c r="A1312" s="81"/>
      <c r="B1312" s="93"/>
      <c r="C1312" s="93"/>
      <c r="D1312" s="93"/>
      <c r="E1312" s="93"/>
      <c r="F1312" s="93"/>
      <c r="G1312" s="93"/>
      <c r="H1312" s="93"/>
      <c r="I1312" s="93"/>
      <c r="J1312" s="93"/>
      <c r="K1312" s="93"/>
      <c r="L1312" s="93"/>
      <c r="M1312" s="93"/>
      <c r="N1312" s="93"/>
      <c r="O1312" s="93"/>
      <c r="P1312" s="93"/>
    </row>
    <row r="1313" spans="1:16" x14ac:dyDescent="0.25">
      <c r="A1313" s="81"/>
      <c r="B1313" s="93"/>
      <c r="C1313" s="93"/>
      <c r="D1313" s="93"/>
      <c r="E1313" s="93"/>
      <c r="F1313" s="93"/>
      <c r="G1313" s="93"/>
      <c r="H1313" s="93"/>
      <c r="I1313" s="93"/>
      <c r="J1313" s="93"/>
      <c r="K1313" s="93"/>
      <c r="L1313" s="93"/>
      <c r="M1313" s="93"/>
      <c r="N1313" s="93"/>
      <c r="O1313" s="93"/>
      <c r="P1313" s="93"/>
    </row>
    <row r="1314" spans="1:16" x14ac:dyDescent="0.25">
      <c r="A1314" s="81"/>
      <c r="B1314" s="93"/>
      <c r="C1314" s="93"/>
      <c r="D1314" s="93"/>
      <c r="E1314" s="93"/>
      <c r="F1314" s="93"/>
      <c r="G1314" s="93"/>
      <c r="H1314" s="93"/>
      <c r="I1314" s="93"/>
      <c r="J1314" s="93"/>
      <c r="K1314" s="93"/>
      <c r="L1314" s="93"/>
      <c r="M1314" s="93"/>
      <c r="N1314" s="93"/>
      <c r="O1314" s="93"/>
      <c r="P1314" s="93"/>
    </row>
    <row r="1315" spans="1:16" x14ac:dyDescent="0.25">
      <c r="A1315" s="81"/>
      <c r="B1315" s="93"/>
      <c r="C1315" s="93"/>
      <c r="D1315" s="93"/>
      <c r="E1315" s="93"/>
      <c r="F1315" s="93"/>
      <c r="G1315" s="93"/>
      <c r="H1315" s="93"/>
      <c r="I1315" s="93"/>
      <c r="J1315" s="93"/>
      <c r="K1315" s="93"/>
      <c r="L1315" s="93"/>
      <c r="M1315" s="93"/>
      <c r="N1315" s="93"/>
      <c r="O1315" s="93"/>
      <c r="P1315" s="93"/>
    </row>
    <row r="1316" spans="1:16" x14ac:dyDescent="0.25">
      <c r="A1316" s="81"/>
      <c r="B1316" s="93"/>
      <c r="C1316" s="93"/>
      <c r="D1316" s="93"/>
      <c r="E1316" s="93"/>
      <c r="F1316" s="93"/>
      <c r="G1316" s="93"/>
      <c r="H1316" s="93"/>
      <c r="I1316" s="93"/>
      <c r="J1316" s="93"/>
      <c r="K1316" s="93"/>
      <c r="L1316" s="93"/>
      <c r="M1316" s="93"/>
      <c r="N1316" s="93"/>
      <c r="O1316" s="93"/>
      <c r="P1316" s="93"/>
    </row>
    <row r="1317" spans="1:16" x14ac:dyDescent="0.25">
      <c r="A1317" s="81"/>
      <c r="B1317" s="93"/>
      <c r="C1317" s="93"/>
      <c r="D1317" s="93"/>
      <c r="E1317" s="93"/>
      <c r="F1317" s="93"/>
      <c r="G1317" s="93"/>
      <c r="H1317" s="93"/>
      <c r="I1317" s="93"/>
      <c r="J1317" s="93"/>
      <c r="K1317" s="93"/>
      <c r="L1317" s="93"/>
      <c r="M1317" s="93"/>
      <c r="N1317" s="93"/>
      <c r="O1317" s="93"/>
      <c r="P1317" s="93"/>
    </row>
    <row r="1318" spans="1:16" x14ac:dyDescent="0.25">
      <c r="A1318" s="81"/>
      <c r="B1318" s="93"/>
      <c r="C1318" s="93"/>
      <c r="D1318" s="93"/>
      <c r="E1318" s="93"/>
      <c r="F1318" s="93"/>
      <c r="G1318" s="93"/>
      <c r="H1318" s="93"/>
      <c r="I1318" s="93"/>
      <c r="J1318" s="93"/>
      <c r="K1318" s="93"/>
      <c r="L1318" s="93"/>
      <c r="M1318" s="93"/>
      <c r="N1318" s="93"/>
      <c r="O1318" s="93"/>
      <c r="P1318" s="93"/>
    </row>
    <row r="1319" spans="1:16" x14ac:dyDescent="0.25">
      <c r="A1319" s="81"/>
      <c r="B1319" s="93"/>
      <c r="C1319" s="93"/>
      <c r="D1319" s="93"/>
      <c r="E1319" s="93"/>
      <c r="F1319" s="93"/>
      <c r="G1319" s="93"/>
      <c r="H1319" s="93"/>
      <c r="I1319" s="93"/>
      <c r="J1319" s="93"/>
      <c r="K1319" s="93"/>
      <c r="L1319" s="93"/>
      <c r="M1319" s="93"/>
      <c r="N1319" s="93"/>
      <c r="O1319" s="93"/>
      <c r="P1319" s="93"/>
    </row>
    <row r="1320" spans="1:16" x14ac:dyDescent="0.25">
      <c r="A1320" s="81"/>
      <c r="B1320" s="93"/>
      <c r="C1320" s="93"/>
      <c r="D1320" s="93"/>
      <c r="E1320" s="93"/>
      <c r="F1320" s="93"/>
      <c r="G1320" s="93"/>
      <c r="H1320" s="93"/>
      <c r="I1320" s="93"/>
      <c r="J1320" s="93"/>
      <c r="K1320" s="93"/>
      <c r="L1320" s="93"/>
      <c r="M1320" s="93"/>
      <c r="N1320" s="93"/>
      <c r="O1320" s="93"/>
      <c r="P1320" s="93"/>
    </row>
    <row r="1321" spans="1:16" x14ac:dyDescent="0.25">
      <c r="A1321" s="81"/>
      <c r="B1321" s="93"/>
      <c r="C1321" s="93"/>
      <c r="D1321" s="93"/>
      <c r="E1321" s="93"/>
      <c r="F1321" s="93"/>
      <c r="G1321" s="93"/>
      <c r="H1321" s="93"/>
      <c r="I1321" s="93"/>
      <c r="J1321" s="93"/>
      <c r="K1321" s="93"/>
      <c r="L1321" s="93"/>
      <c r="M1321" s="93"/>
      <c r="N1321" s="93"/>
      <c r="O1321" s="93"/>
      <c r="P1321" s="93"/>
    </row>
    <row r="1322" spans="1:16" x14ac:dyDescent="0.25">
      <c r="A1322" s="81"/>
      <c r="B1322" s="93"/>
      <c r="C1322" s="93"/>
      <c r="D1322" s="93"/>
      <c r="E1322" s="93"/>
      <c r="F1322" s="93"/>
      <c r="G1322" s="93"/>
      <c r="H1322" s="93"/>
      <c r="I1322" s="93"/>
      <c r="J1322" s="93"/>
      <c r="K1322" s="93"/>
      <c r="L1322" s="93"/>
      <c r="M1322" s="93"/>
      <c r="N1322" s="93"/>
      <c r="O1322" s="93"/>
      <c r="P1322" s="93"/>
    </row>
    <row r="1323" spans="1:16" x14ac:dyDescent="0.25">
      <c r="A1323" s="81"/>
      <c r="B1323" s="93"/>
      <c r="C1323" s="93"/>
      <c r="D1323" s="93"/>
      <c r="E1323" s="93"/>
      <c r="F1323" s="93"/>
      <c r="G1323" s="93"/>
      <c r="H1323" s="93"/>
      <c r="I1323" s="93"/>
      <c r="J1323" s="93"/>
      <c r="K1323" s="93"/>
      <c r="L1323" s="93"/>
      <c r="M1323" s="93"/>
      <c r="N1323" s="93"/>
      <c r="O1323" s="93"/>
      <c r="P1323" s="93"/>
    </row>
    <row r="1324" spans="1:16" x14ac:dyDescent="0.25">
      <c r="A1324" s="81"/>
      <c r="B1324" s="93"/>
      <c r="C1324" s="93"/>
      <c r="D1324" s="93"/>
      <c r="E1324" s="93"/>
      <c r="F1324" s="93"/>
      <c r="G1324" s="93"/>
      <c r="H1324" s="93"/>
      <c r="I1324" s="93"/>
      <c r="J1324" s="93"/>
      <c r="K1324" s="93"/>
      <c r="L1324" s="93"/>
      <c r="M1324" s="93"/>
      <c r="N1324" s="93"/>
      <c r="O1324" s="93"/>
      <c r="P1324" s="93"/>
    </row>
    <row r="1325" spans="1:16" x14ac:dyDescent="0.25">
      <c r="A1325" s="81"/>
      <c r="B1325" s="93"/>
      <c r="C1325" s="93"/>
      <c r="D1325" s="93"/>
      <c r="E1325" s="93"/>
      <c r="F1325" s="93"/>
      <c r="G1325" s="93"/>
      <c r="H1325" s="93"/>
      <c r="I1325" s="93"/>
      <c r="J1325" s="93"/>
      <c r="K1325" s="93"/>
      <c r="L1325" s="93"/>
      <c r="M1325" s="93"/>
      <c r="N1325" s="93"/>
      <c r="O1325" s="93"/>
      <c r="P1325" s="93"/>
    </row>
    <row r="1326" spans="1:16" x14ac:dyDescent="0.25">
      <c r="A1326" s="81"/>
      <c r="B1326" s="93"/>
      <c r="C1326" s="93"/>
      <c r="D1326" s="93"/>
      <c r="E1326" s="93"/>
      <c r="F1326" s="93"/>
      <c r="G1326" s="93"/>
      <c r="H1326" s="93"/>
      <c r="I1326" s="93"/>
      <c r="J1326" s="93"/>
      <c r="K1326" s="93"/>
      <c r="L1326" s="93"/>
      <c r="M1326" s="93"/>
      <c r="N1326" s="93"/>
      <c r="O1326" s="93"/>
      <c r="P1326" s="93"/>
    </row>
    <row r="1327" spans="1:16" x14ac:dyDescent="0.25">
      <c r="A1327" s="81"/>
      <c r="B1327" s="93"/>
      <c r="C1327" s="93"/>
      <c r="D1327" s="93"/>
      <c r="E1327" s="93"/>
      <c r="F1327" s="93"/>
      <c r="G1327" s="93"/>
      <c r="H1327" s="93"/>
      <c r="I1327" s="93"/>
      <c r="J1327" s="93"/>
      <c r="K1327" s="93"/>
      <c r="L1327" s="93"/>
      <c r="M1327" s="93"/>
      <c r="N1327" s="93"/>
      <c r="O1327" s="93"/>
      <c r="P1327" s="93"/>
    </row>
    <row r="1328" spans="1:16" x14ac:dyDescent="0.25">
      <c r="A1328" s="81"/>
      <c r="B1328" s="93"/>
      <c r="C1328" s="93"/>
      <c r="D1328" s="93"/>
      <c r="E1328" s="93"/>
      <c r="F1328" s="93"/>
      <c r="G1328" s="93"/>
      <c r="H1328" s="93"/>
      <c r="I1328" s="93"/>
      <c r="J1328" s="93"/>
      <c r="K1328" s="93"/>
      <c r="L1328" s="93"/>
      <c r="M1328" s="93"/>
      <c r="N1328" s="93"/>
      <c r="O1328" s="93"/>
      <c r="P1328" s="93"/>
    </row>
    <row r="1329" spans="1:16" x14ac:dyDescent="0.25">
      <c r="A1329" s="81"/>
      <c r="B1329" s="93"/>
      <c r="C1329" s="93"/>
      <c r="D1329" s="93"/>
      <c r="E1329" s="93"/>
      <c r="F1329" s="93"/>
      <c r="G1329" s="93"/>
      <c r="H1329" s="93"/>
      <c r="I1329" s="93"/>
      <c r="J1329" s="93"/>
      <c r="K1329" s="93"/>
      <c r="L1329" s="93"/>
      <c r="M1329" s="93"/>
      <c r="N1329" s="93"/>
      <c r="O1329" s="93"/>
      <c r="P1329" s="93"/>
    </row>
    <row r="1330" spans="1:16" x14ac:dyDescent="0.25">
      <c r="A1330" s="81"/>
      <c r="B1330" s="93"/>
      <c r="C1330" s="93"/>
      <c r="D1330" s="93"/>
      <c r="E1330" s="93"/>
      <c r="F1330" s="93"/>
      <c r="G1330" s="93"/>
      <c r="H1330" s="93"/>
      <c r="I1330" s="93"/>
      <c r="J1330" s="93"/>
      <c r="K1330" s="93"/>
      <c r="L1330" s="93"/>
      <c r="M1330" s="93"/>
      <c r="N1330" s="93"/>
      <c r="O1330" s="93"/>
      <c r="P1330" s="93"/>
    </row>
    <row r="1331" spans="1:16" x14ac:dyDescent="0.25">
      <c r="A1331" s="81"/>
      <c r="B1331" s="93"/>
      <c r="C1331" s="93"/>
      <c r="D1331" s="93"/>
      <c r="E1331" s="93"/>
      <c r="F1331" s="93"/>
      <c r="G1331" s="93"/>
      <c r="H1331" s="93"/>
      <c r="I1331" s="93"/>
      <c r="J1331" s="93"/>
      <c r="K1331" s="93"/>
      <c r="L1331" s="93"/>
      <c r="M1331" s="93"/>
      <c r="N1331" s="93"/>
      <c r="O1331" s="93"/>
      <c r="P1331" s="93"/>
    </row>
    <row r="1332" spans="1:16" x14ac:dyDescent="0.25">
      <c r="A1332" s="81"/>
      <c r="B1332" s="93"/>
      <c r="C1332" s="93"/>
      <c r="D1332" s="93"/>
      <c r="E1332" s="93"/>
      <c r="F1332" s="93"/>
      <c r="G1332" s="93"/>
      <c r="H1332" s="93"/>
      <c r="I1332" s="93"/>
      <c r="J1332" s="93"/>
      <c r="K1332" s="93"/>
      <c r="L1332" s="93"/>
      <c r="M1332" s="93"/>
      <c r="N1332" s="93"/>
      <c r="O1332" s="93"/>
      <c r="P1332" s="93"/>
    </row>
    <row r="1333" spans="1:16" x14ac:dyDescent="0.25">
      <c r="A1333" s="81"/>
      <c r="B1333" s="93"/>
      <c r="C1333" s="93"/>
      <c r="D1333" s="93"/>
      <c r="E1333" s="93"/>
      <c r="F1333" s="93"/>
      <c r="G1333" s="93"/>
      <c r="H1333" s="93"/>
      <c r="I1333" s="93"/>
      <c r="J1333" s="93"/>
      <c r="K1333" s="93"/>
      <c r="L1333" s="93"/>
      <c r="M1333" s="93"/>
      <c r="N1333" s="93"/>
      <c r="O1333" s="93"/>
      <c r="P1333" s="93"/>
    </row>
    <row r="1334" spans="1:16" x14ac:dyDescent="0.25">
      <c r="A1334" s="81"/>
      <c r="B1334" s="93"/>
      <c r="C1334" s="93"/>
      <c r="D1334" s="93"/>
      <c r="E1334" s="93"/>
      <c r="F1334" s="93"/>
      <c r="G1334" s="93"/>
      <c r="H1334" s="93"/>
      <c r="I1334" s="93"/>
      <c r="J1334" s="93"/>
      <c r="K1334" s="93"/>
      <c r="L1334" s="93"/>
      <c r="M1334" s="93"/>
      <c r="N1334" s="93"/>
      <c r="O1334" s="93"/>
      <c r="P1334" s="93"/>
    </row>
    <row r="1335" spans="1:16" x14ac:dyDescent="0.25">
      <c r="A1335" s="81"/>
      <c r="B1335" s="93"/>
      <c r="C1335" s="93"/>
      <c r="D1335" s="93"/>
      <c r="E1335" s="93"/>
      <c r="F1335" s="93"/>
      <c r="G1335" s="93"/>
      <c r="H1335" s="93"/>
      <c r="I1335" s="93"/>
      <c r="J1335" s="93"/>
      <c r="K1335" s="93"/>
      <c r="L1335" s="93"/>
      <c r="M1335" s="93"/>
      <c r="N1335" s="93"/>
      <c r="O1335" s="93"/>
      <c r="P1335" s="93"/>
    </row>
    <row r="1336" spans="1:16" x14ac:dyDescent="0.25">
      <c r="A1336" s="81"/>
      <c r="B1336" s="93"/>
      <c r="C1336" s="93"/>
      <c r="D1336" s="93"/>
      <c r="E1336" s="93"/>
      <c r="F1336" s="93"/>
      <c r="G1336" s="93"/>
      <c r="H1336" s="93"/>
      <c r="I1336" s="93"/>
      <c r="J1336" s="93"/>
      <c r="K1336" s="93"/>
      <c r="L1336" s="93"/>
      <c r="M1336" s="93"/>
      <c r="N1336" s="93"/>
      <c r="O1336" s="93"/>
      <c r="P1336" s="93"/>
    </row>
    <row r="1337" spans="1:16" x14ac:dyDescent="0.25">
      <c r="A1337" s="81"/>
      <c r="B1337" s="93"/>
      <c r="C1337" s="93"/>
      <c r="D1337" s="93"/>
      <c r="E1337" s="93"/>
      <c r="F1337" s="93"/>
      <c r="G1337" s="93"/>
      <c r="H1337" s="93"/>
      <c r="I1337" s="93"/>
      <c r="J1337" s="93"/>
      <c r="K1337" s="93"/>
      <c r="L1337" s="93"/>
      <c r="M1337" s="93"/>
      <c r="N1337" s="93"/>
      <c r="O1337" s="93"/>
      <c r="P1337" s="93"/>
    </row>
    <row r="1338" spans="1:16" x14ac:dyDescent="0.25">
      <c r="A1338" s="81"/>
      <c r="B1338" s="93"/>
      <c r="C1338" s="93"/>
      <c r="D1338" s="93"/>
      <c r="E1338" s="93"/>
      <c r="F1338" s="93"/>
      <c r="G1338" s="93"/>
      <c r="H1338" s="93"/>
      <c r="I1338" s="93"/>
      <c r="J1338" s="93"/>
      <c r="K1338" s="93"/>
      <c r="L1338" s="93"/>
      <c r="M1338" s="93"/>
      <c r="N1338" s="93"/>
      <c r="O1338" s="93"/>
      <c r="P1338" s="93"/>
    </row>
    <row r="1339" spans="1:16" x14ac:dyDescent="0.25">
      <c r="A1339" s="81"/>
      <c r="B1339" s="93"/>
      <c r="C1339" s="93"/>
      <c r="D1339" s="93"/>
      <c r="E1339" s="93"/>
      <c r="F1339" s="93"/>
      <c r="G1339" s="93"/>
      <c r="H1339" s="93"/>
      <c r="I1339" s="93"/>
      <c r="J1339" s="93"/>
      <c r="K1339" s="93"/>
      <c r="L1339" s="93"/>
      <c r="M1339" s="93"/>
      <c r="N1339" s="93"/>
      <c r="O1339" s="93"/>
      <c r="P1339" s="93"/>
    </row>
    <row r="1340" spans="1:16" x14ac:dyDescent="0.25">
      <c r="A1340" s="81"/>
      <c r="B1340" s="93"/>
      <c r="C1340" s="93"/>
      <c r="D1340" s="93"/>
      <c r="E1340" s="93"/>
      <c r="F1340" s="93"/>
      <c r="G1340" s="93"/>
      <c r="H1340" s="93"/>
      <c r="I1340" s="93"/>
      <c r="J1340" s="93"/>
      <c r="K1340" s="93"/>
      <c r="L1340" s="93"/>
      <c r="M1340" s="93"/>
      <c r="N1340" s="93"/>
      <c r="O1340" s="93"/>
      <c r="P1340" s="93"/>
    </row>
    <row r="1341" spans="1:16" x14ac:dyDescent="0.25">
      <c r="A1341" s="81"/>
      <c r="B1341" s="93"/>
      <c r="C1341" s="93"/>
      <c r="D1341" s="93"/>
      <c r="E1341" s="93"/>
      <c r="F1341" s="93"/>
      <c r="G1341" s="93"/>
      <c r="H1341" s="93"/>
      <c r="I1341" s="93"/>
      <c r="J1341" s="93"/>
      <c r="K1341" s="93"/>
      <c r="L1341" s="93"/>
      <c r="M1341" s="93"/>
      <c r="N1341" s="93"/>
      <c r="O1341" s="93"/>
      <c r="P1341" s="93"/>
    </row>
    <row r="1342" spans="1:16" x14ac:dyDescent="0.25">
      <c r="A1342" s="81"/>
      <c r="B1342" s="93"/>
      <c r="C1342" s="93"/>
      <c r="D1342" s="93"/>
      <c r="E1342" s="93"/>
      <c r="F1342" s="93"/>
      <c r="G1342" s="93"/>
      <c r="H1342" s="93"/>
      <c r="I1342" s="93"/>
      <c r="J1342" s="93"/>
      <c r="K1342" s="93"/>
      <c r="L1342" s="93"/>
      <c r="M1342" s="93"/>
      <c r="N1342" s="93"/>
      <c r="O1342" s="93"/>
      <c r="P1342" s="93"/>
    </row>
    <row r="1343" spans="1:16" x14ac:dyDescent="0.25">
      <c r="A1343" s="81"/>
      <c r="B1343" s="93"/>
      <c r="C1343" s="93"/>
      <c r="D1343" s="93"/>
      <c r="E1343" s="93"/>
      <c r="F1343" s="93"/>
      <c r="G1343" s="93"/>
      <c r="H1343" s="93"/>
      <c r="I1343" s="93"/>
      <c r="J1343" s="93"/>
      <c r="K1343" s="93"/>
      <c r="L1343" s="93"/>
      <c r="M1343" s="93"/>
      <c r="N1343" s="93"/>
      <c r="O1343" s="93"/>
      <c r="P1343" s="93"/>
    </row>
    <row r="1344" spans="1:16" x14ac:dyDescent="0.25">
      <c r="A1344" s="81"/>
      <c r="B1344" s="93"/>
      <c r="C1344" s="93"/>
      <c r="D1344" s="93"/>
      <c r="E1344" s="93"/>
      <c r="F1344" s="93"/>
      <c r="G1344" s="93"/>
      <c r="H1344" s="93"/>
      <c r="I1344" s="93"/>
      <c r="J1344" s="93"/>
      <c r="K1344" s="93"/>
      <c r="L1344" s="93"/>
      <c r="M1344" s="93"/>
      <c r="N1344" s="93"/>
      <c r="O1344" s="93"/>
      <c r="P1344" s="93"/>
    </row>
    <row r="1345" spans="1:16" x14ac:dyDescent="0.25">
      <c r="A1345" s="81"/>
      <c r="B1345" s="93"/>
      <c r="C1345" s="93"/>
      <c r="D1345" s="93"/>
      <c r="E1345" s="93"/>
      <c r="F1345" s="93"/>
      <c r="G1345" s="93"/>
      <c r="H1345" s="93"/>
      <c r="I1345" s="93"/>
      <c r="J1345" s="93"/>
      <c r="K1345" s="93"/>
      <c r="L1345" s="93"/>
      <c r="M1345" s="93"/>
      <c r="N1345" s="93"/>
      <c r="O1345" s="93"/>
      <c r="P1345" s="93"/>
    </row>
    <row r="1346" spans="1:16" x14ac:dyDescent="0.25">
      <c r="A1346" s="81"/>
      <c r="B1346" s="93"/>
      <c r="C1346" s="93"/>
      <c r="D1346" s="93"/>
      <c r="E1346" s="93"/>
      <c r="F1346" s="93"/>
      <c r="G1346" s="93"/>
      <c r="H1346" s="93"/>
      <c r="I1346" s="93"/>
      <c r="J1346" s="93"/>
      <c r="K1346" s="93"/>
      <c r="L1346" s="93"/>
      <c r="M1346" s="93"/>
      <c r="N1346" s="93"/>
      <c r="O1346" s="93"/>
      <c r="P1346" s="93"/>
    </row>
    <row r="1347" spans="1:16" x14ac:dyDescent="0.25">
      <c r="A1347" s="81"/>
      <c r="B1347" s="93"/>
      <c r="C1347" s="93"/>
      <c r="D1347" s="93"/>
      <c r="E1347" s="93"/>
      <c r="F1347" s="93"/>
      <c r="G1347" s="93"/>
      <c r="H1347" s="93"/>
      <c r="I1347" s="93"/>
      <c r="J1347" s="93"/>
      <c r="K1347" s="93"/>
      <c r="L1347" s="93"/>
      <c r="M1347" s="93"/>
      <c r="N1347" s="93"/>
      <c r="O1347" s="93"/>
      <c r="P1347" s="93"/>
    </row>
    <row r="1348" spans="1:16" x14ac:dyDescent="0.25">
      <c r="A1348" s="81"/>
      <c r="B1348" s="93"/>
      <c r="C1348" s="93"/>
      <c r="D1348" s="93"/>
      <c r="E1348" s="93"/>
      <c r="F1348" s="93"/>
      <c r="G1348" s="93"/>
      <c r="H1348" s="93"/>
      <c r="I1348" s="93"/>
      <c r="J1348" s="93"/>
      <c r="K1348" s="93"/>
      <c r="L1348" s="93"/>
      <c r="M1348" s="93"/>
      <c r="N1348" s="93"/>
      <c r="O1348" s="93"/>
      <c r="P1348" s="93"/>
    </row>
    <row r="1349" spans="1:16" x14ac:dyDescent="0.25">
      <c r="A1349" s="81"/>
      <c r="B1349" s="93"/>
      <c r="C1349" s="93"/>
      <c r="D1349" s="93"/>
      <c r="E1349" s="93"/>
      <c r="F1349" s="93"/>
      <c r="G1349" s="93"/>
      <c r="H1349" s="93"/>
      <c r="I1349" s="93"/>
      <c r="J1349" s="93"/>
      <c r="K1349" s="93"/>
      <c r="L1349" s="93"/>
      <c r="M1349" s="93"/>
      <c r="N1349" s="93"/>
      <c r="O1349" s="93"/>
      <c r="P1349" s="93"/>
    </row>
    <row r="1350" spans="1:16" x14ac:dyDescent="0.25">
      <c r="A1350" s="81"/>
      <c r="B1350" s="93"/>
      <c r="C1350" s="93"/>
      <c r="D1350" s="93"/>
      <c r="E1350" s="93"/>
      <c r="F1350" s="93"/>
      <c r="G1350" s="93"/>
      <c r="H1350" s="93"/>
      <c r="I1350" s="93"/>
      <c r="J1350" s="93"/>
      <c r="K1350" s="93"/>
      <c r="L1350" s="93"/>
      <c r="M1350" s="93"/>
      <c r="N1350" s="93"/>
      <c r="O1350" s="93"/>
      <c r="P1350" s="93"/>
    </row>
    <row r="1351" spans="1:16" x14ac:dyDescent="0.25">
      <c r="A1351" s="81"/>
      <c r="B1351" s="93"/>
      <c r="C1351" s="93"/>
      <c r="D1351" s="93"/>
      <c r="E1351" s="93"/>
      <c r="F1351" s="93"/>
      <c r="G1351" s="93"/>
      <c r="H1351" s="93"/>
      <c r="I1351" s="93"/>
      <c r="J1351" s="93"/>
      <c r="K1351" s="93"/>
      <c r="L1351" s="93"/>
      <c r="M1351" s="93"/>
      <c r="N1351" s="93"/>
      <c r="O1351" s="93"/>
      <c r="P1351" s="93"/>
    </row>
    <row r="1352" spans="1:16" x14ac:dyDescent="0.25">
      <c r="A1352" s="81"/>
      <c r="B1352" s="93"/>
      <c r="C1352" s="93"/>
      <c r="D1352" s="93"/>
      <c r="E1352" s="93"/>
      <c r="F1352" s="93"/>
      <c r="G1352" s="93"/>
      <c r="H1352" s="93"/>
      <c r="I1352" s="93"/>
      <c r="J1352" s="93"/>
      <c r="K1352" s="93"/>
      <c r="L1352" s="93"/>
      <c r="M1352" s="93"/>
      <c r="N1352" s="93"/>
      <c r="O1352" s="93"/>
      <c r="P1352" s="93"/>
    </row>
    <row r="1353" spans="1:16" x14ac:dyDescent="0.25">
      <c r="A1353" s="81"/>
      <c r="B1353" s="93"/>
      <c r="C1353" s="93"/>
      <c r="D1353" s="93"/>
      <c r="E1353" s="93"/>
      <c r="F1353" s="93"/>
      <c r="G1353" s="93"/>
      <c r="H1353" s="93"/>
      <c r="I1353" s="93"/>
      <c r="J1353" s="93"/>
      <c r="K1353" s="93"/>
      <c r="L1353" s="93"/>
      <c r="M1353" s="93"/>
      <c r="N1353" s="93"/>
      <c r="O1353" s="93"/>
      <c r="P1353" s="93"/>
    </row>
    <row r="1354" spans="1:16" x14ac:dyDescent="0.25">
      <c r="A1354" s="81"/>
      <c r="B1354" s="93"/>
      <c r="C1354" s="93"/>
      <c r="D1354" s="93"/>
      <c r="E1354" s="93"/>
      <c r="F1354" s="93"/>
      <c r="G1354" s="93"/>
      <c r="H1354" s="93"/>
      <c r="I1354" s="93"/>
      <c r="J1354" s="93"/>
      <c r="K1354" s="93"/>
      <c r="L1354" s="93"/>
      <c r="M1354" s="93"/>
      <c r="N1354" s="93"/>
      <c r="O1354" s="93"/>
      <c r="P1354" s="93"/>
    </row>
    <row r="1355" spans="1:16" x14ac:dyDescent="0.25">
      <c r="A1355" s="81"/>
      <c r="B1355" s="93"/>
      <c r="C1355" s="93"/>
      <c r="D1355" s="93"/>
      <c r="E1355" s="93"/>
      <c r="F1355" s="93"/>
      <c r="G1355" s="93"/>
      <c r="H1355" s="93"/>
      <c r="I1355" s="93"/>
      <c r="J1355" s="93"/>
      <c r="K1355" s="93"/>
      <c r="L1355" s="93"/>
      <c r="M1355" s="93"/>
      <c r="N1355" s="93"/>
      <c r="O1355" s="93"/>
      <c r="P1355" s="93"/>
    </row>
    <row r="1356" spans="1:16" x14ac:dyDescent="0.25">
      <c r="A1356" s="81"/>
      <c r="B1356" s="93"/>
      <c r="C1356" s="93"/>
      <c r="D1356" s="93"/>
      <c r="E1356" s="93"/>
      <c r="F1356" s="93"/>
      <c r="G1356" s="93"/>
      <c r="H1356" s="93"/>
      <c r="I1356" s="93"/>
      <c r="J1356" s="93"/>
      <c r="K1356" s="93"/>
      <c r="L1356" s="93"/>
      <c r="M1356" s="93"/>
      <c r="N1356" s="93"/>
      <c r="O1356" s="93"/>
      <c r="P1356" s="93"/>
    </row>
    <row r="1357" spans="1:16" x14ac:dyDescent="0.25">
      <c r="A1357" s="81"/>
      <c r="B1357" s="93"/>
      <c r="C1357" s="93"/>
      <c r="D1357" s="93"/>
      <c r="E1357" s="93"/>
      <c r="F1357" s="93"/>
      <c r="G1357" s="93"/>
      <c r="H1357" s="93"/>
      <c r="I1357" s="93"/>
      <c r="J1357" s="93"/>
      <c r="K1357" s="93"/>
      <c r="L1357" s="93"/>
      <c r="M1357" s="93"/>
      <c r="N1357" s="93"/>
      <c r="O1357" s="93"/>
      <c r="P1357" s="93"/>
    </row>
    <row r="1358" spans="1:16" x14ac:dyDescent="0.25">
      <c r="A1358" s="81"/>
      <c r="B1358" s="93"/>
      <c r="C1358" s="93"/>
      <c r="D1358" s="93"/>
      <c r="E1358" s="93"/>
      <c r="F1358" s="93"/>
      <c r="G1358" s="93"/>
      <c r="H1358" s="93"/>
      <c r="I1358" s="93"/>
      <c r="J1358" s="93"/>
      <c r="K1358" s="93"/>
      <c r="L1358" s="93"/>
      <c r="M1358" s="93"/>
      <c r="N1358" s="93"/>
      <c r="O1358" s="93"/>
      <c r="P1358" s="93"/>
    </row>
    <row r="1359" spans="1:16" x14ac:dyDescent="0.25">
      <c r="A1359" s="81"/>
      <c r="B1359" s="93"/>
      <c r="C1359" s="93"/>
      <c r="D1359" s="93"/>
      <c r="E1359" s="93"/>
      <c r="F1359" s="93"/>
      <c r="G1359" s="93"/>
      <c r="H1359" s="93"/>
      <c r="I1359" s="93"/>
      <c r="J1359" s="93"/>
      <c r="K1359" s="93"/>
      <c r="L1359" s="93"/>
      <c r="M1359" s="93"/>
      <c r="N1359" s="93"/>
      <c r="O1359" s="93"/>
      <c r="P1359" s="93"/>
    </row>
    <row r="1360" spans="1:16" x14ac:dyDescent="0.25">
      <c r="A1360" s="81"/>
      <c r="B1360" s="93"/>
      <c r="C1360" s="93"/>
      <c r="D1360" s="93"/>
      <c r="E1360" s="93"/>
      <c r="F1360" s="93"/>
      <c r="G1360" s="93"/>
      <c r="H1360" s="93"/>
      <c r="I1360" s="93"/>
      <c r="J1360" s="93"/>
      <c r="K1360" s="93"/>
      <c r="L1360" s="93"/>
      <c r="M1360" s="93"/>
      <c r="N1360" s="93"/>
      <c r="O1360" s="93"/>
      <c r="P1360" s="93"/>
    </row>
    <row r="1361" spans="1:16" x14ac:dyDescent="0.25">
      <c r="A1361" s="81"/>
      <c r="B1361" s="93"/>
      <c r="C1361" s="93"/>
      <c r="D1361" s="93"/>
      <c r="E1361" s="93"/>
      <c r="F1361" s="93"/>
      <c r="G1361" s="93"/>
      <c r="H1361" s="93"/>
      <c r="I1361" s="93"/>
      <c r="J1361" s="93"/>
      <c r="K1361" s="93"/>
      <c r="L1361" s="93"/>
      <c r="M1361" s="93"/>
      <c r="N1361" s="93"/>
      <c r="O1361" s="93"/>
      <c r="P1361" s="93"/>
    </row>
    <row r="1362" spans="1:16" x14ac:dyDescent="0.25">
      <c r="A1362" s="81"/>
      <c r="B1362" s="93"/>
      <c r="C1362" s="93"/>
      <c r="D1362" s="93"/>
      <c r="E1362" s="93"/>
      <c r="F1362" s="93"/>
      <c r="G1362" s="93"/>
      <c r="H1362" s="93"/>
      <c r="I1362" s="93"/>
      <c r="J1362" s="93"/>
      <c r="K1362" s="93"/>
      <c r="L1362" s="93"/>
      <c r="M1362" s="93"/>
      <c r="N1362" s="93"/>
      <c r="O1362" s="93"/>
      <c r="P1362" s="93"/>
    </row>
    <row r="1363" spans="1:16" x14ac:dyDescent="0.25">
      <c r="A1363" s="81"/>
      <c r="B1363" s="93"/>
      <c r="C1363" s="93"/>
      <c r="D1363" s="93"/>
      <c r="E1363" s="93"/>
      <c r="F1363" s="93"/>
      <c r="G1363" s="93"/>
      <c r="H1363" s="93"/>
      <c r="I1363" s="93"/>
      <c r="J1363" s="93"/>
      <c r="K1363" s="93"/>
      <c r="L1363" s="93"/>
      <c r="M1363" s="93"/>
      <c r="N1363" s="93"/>
      <c r="O1363" s="93"/>
      <c r="P1363" s="93"/>
    </row>
    <row r="1364" spans="1:16" x14ac:dyDescent="0.25">
      <c r="A1364" s="81"/>
      <c r="B1364" s="93"/>
      <c r="C1364" s="93"/>
      <c r="D1364" s="93"/>
      <c r="E1364" s="93"/>
      <c r="F1364" s="93"/>
      <c r="G1364" s="93"/>
      <c r="H1364" s="93"/>
      <c r="I1364" s="93"/>
      <c r="J1364" s="93"/>
      <c r="K1364" s="93"/>
      <c r="L1364" s="93"/>
      <c r="M1364" s="93"/>
      <c r="N1364" s="93"/>
      <c r="O1364" s="93"/>
      <c r="P1364" s="93"/>
    </row>
    <row r="1365" spans="1:16" x14ac:dyDescent="0.25">
      <c r="A1365" s="81"/>
      <c r="B1365" s="93"/>
      <c r="C1365" s="93"/>
      <c r="D1365" s="93"/>
      <c r="E1365" s="93"/>
      <c r="F1365" s="93"/>
      <c r="G1365" s="93"/>
      <c r="H1365" s="93"/>
      <c r="I1365" s="93"/>
      <c r="J1365" s="93"/>
      <c r="K1365" s="93"/>
      <c r="L1365" s="93"/>
      <c r="M1365" s="93"/>
      <c r="N1365" s="93"/>
      <c r="O1365" s="93"/>
      <c r="P1365" s="93"/>
    </row>
    <row r="1366" spans="1:16" x14ac:dyDescent="0.25">
      <c r="A1366" s="81"/>
      <c r="B1366" s="93"/>
      <c r="C1366" s="93"/>
      <c r="D1366" s="93"/>
      <c r="E1366" s="93"/>
      <c r="F1366" s="93"/>
      <c r="G1366" s="93"/>
      <c r="H1366" s="93"/>
      <c r="I1366" s="93"/>
      <c r="J1366" s="93"/>
      <c r="K1366" s="93"/>
      <c r="L1366" s="93"/>
      <c r="M1366" s="93"/>
      <c r="N1366" s="93"/>
      <c r="O1366" s="93"/>
      <c r="P1366" s="93"/>
    </row>
    <row r="1367" spans="1:16" x14ac:dyDescent="0.25">
      <c r="A1367" s="81"/>
      <c r="B1367" s="93"/>
      <c r="C1367" s="93"/>
      <c r="D1367" s="93"/>
      <c r="E1367" s="93"/>
      <c r="F1367" s="93"/>
      <c r="G1367" s="93"/>
      <c r="H1367" s="93"/>
      <c r="I1367" s="93"/>
      <c r="J1367" s="93"/>
      <c r="K1367" s="93"/>
      <c r="L1367" s="93"/>
      <c r="M1367" s="93"/>
      <c r="N1367" s="93"/>
      <c r="O1367" s="93"/>
      <c r="P1367" s="93"/>
    </row>
    <row r="1368" spans="1:16" x14ac:dyDescent="0.25">
      <c r="A1368" s="81"/>
      <c r="B1368" s="93"/>
      <c r="C1368" s="93"/>
      <c r="D1368" s="93"/>
      <c r="E1368" s="93"/>
      <c r="F1368" s="93"/>
      <c r="G1368" s="93"/>
      <c r="H1368" s="93"/>
      <c r="I1368" s="93"/>
      <c r="J1368" s="93"/>
      <c r="K1368" s="93"/>
      <c r="L1368" s="93"/>
      <c r="M1368" s="93"/>
      <c r="N1368" s="93"/>
      <c r="O1368" s="93"/>
      <c r="P1368" s="93"/>
    </row>
    <row r="1369" spans="1:16" x14ac:dyDescent="0.25">
      <c r="A1369" s="81"/>
      <c r="B1369" s="93"/>
      <c r="C1369" s="93"/>
      <c r="D1369" s="93"/>
      <c r="E1369" s="93"/>
      <c r="F1369" s="93"/>
      <c r="G1369" s="93"/>
      <c r="H1369" s="93"/>
      <c r="I1369" s="93"/>
      <c r="J1369" s="93"/>
      <c r="K1369" s="93"/>
      <c r="L1369" s="93"/>
      <c r="M1369" s="93"/>
      <c r="N1369" s="93"/>
      <c r="O1369" s="93"/>
      <c r="P1369" s="93"/>
    </row>
    <row r="1370" spans="1:16" x14ac:dyDescent="0.25">
      <c r="A1370" s="81"/>
      <c r="B1370" s="93"/>
      <c r="C1370" s="93"/>
      <c r="D1370" s="93"/>
      <c r="E1370" s="93"/>
      <c r="F1370" s="93"/>
      <c r="G1370" s="93"/>
      <c r="H1370" s="93"/>
      <c r="I1370" s="93"/>
      <c r="J1370" s="93"/>
      <c r="K1370" s="93"/>
      <c r="L1370" s="93"/>
      <c r="M1370" s="93"/>
      <c r="N1370" s="93"/>
      <c r="O1370" s="93"/>
      <c r="P1370" s="93"/>
    </row>
    <row r="1371" spans="1:16" x14ac:dyDescent="0.25">
      <c r="A1371" s="81"/>
      <c r="B1371" s="93"/>
      <c r="C1371" s="93"/>
      <c r="D1371" s="93"/>
      <c r="E1371" s="93"/>
      <c r="F1371" s="93"/>
      <c r="G1371" s="93"/>
      <c r="H1371" s="93"/>
      <c r="I1371" s="93"/>
      <c r="J1371" s="93"/>
      <c r="K1371" s="93"/>
      <c r="L1371" s="93"/>
      <c r="M1371" s="93"/>
      <c r="N1371" s="93"/>
      <c r="O1371" s="93"/>
      <c r="P1371" s="93"/>
    </row>
    <row r="1372" spans="1:16" x14ac:dyDescent="0.25">
      <c r="A1372" s="81"/>
      <c r="B1372" s="93"/>
      <c r="C1372" s="93"/>
      <c r="D1372" s="93"/>
      <c r="E1372" s="93"/>
      <c r="F1372" s="93"/>
      <c r="G1372" s="93"/>
      <c r="H1372" s="93"/>
      <c r="I1372" s="93"/>
      <c r="J1372" s="93"/>
      <c r="K1372" s="93"/>
      <c r="L1372" s="93"/>
      <c r="M1372" s="93"/>
      <c r="N1372" s="93"/>
      <c r="O1372" s="93"/>
      <c r="P1372" s="93"/>
    </row>
    <row r="1373" spans="1:16" x14ac:dyDescent="0.25">
      <c r="A1373" s="81"/>
      <c r="B1373" s="93"/>
      <c r="C1373" s="93"/>
      <c r="D1373" s="93"/>
      <c r="E1373" s="93"/>
      <c r="F1373" s="93"/>
      <c r="G1373" s="93"/>
      <c r="H1373" s="93"/>
      <c r="I1373" s="93"/>
      <c r="J1373" s="93"/>
      <c r="K1373" s="93"/>
      <c r="L1373" s="93"/>
      <c r="M1373" s="93"/>
      <c r="N1373" s="93"/>
      <c r="O1373" s="93"/>
      <c r="P1373" s="93"/>
    </row>
    <row r="1374" spans="1:16" x14ac:dyDescent="0.25">
      <c r="A1374" s="81"/>
      <c r="B1374" s="93"/>
      <c r="C1374" s="93"/>
      <c r="D1374" s="93"/>
      <c r="E1374" s="93"/>
      <c r="F1374" s="93"/>
      <c r="G1374" s="93"/>
      <c r="H1374" s="93"/>
      <c r="I1374" s="93"/>
      <c r="J1374" s="93"/>
      <c r="K1374" s="93"/>
      <c r="L1374" s="93"/>
      <c r="M1374" s="93"/>
      <c r="N1374" s="93"/>
      <c r="O1374" s="93"/>
      <c r="P1374" s="93"/>
    </row>
    <row r="1375" spans="1:16" x14ac:dyDescent="0.25">
      <c r="A1375" s="81"/>
      <c r="B1375" s="93"/>
      <c r="C1375" s="93"/>
      <c r="D1375" s="93"/>
      <c r="E1375" s="93"/>
      <c r="F1375" s="93"/>
      <c r="G1375" s="93"/>
      <c r="H1375" s="93"/>
      <c r="I1375" s="93"/>
      <c r="J1375" s="93"/>
      <c r="K1375" s="93"/>
      <c r="L1375" s="93"/>
      <c r="M1375" s="93"/>
      <c r="N1375" s="93"/>
      <c r="O1375" s="93"/>
      <c r="P1375" s="93"/>
    </row>
    <row r="1376" spans="1:16" x14ac:dyDescent="0.25">
      <c r="A1376" s="81"/>
      <c r="B1376" s="93"/>
      <c r="C1376" s="93"/>
      <c r="D1376" s="93"/>
      <c r="E1376" s="93"/>
      <c r="F1376" s="93"/>
      <c r="G1376" s="93"/>
      <c r="H1376" s="93"/>
      <c r="I1376" s="93"/>
      <c r="J1376" s="93"/>
      <c r="K1376" s="93"/>
      <c r="L1376" s="93"/>
      <c r="M1376" s="93"/>
      <c r="N1376" s="93"/>
      <c r="O1376" s="93"/>
      <c r="P1376" s="93"/>
    </row>
    <row r="1377" spans="1:16" x14ac:dyDescent="0.25">
      <c r="A1377" s="81"/>
      <c r="B1377" s="93"/>
      <c r="C1377" s="93"/>
      <c r="D1377" s="93"/>
      <c r="E1377" s="93"/>
      <c r="F1377" s="93"/>
      <c r="G1377" s="93"/>
      <c r="H1377" s="93"/>
      <c r="I1377" s="93"/>
      <c r="J1377" s="93"/>
      <c r="K1377" s="93"/>
      <c r="L1377" s="93"/>
      <c r="M1377" s="93"/>
      <c r="N1377" s="93"/>
      <c r="O1377" s="93"/>
      <c r="P1377" s="93"/>
    </row>
    <row r="1378" spans="1:16" x14ac:dyDescent="0.25">
      <c r="A1378" s="81"/>
      <c r="B1378" s="93"/>
      <c r="C1378" s="93"/>
      <c r="D1378" s="93"/>
      <c r="E1378" s="93"/>
      <c r="F1378" s="93"/>
      <c r="G1378" s="93"/>
      <c r="H1378" s="93"/>
      <c r="I1378" s="93"/>
      <c r="J1378" s="93"/>
      <c r="K1378" s="93"/>
      <c r="L1378" s="93"/>
      <c r="M1378" s="93"/>
      <c r="N1378" s="93"/>
      <c r="O1378" s="93"/>
      <c r="P1378" s="93"/>
    </row>
    <row r="1379" spans="1:16" x14ac:dyDescent="0.25">
      <c r="A1379" s="81"/>
      <c r="B1379" s="93"/>
      <c r="C1379" s="93"/>
      <c r="D1379" s="93"/>
      <c r="E1379" s="93"/>
      <c r="F1379" s="93"/>
      <c r="G1379" s="93"/>
      <c r="H1379" s="93"/>
      <c r="I1379" s="93"/>
      <c r="J1379" s="93"/>
      <c r="K1379" s="93"/>
      <c r="L1379" s="93"/>
      <c r="M1379" s="93"/>
      <c r="N1379" s="93"/>
      <c r="O1379" s="93"/>
      <c r="P1379" s="93"/>
    </row>
    <row r="1380" spans="1:16" x14ac:dyDescent="0.25">
      <c r="A1380" s="81"/>
      <c r="B1380" s="93"/>
      <c r="C1380" s="93"/>
      <c r="D1380" s="93"/>
      <c r="E1380" s="93"/>
      <c r="F1380" s="93"/>
      <c r="G1380" s="93"/>
      <c r="H1380" s="93"/>
      <c r="I1380" s="93"/>
      <c r="J1380" s="93"/>
      <c r="K1380" s="93"/>
      <c r="L1380" s="93"/>
      <c r="M1380" s="93"/>
      <c r="N1380" s="93"/>
      <c r="O1380" s="93"/>
      <c r="P1380" s="93"/>
    </row>
    <row r="1381" spans="1:16" x14ac:dyDescent="0.25">
      <c r="A1381" s="81"/>
      <c r="B1381" s="93"/>
      <c r="C1381" s="93"/>
      <c r="D1381" s="93"/>
      <c r="E1381" s="93"/>
      <c r="F1381" s="93"/>
      <c r="G1381" s="93"/>
      <c r="H1381" s="93"/>
      <c r="I1381" s="93"/>
      <c r="J1381" s="93"/>
      <c r="K1381" s="93"/>
      <c r="L1381" s="93"/>
      <c r="M1381" s="93"/>
      <c r="N1381" s="93"/>
      <c r="O1381" s="93"/>
      <c r="P1381" s="93"/>
    </row>
    <row r="1382" spans="1:16" x14ac:dyDescent="0.25">
      <c r="A1382" s="81"/>
      <c r="B1382" s="93"/>
      <c r="C1382" s="93"/>
      <c r="D1382" s="93"/>
      <c r="E1382" s="93"/>
      <c r="F1382" s="93"/>
      <c r="G1382" s="93"/>
      <c r="H1382" s="93"/>
      <c r="I1382" s="93"/>
      <c r="J1382" s="93"/>
      <c r="K1382" s="93"/>
      <c r="L1382" s="93"/>
      <c r="M1382" s="93"/>
      <c r="N1382" s="93"/>
      <c r="O1382" s="93"/>
      <c r="P1382" s="93"/>
    </row>
    <row r="1383" spans="1:16" x14ac:dyDescent="0.25">
      <c r="A1383" s="81"/>
      <c r="B1383" s="93"/>
      <c r="C1383" s="93"/>
      <c r="D1383" s="93"/>
      <c r="E1383" s="93"/>
      <c r="F1383" s="93"/>
      <c r="G1383" s="93"/>
      <c r="H1383" s="93"/>
      <c r="I1383" s="93"/>
      <c r="J1383" s="93"/>
      <c r="K1383" s="93"/>
      <c r="L1383" s="93"/>
      <c r="M1383" s="93"/>
      <c r="N1383" s="93"/>
      <c r="O1383" s="93"/>
      <c r="P1383" s="93"/>
    </row>
    <row r="1384" spans="1:16" x14ac:dyDescent="0.25">
      <c r="A1384" s="81"/>
      <c r="B1384" s="93"/>
      <c r="C1384" s="93"/>
      <c r="D1384" s="93"/>
      <c r="E1384" s="93"/>
      <c r="F1384" s="93"/>
      <c r="G1384" s="93"/>
      <c r="H1384" s="93"/>
      <c r="I1384" s="93"/>
      <c r="J1384" s="93"/>
      <c r="K1384" s="93"/>
      <c r="L1384" s="93"/>
      <c r="M1384" s="93"/>
      <c r="N1384" s="93"/>
      <c r="O1384" s="93"/>
      <c r="P1384" s="93"/>
    </row>
    <row r="1385" spans="1:16" x14ac:dyDescent="0.25">
      <c r="A1385" s="81"/>
      <c r="B1385" s="93"/>
      <c r="C1385" s="93"/>
      <c r="D1385" s="93"/>
      <c r="E1385" s="93"/>
      <c r="F1385" s="93"/>
      <c r="G1385" s="93"/>
      <c r="H1385" s="93"/>
      <c r="I1385" s="93"/>
      <c r="J1385" s="93"/>
      <c r="K1385" s="93"/>
      <c r="L1385" s="93"/>
      <c r="M1385" s="93"/>
      <c r="N1385" s="93"/>
      <c r="O1385" s="93"/>
      <c r="P1385" s="93"/>
    </row>
    <row r="1386" spans="1:16" x14ac:dyDescent="0.25">
      <c r="A1386" s="81"/>
      <c r="B1386" s="93"/>
      <c r="C1386" s="93"/>
      <c r="D1386" s="93"/>
      <c r="E1386" s="93"/>
      <c r="F1386" s="93"/>
      <c r="G1386" s="93"/>
      <c r="H1386" s="93"/>
      <c r="I1386" s="93"/>
      <c r="J1386" s="93"/>
      <c r="K1386" s="93"/>
      <c r="L1386" s="93"/>
      <c r="M1386" s="93"/>
      <c r="N1386" s="93"/>
      <c r="O1386" s="93"/>
      <c r="P1386" s="93"/>
    </row>
    <row r="1387" spans="1:16" x14ac:dyDescent="0.25">
      <c r="A1387" s="81"/>
      <c r="B1387" s="93"/>
      <c r="C1387" s="93"/>
      <c r="D1387" s="93"/>
      <c r="E1387" s="93"/>
      <c r="F1387" s="93"/>
      <c r="G1387" s="93"/>
      <c r="H1387" s="93"/>
      <c r="I1387" s="93"/>
      <c r="J1387" s="93"/>
      <c r="K1387" s="93"/>
      <c r="L1387" s="93"/>
      <c r="M1387" s="93"/>
      <c r="N1387" s="93"/>
      <c r="O1387" s="93"/>
      <c r="P1387" s="93"/>
    </row>
    <row r="1388" spans="1:16" x14ac:dyDescent="0.25">
      <c r="A1388" s="81"/>
      <c r="B1388" s="93"/>
      <c r="C1388" s="93"/>
      <c r="D1388" s="93"/>
      <c r="E1388" s="93"/>
      <c r="F1388" s="93"/>
      <c r="G1388" s="93"/>
      <c r="H1388" s="93"/>
      <c r="I1388" s="93"/>
      <c r="J1388" s="93"/>
      <c r="K1388" s="93"/>
      <c r="L1388" s="93"/>
      <c r="M1388" s="93"/>
      <c r="N1388" s="93"/>
      <c r="O1388" s="93"/>
      <c r="P1388" s="93"/>
    </row>
    <row r="1389" spans="1:16" x14ac:dyDescent="0.25">
      <c r="A1389" s="81"/>
      <c r="B1389" s="93"/>
      <c r="C1389" s="93"/>
      <c r="D1389" s="93"/>
      <c r="E1389" s="93"/>
      <c r="F1389" s="93"/>
      <c r="G1389" s="93"/>
      <c r="H1389" s="93"/>
      <c r="I1389" s="93"/>
      <c r="J1389" s="93"/>
      <c r="K1389" s="93"/>
      <c r="L1389" s="93"/>
      <c r="M1389" s="93"/>
      <c r="N1389" s="93"/>
      <c r="O1389" s="93"/>
      <c r="P1389" s="93"/>
    </row>
    <row r="1390" spans="1:16" x14ac:dyDescent="0.25">
      <c r="A1390" s="81"/>
      <c r="B1390" s="93"/>
      <c r="C1390" s="93"/>
      <c r="D1390" s="93"/>
      <c r="E1390" s="93"/>
      <c r="F1390" s="93"/>
      <c r="G1390" s="93"/>
      <c r="H1390" s="93"/>
      <c r="I1390" s="93"/>
      <c r="J1390" s="93"/>
      <c r="K1390" s="93"/>
      <c r="L1390" s="93"/>
      <c r="M1390" s="93"/>
      <c r="N1390" s="93"/>
      <c r="O1390" s="93"/>
      <c r="P1390" s="93"/>
    </row>
    <row r="1391" spans="1:16" x14ac:dyDescent="0.25">
      <c r="A1391" s="81"/>
      <c r="B1391" s="93"/>
      <c r="C1391" s="93"/>
      <c r="D1391" s="93"/>
      <c r="E1391" s="93"/>
      <c r="F1391" s="93"/>
      <c r="G1391" s="93"/>
      <c r="H1391" s="93"/>
      <c r="I1391" s="93"/>
      <c r="J1391" s="93"/>
      <c r="K1391" s="93"/>
      <c r="L1391" s="93"/>
      <c r="M1391" s="93"/>
      <c r="N1391" s="93"/>
      <c r="O1391" s="93"/>
      <c r="P1391" s="93"/>
    </row>
    <row r="1392" spans="1:16" x14ac:dyDescent="0.25">
      <c r="A1392" s="81"/>
      <c r="B1392" s="93"/>
      <c r="C1392" s="93"/>
      <c r="D1392" s="93"/>
      <c r="E1392" s="93"/>
      <c r="F1392" s="93"/>
      <c r="G1392" s="93"/>
      <c r="H1392" s="93"/>
      <c r="I1392" s="93"/>
      <c r="J1392" s="93"/>
      <c r="K1392" s="93"/>
      <c r="L1392" s="93"/>
      <c r="M1392" s="93"/>
      <c r="N1392" s="93"/>
      <c r="O1392" s="93"/>
      <c r="P1392" s="93"/>
    </row>
    <row r="1393" spans="1:16" x14ac:dyDescent="0.25">
      <c r="A1393" s="81"/>
      <c r="B1393" s="93"/>
      <c r="C1393" s="93"/>
      <c r="D1393" s="93"/>
      <c r="E1393" s="93"/>
      <c r="F1393" s="93"/>
      <c r="G1393" s="93"/>
      <c r="H1393" s="93"/>
      <c r="I1393" s="93"/>
      <c r="J1393" s="93"/>
      <c r="K1393" s="93"/>
      <c r="L1393" s="93"/>
      <c r="M1393" s="93"/>
      <c r="N1393" s="93"/>
      <c r="O1393" s="93"/>
      <c r="P1393" s="93"/>
    </row>
    <row r="1394" spans="1:16" x14ac:dyDescent="0.25">
      <c r="A1394" s="81"/>
      <c r="B1394" s="93"/>
      <c r="C1394" s="93"/>
      <c r="D1394" s="93"/>
      <c r="E1394" s="93"/>
      <c r="F1394" s="93"/>
      <c r="G1394" s="93"/>
      <c r="H1394" s="93"/>
      <c r="I1394" s="93"/>
      <c r="J1394" s="93"/>
      <c r="K1394" s="93"/>
      <c r="L1394" s="93"/>
      <c r="M1394" s="93"/>
      <c r="N1394" s="93"/>
      <c r="O1394" s="93"/>
      <c r="P1394" s="93"/>
    </row>
    <row r="1395" spans="1:16" x14ac:dyDescent="0.25">
      <c r="A1395" s="81"/>
      <c r="B1395" s="93"/>
      <c r="C1395" s="93"/>
      <c r="D1395" s="93"/>
      <c r="E1395" s="93"/>
      <c r="F1395" s="93"/>
      <c r="G1395" s="93"/>
      <c r="H1395" s="93"/>
      <c r="I1395" s="93"/>
      <c r="J1395" s="93"/>
      <c r="K1395" s="93"/>
      <c r="L1395" s="93"/>
      <c r="M1395" s="93"/>
      <c r="N1395" s="93"/>
      <c r="O1395" s="93"/>
      <c r="P1395" s="93"/>
    </row>
    <row r="1396" spans="1:16" x14ac:dyDescent="0.25">
      <c r="A1396" s="81"/>
      <c r="B1396" s="93"/>
      <c r="C1396" s="93"/>
      <c r="D1396" s="93"/>
      <c r="E1396" s="93"/>
      <c r="F1396" s="93"/>
      <c r="G1396" s="93"/>
      <c r="H1396" s="93"/>
      <c r="I1396" s="93"/>
      <c r="J1396" s="93"/>
      <c r="K1396" s="93"/>
      <c r="L1396" s="93"/>
      <c r="M1396" s="93"/>
      <c r="N1396" s="93"/>
      <c r="O1396" s="93"/>
      <c r="P1396" s="93"/>
    </row>
    <row r="1397" spans="1:16" x14ac:dyDescent="0.25">
      <c r="A1397" s="81"/>
      <c r="B1397" s="93"/>
      <c r="C1397" s="93"/>
      <c r="D1397" s="93"/>
      <c r="E1397" s="93"/>
      <c r="F1397" s="93"/>
      <c r="G1397" s="93"/>
      <c r="H1397" s="93"/>
      <c r="I1397" s="93"/>
      <c r="J1397" s="93"/>
      <c r="K1397" s="93"/>
      <c r="L1397" s="93"/>
      <c r="M1397" s="93"/>
      <c r="N1397" s="93"/>
      <c r="O1397" s="93"/>
      <c r="P1397" s="93"/>
    </row>
    <row r="1398" spans="1:16" x14ac:dyDescent="0.25">
      <c r="A1398" s="81"/>
      <c r="B1398" s="93"/>
      <c r="C1398" s="93"/>
      <c r="D1398" s="93"/>
      <c r="E1398" s="93"/>
      <c r="F1398" s="93"/>
      <c r="G1398" s="93"/>
      <c r="H1398" s="93"/>
      <c r="I1398" s="93"/>
      <c r="J1398" s="93"/>
      <c r="K1398" s="93"/>
      <c r="L1398" s="93"/>
      <c r="M1398" s="93"/>
      <c r="N1398" s="93"/>
      <c r="O1398" s="93"/>
      <c r="P1398" s="93"/>
    </row>
    <row r="1399" spans="1:16" x14ac:dyDescent="0.25">
      <c r="A1399" s="81"/>
      <c r="B1399" s="93"/>
      <c r="C1399" s="93"/>
      <c r="D1399" s="93"/>
      <c r="E1399" s="93"/>
      <c r="F1399" s="93"/>
      <c r="G1399" s="93"/>
      <c r="H1399" s="93"/>
      <c r="I1399" s="93"/>
      <c r="J1399" s="93"/>
      <c r="K1399" s="93"/>
      <c r="L1399" s="93"/>
      <c r="M1399" s="93"/>
      <c r="N1399" s="93"/>
      <c r="O1399" s="93"/>
      <c r="P1399" s="93"/>
    </row>
    <row r="1400" spans="1:16" x14ac:dyDescent="0.25">
      <c r="A1400" s="81"/>
      <c r="B1400" s="93"/>
      <c r="C1400" s="93"/>
      <c r="D1400" s="93"/>
      <c r="E1400" s="93"/>
      <c r="F1400" s="93"/>
      <c r="G1400" s="93"/>
      <c r="H1400" s="93"/>
      <c r="I1400" s="93"/>
      <c r="J1400" s="93"/>
      <c r="K1400" s="93"/>
      <c r="L1400" s="93"/>
      <c r="M1400" s="93"/>
      <c r="N1400" s="93"/>
      <c r="O1400" s="93"/>
      <c r="P1400" s="93"/>
    </row>
    <row r="1401" spans="1:16" x14ac:dyDescent="0.25">
      <c r="A1401" s="81"/>
      <c r="B1401" s="93"/>
      <c r="C1401" s="93"/>
      <c r="D1401" s="93"/>
      <c r="E1401" s="93"/>
      <c r="F1401" s="93"/>
      <c r="G1401" s="93"/>
      <c r="H1401" s="93"/>
      <c r="I1401" s="93"/>
      <c r="J1401" s="93"/>
      <c r="K1401" s="93"/>
      <c r="L1401" s="93"/>
      <c r="M1401" s="93"/>
      <c r="N1401" s="93"/>
      <c r="O1401" s="93"/>
      <c r="P1401" s="93"/>
    </row>
    <row r="1402" spans="1:16" x14ac:dyDescent="0.25">
      <c r="A1402" s="81"/>
      <c r="B1402" s="93"/>
      <c r="C1402" s="93"/>
      <c r="D1402" s="93"/>
      <c r="E1402" s="93"/>
      <c r="F1402" s="93"/>
      <c r="G1402" s="93"/>
      <c r="H1402" s="93"/>
      <c r="I1402" s="93"/>
      <c r="J1402" s="93"/>
      <c r="K1402" s="93"/>
      <c r="L1402" s="93"/>
      <c r="M1402" s="93"/>
      <c r="N1402" s="93"/>
      <c r="O1402" s="93"/>
      <c r="P1402" s="93"/>
    </row>
    <row r="1403" spans="1:16" x14ac:dyDescent="0.25">
      <c r="A1403" s="81"/>
      <c r="B1403" s="93"/>
      <c r="C1403" s="93"/>
      <c r="D1403" s="93"/>
      <c r="E1403" s="93"/>
      <c r="F1403" s="93"/>
      <c r="G1403" s="93"/>
      <c r="H1403" s="93"/>
      <c r="I1403" s="93"/>
      <c r="J1403" s="93"/>
      <c r="K1403" s="93"/>
      <c r="L1403" s="93"/>
      <c r="M1403" s="93"/>
      <c r="N1403" s="93"/>
      <c r="O1403" s="93"/>
      <c r="P1403" s="93"/>
    </row>
    <row r="1404" spans="1:16" x14ac:dyDescent="0.25">
      <c r="A1404" s="81"/>
      <c r="B1404" s="93"/>
      <c r="C1404" s="93"/>
      <c r="D1404" s="93"/>
      <c r="E1404" s="93"/>
      <c r="F1404" s="93"/>
      <c r="G1404" s="93"/>
      <c r="H1404" s="93"/>
      <c r="I1404" s="93"/>
      <c r="J1404" s="93"/>
      <c r="K1404" s="93"/>
      <c r="L1404" s="93"/>
      <c r="M1404" s="93"/>
      <c r="N1404" s="93"/>
      <c r="O1404" s="93"/>
      <c r="P1404" s="93"/>
    </row>
    <row r="1405" spans="1:16" x14ac:dyDescent="0.25">
      <c r="A1405" s="81"/>
      <c r="B1405" s="93"/>
      <c r="C1405" s="93"/>
      <c r="D1405" s="93"/>
      <c r="E1405" s="93"/>
      <c r="F1405" s="93"/>
      <c r="G1405" s="93"/>
      <c r="H1405" s="93"/>
      <c r="I1405" s="93"/>
      <c r="J1405" s="93"/>
      <c r="K1405" s="93"/>
      <c r="L1405" s="93"/>
      <c r="M1405" s="93"/>
      <c r="N1405" s="93"/>
      <c r="O1405" s="93"/>
      <c r="P1405" s="93"/>
    </row>
    <row r="1406" spans="1:16" x14ac:dyDescent="0.25">
      <c r="A1406" s="81"/>
      <c r="B1406" s="93"/>
      <c r="C1406" s="93"/>
      <c r="D1406" s="93"/>
      <c r="E1406" s="93"/>
      <c r="F1406" s="93"/>
      <c r="G1406" s="93"/>
      <c r="H1406" s="93"/>
      <c r="I1406" s="93"/>
      <c r="J1406" s="93"/>
      <c r="K1406" s="93"/>
      <c r="L1406" s="93"/>
      <c r="M1406" s="93"/>
      <c r="N1406" s="93"/>
      <c r="O1406" s="93"/>
      <c r="P1406" s="93"/>
    </row>
    <row r="1407" spans="1:16" x14ac:dyDescent="0.25">
      <c r="A1407" s="81"/>
      <c r="B1407" s="93"/>
      <c r="C1407" s="93"/>
      <c r="D1407" s="93"/>
      <c r="E1407" s="93"/>
      <c r="F1407" s="93"/>
      <c r="G1407" s="93"/>
      <c r="H1407" s="93"/>
      <c r="I1407" s="93"/>
      <c r="J1407" s="93"/>
      <c r="K1407" s="93"/>
      <c r="L1407" s="93"/>
      <c r="M1407" s="93"/>
      <c r="N1407" s="93"/>
      <c r="O1407" s="93"/>
      <c r="P1407" s="93"/>
    </row>
    <row r="1408" spans="1:16" x14ac:dyDescent="0.25">
      <c r="A1408" s="81"/>
      <c r="B1408" s="93"/>
      <c r="C1408" s="93"/>
      <c r="D1408" s="93"/>
      <c r="E1408" s="93"/>
      <c r="F1408" s="93"/>
      <c r="G1408" s="93"/>
      <c r="H1408" s="93"/>
      <c r="I1408" s="93"/>
      <c r="J1408" s="93"/>
      <c r="K1408" s="93"/>
      <c r="L1408" s="93"/>
      <c r="M1408" s="93"/>
      <c r="N1408" s="93"/>
      <c r="O1408" s="93"/>
      <c r="P1408" s="93"/>
    </row>
    <row r="1409" spans="1:16" x14ac:dyDescent="0.25">
      <c r="A1409" s="81"/>
      <c r="B1409" s="93"/>
      <c r="C1409" s="93"/>
      <c r="D1409" s="93"/>
      <c r="E1409" s="93"/>
      <c r="F1409" s="93"/>
      <c r="G1409" s="93"/>
      <c r="H1409" s="93"/>
      <c r="I1409" s="93"/>
      <c r="J1409" s="93"/>
      <c r="K1409" s="93"/>
      <c r="L1409" s="93"/>
      <c r="M1409" s="93"/>
      <c r="N1409" s="93"/>
      <c r="O1409" s="93"/>
      <c r="P1409" s="93"/>
    </row>
    <row r="1410" spans="1:16" x14ac:dyDescent="0.25">
      <c r="A1410" s="81"/>
      <c r="B1410" s="93"/>
      <c r="C1410" s="93"/>
      <c r="D1410" s="93"/>
      <c r="E1410" s="93"/>
      <c r="F1410" s="93"/>
      <c r="G1410" s="93"/>
      <c r="H1410" s="93"/>
      <c r="I1410" s="93"/>
      <c r="J1410" s="93"/>
      <c r="K1410" s="93"/>
      <c r="L1410" s="93"/>
      <c r="M1410" s="93"/>
      <c r="N1410" s="93"/>
      <c r="O1410" s="93"/>
      <c r="P1410" s="93"/>
    </row>
    <row r="1411" spans="1:16" x14ac:dyDescent="0.25">
      <c r="A1411" s="81"/>
      <c r="B1411" s="93"/>
      <c r="C1411" s="93"/>
      <c r="D1411" s="93"/>
      <c r="E1411" s="93"/>
      <c r="F1411" s="93"/>
      <c r="G1411" s="93"/>
      <c r="H1411" s="93"/>
      <c r="I1411" s="93"/>
      <c r="J1411" s="93"/>
      <c r="K1411" s="93"/>
      <c r="L1411" s="93"/>
      <c r="M1411" s="93"/>
      <c r="N1411" s="93"/>
      <c r="O1411" s="93"/>
      <c r="P1411" s="93"/>
    </row>
    <row r="1412" spans="1:16" x14ac:dyDescent="0.25">
      <c r="A1412" s="81"/>
      <c r="B1412" s="93"/>
      <c r="C1412" s="93"/>
      <c r="D1412" s="93"/>
      <c r="E1412" s="93"/>
      <c r="F1412" s="93"/>
      <c r="G1412" s="93"/>
      <c r="H1412" s="93"/>
      <c r="I1412" s="93"/>
      <c r="J1412" s="93"/>
      <c r="K1412" s="93"/>
      <c r="L1412" s="93"/>
      <c r="M1412" s="93"/>
      <c r="N1412" s="93"/>
      <c r="O1412" s="93"/>
      <c r="P1412" s="93"/>
    </row>
    <row r="1413" spans="1:16" x14ac:dyDescent="0.25">
      <c r="A1413" s="81"/>
      <c r="B1413" s="93"/>
      <c r="C1413" s="93"/>
      <c r="D1413" s="93"/>
      <c r="E1413" s="93"/>
      <c r="F1413" s="93"/>
      <c r="G1413" s="93"/>
      <c r="H1413" s="93"/>
      <c r="I1413" s="93"/>
      <c r="J1413" s="93"/>
      <c r="K1413" s="93"/>
      <c r="L1413" s="93"/>
      <c r="M1413" s="93"/>
      <c r="N1413" s="93"/>
      <c r="O1413" s="93"/>
      <c r="P1413" s="93"/>
    </row>
    <row r="1414" spans="1:16" x14ac:dyDescent="0.25">
      <c r="A1414" s="81"/>
      <c r="B1414" s="93"/>
      <c r="C1414" s="93"/>
      <c r="D1414" s="93"/>
      <c r="E1414" s="93"/>
      <c r="F1414" s="93"/>
      <c r="G1414" s="93"/>
      <c r="H1414" s="93"/>
      <c r="I1414" s="93"/>
      <c r="J1414" s="93"/>
      <c r="K1414" s="93"/>
      <c r="L1414" s="93"/>
      <c r="M1414" s="93"/>
      <c r="N1414" s="93"/>
      <c r="O1414" s="93"/>
      <c r="P1414" s="93"/>
    </row>
    <row r="1415" spans="1:16" x14ac:dyDescent="0.25">
      <c r="A1415" s="81"/>
      <c r="B1415" s="93"/>
      <c r="C1415" s="93"/>
      <c r="D1415" s="93"/>
      <c r="E1415" s="93"/>
      <c r="F1415" s="93"/>
      <c r="G1415" s="93"/>
      <c r="H1415" s="93"/>
      <c r="I1415" s="93"/>
      <c r="J1415" s="93"/>
      <c r="K1415" s="93"/>
      <c r="L1415" s="93"/>
      <c r="M1415" s="93"/>
      <c r="N1415" s="93"/>
      <c r="O1415" s="93"/>
      <c r="P1415" s="93"/>
    </row>
    <row r="1416" spans="1:16" x14ac:dyDescent="0.25">
      <c r="A1416" s="81"/>
      <c r="B1416" s="93"/>
      <c r="C1416" s="93"/>
      <c r="D1416" s="93"/>
      <c r="E1416" s="93"/>
      <c r="F1416" s="93"/>
      <c r="G1416" s="93"/>
      <c r="H1416" s="93"/>
      <c r="I1416" s="93"/>
      <c r="J1416" s="93"/>
      <c r="K1416" s="93"/>
      <c r="L1416" s="93"/>
      <c r="M1416" s="93"/>
      <c r="N1416" s="93"/>
      <c r="O1416" s="93"/>
      <c r="P1416" s="93"/>
    </row>
    <row r="1417" spans="1:16" x14ac:dyDescent="0.25">
      <c r="A1417" s="81"/>
      <c r="B1417" s="93"/>
      <c r="C1417" s="93"/>
      <c r="D1417" s="93"/>
      <c r="E1417" s="93"/>
      <c r="F1417" s="93"/>
      <c r="G1417" s="93"/>
      <c r="H1417" s="93"/>
      <c r="I1417" s="93"/>
      <c r="J1417" s="93"/>
      <c r="K1417" s="93"/>
      <c r="L1417" s="93"/>
      <c r="M1417" s="93"/>
      <c r="N1417" s="93"/>
      <c r="O1417" s="93"/>
      <c r="P1417" s="93"/>
    </row>
    <row r="1418" spans="1:16" x14ac:dyDescent="0.25">
      <c r="A1418" s="81"/>
      <c r="B1418" s="93"/>
      <c r="C1418" s="93"/>
      <c r="D1418" s="93"/>
      <c r="E1418" s="93"/>
      <c r="F1418" s="93"/>
      <c r="G1418" s="93"/>
      <c r="H1418" s="93"/>
      <c r="I1418" s="93"/>
      <c r="J1418" s="93"/>
      <c r="K1418" s="93"/>
      <c r="L1418" s="93"/>
      <c r="M1418" s="93"/>
      <c r="N1418" s="93"/>
      <c r="O1418" s="93"/>
      <c r="P1418" s="93"/>
    </row>
    <row r="1419" spans="1:16" x14ac:dyDescent="0.25">
      <c r="A1419" s="81"/>
      <c r="B1419" s="93"/>
      <c r="C1419" s="93"/>
      <c r="D1419" s="93"/>
      <c r="E1419" s="93"/>
      <c r="F1419" s="93"/>
      <c r="G1419" s="93"/>
      <c r="H1419" s="93"/>
      <c r="I1419" s="93"/>
      <c r="J1419" s="93"/>
      <c r="K1419" s="93"/>
      <c r="L1419" s="93"/>
      <c r="M1419" s="93"/>
      <c r="N1419" s="93"/>
      <c r="O1419" s="93"/>
      <c r="P1419" s="93"/>
    </row>
    <row r="1420" spans="1:16" x14ac:dyDescent="0.25">
      <c r="A1420" s="81"/>
      <c r="B1420" s="93"/>
      <c r="C1420" s="93"/>
      <c r="D1420" s="93"/>
      <c r="E1420" s="93"/>
      <c r="F1420" s="93"/>
      <c r="G1420" s="93"/>
      <c r="H1420" s="93"/>
      <c r="I1420" s="93"/>
      <c r="J1420" s="93"/>
      <c r="K1420" s="93"/>
      <c r="L1420" s="93"/>
      <c r="M1420" s="93"/>
      <c r="N1420" s="93"/>
      <c r="O1420" s="93"/>
      <c r="P1420" s="93"/>
    </row>
    <row r="1421" spans="1:16" x14ac:dyDescent="0.25">
      <c r="A1421" s="81"/>
      <c r="B1421" s="93"/>
      <c r="C1421" s="93"/>
      <c r="D1421" s="93"/>
      <c r="E1421" s="93"/>
      <c r="F1421" s="93"/>
      <c r="G1421" s="93"/>
      <c r="H1421" s="93"/>
      <c r="I1421" s="93"/>
      <c r="J1421" s="93"/>
      <c r="K1421" s="93"/>
      <c r="L1421" s="93"/>
      <c r="M1421" s="93"/>
      <c r="N1421" s="93"/>
      <c r="O1421" s="93"/>
      <c r="P1421" s="93"/>
    </row>
    <row r="1422" spans="1:16" x14ac:dyDescent="0.25">
      <c r="A1422" s="81"/>
      <c r="B1422" s="93"/>
      <c r="C1422" s="93"/>
      <c r="D1422" s="93"/>
      <c r="E1422" s="93"/>
      <c r="F1422" s="93"/>
      <c r="G1422" s="93"/>
      <c r="H1422" s="93"/>
      <c r="I1422" s="93"/>
      <c r="J1422" s="93"/>
      <c r="K1422" s="93"/>
      <c r="L1422" s="93"/>
      <c r="M1422" s="93"/>
      <c r="N1422" s="93"/>
      <c r="O1422" s="93"/>
      <c r="P1422" s="93"/>
    </row>
    <row r="1423" spans="1:16" x14ac:dyDescent="0.25">
      <c r="A1423" s="81"/>
      <c r="B1423" s="93"/>
      <c r="C1423" s="93"/>
      <c r="D1423" s="93"/>
      <c r="E1423" s="93"/>
      <c r="F1423" s="93"/>
      <c r="G1423" s="93"/>
      <c r="H1423" s="93"/>
      <c r="I1423" s="93"/>
      <c r="J1423" s="93"/>
      <c r="K1423" s="93"/>
      <c r="L1423" s="93"/>
      <c r="M1423" s="93"/>
      <c r="N1423" s="93"/>
      <c r="O1423" s="93"/>
      <c r="P1423" s="93"/>
    </row>
    <row r="1424" spans="1:16" x14ac:dyDescent="0.25">
      <c r="A1424" s="81"/>
      <c r="B1424" s="93"/>
      <c r="C1424" s="93"/>
      <c r="D1424" s="93"/>
      <c r="E1424" s="93"/>
      <c r="F1424" s="93"/>
      <c r="G1424" s="93"/>
      <c r="H1424" s="93"/>
      <c r="I1424" s="93"/>
      <c r="J1424" s="93"/>
      <c r="K1424" s="93"/>
      <c r="L1424" s="93"/>
      <c r="M1424" s="93"/>
      <c r="N1424" s="93"/>
      <c r="O1424" s="93"/>
      <c r="P1424" s="93"/>
    </row>
    <row r="1425" spans="1:16" x14ac:dyDescent="0.25">
      <c r="A1425" s="81"/>
      <c r="B1425" s="93"/>
      <c r="C1425" s="93"/>
      <c r="D1425" s="93"/>
      <c r="E1425" s="93"/>
      <c r="F1425" s="93"/>
      <c r="G1425" s="93"/>
      <c r="H1425" s="93"/>
      <c r="I1425" s="93"/>
      <c r="J1425" s="93"/>
      <c r="K1425" s="93"/>
      <c r="L1425" s="93"/>
      <c r="M1425" s="93"/>
      <c r="N1425" s="93"/>
      <c r="O1425" s="93"/>
      <c r="P1425" s="93"/>
    </row>
    <row r="1426" spans="1:16" x14ac:dyDescent="0.25">
      <c r="A1426" s="81"/>
      <c r="B1426" s="93"/>
      <c r="C1426" s="93"/>
      <c r="D1426" s="93"/>
      <c r="E1426" s="93"/>
      <c r="F1426" s="93"/>
      <c r="G1426" s="93"/>
      <c r="H1426" s="93"/>
      <c r="I1426" s="93"/>
      <c r="J1426" s="93"/>
      <c r="K1426" s="93"/>
      <c r="L1426" s="93"/>
      <c r="M1426" s="93"/>
      <c r="N1426" s="93"/>
      <c r="O1426" s="93"/>
      <c r="P1426" s="93"/>
    </row>
    <row r="1427" spans="1:16" x14ac:dyDescent="0.25">
      <c r="A1427" s="81"/>
      <c r="B1427" s="93"/>
      <c r="C1427" s="93"/>
      <c r="D1427" s="93"/>
      <c r="E1427" s="93"/>
      <c r="F1427" s="93"/>
      <c r="G1427" s="93"/>
      <c r="H1427" s="93"/>
      <c r="I1427" s="93"/>
      <c r="J1427" s="93"/>
      <c r="K1427" s="93"/>
      <c r="L1427" s="93"/>
      <c r="M1427" s="93"/>
      <c r="N1427" s="93"/>
      <c r="O1427" s="93"/>
      <c r="P1427" s="93"/>
    </row>
    <row r="1428" spans="1:16" x14ac:dyDescent="0.25">
      <c r="A1428" s="81"/>
      <c r="B1428" s="93"/>
      <c r="C1428" s="93"/>
      <c r="D1428" s="93"/>
      <c r="E1428" s="93"/>
      <c r="F1428" s="93"/>
      <c r="G1428" s="93"/>
      <c r="H1428" s="93"/>
      <c r="I1428" s="93"/>
      <c r="J1428" s="93"/>
      <c r="K1428" s="93"/>
      <c r="L1428" s="93"/>
      <c r="M1428" s="93"/>
      <c r="N1428" s="93"/>
      <c r="O1428" s="93"/>
      <c r="P1428" s="93"/>
    </row>
    <row r="1429" spans="1:16" x14ac:dyDescent="0.25">
      <c r="A1429" s="81"/>
      <c r="B1429" s="93"/>
      <c r="C1429" s="93"/>
      <c r="D1429" s="93"/>
      <c r="E1429" s="93"/>
      <c r="F1429" s="93"/>
      <c r="G1429" s="93"/>
      <c r="H1429" s="93"/>
      <c r="I1429" s="93"/>
      <c r="J1429" s="93"/>
      <c r="K1429" s="93"/>
      <c r="L1429" s="93"/>
      <c r="M1429" s="93"/>
      <c r="N1429" s="93"/>
      <c r="O1429" s="93"/>
      <c r="P1429" s="93"/>
    </row>
    <row r="1430" spans="1:16" x14ac:dyDescent="0.25">
      <c r="A1430" s="81"/>
      <c r="B1430" s="93"/>
      <c r="C1430" s="93"/>
      <c r="D1430" s="93"/>
      <c r="E1430" s="93"/>
      <c r="F1430" s="93"/>
      <c r="G1430" s="93"/>
      <c r="H1430" s="93"/>
      <c r="I1430" s="93"/>
      <c r="J1430" s="93"/>
      <c r="K1430" s="93"/>
      <c r="L1430" s="93"/>
      <c r="M1430" s="93"/>
      <c r="N1430" s="93"/>
      <c r="O1430" s="93"/>
      <c r="P1430" s="93"/>
    </row>
    <row r="1431" spans="1:16" x14ac:dyDescent="0.25">
      <c r="A1431" s="81"/>
      <c r="B1431" s="93"/>
      <c r="C1431" s="93"/>
      <c r="D1431" s="93"/>
      <c r="E1431" s="93"/>
      <c r="F1431" s="93"/>
      <c r="G1431" s="93"/>
      <c r="H1431" s="93"/>
      <c r="I1431" s="93"/>
      <c r="J1431" s="93"/>
      <c r="K1431" s="93"/>
      <c r="L1431" s="93"/>
      <c r="M1431" s="93"/>
      <c r="N1431" s="93"/>
      <c r="O1431" s="93"/>
      <c r="P1431" s="93"/>
    </row>
    <row r="1432" spans="1:16" x14ac:dyDescent="0.25">
      <c r="A1432" s="81"/>
      <c r="B1432" s="93"/>
      <c r="C1432" s="93"/>
      <c r="D1432" s="93"/>
      <c r="E1432" s="93"/>
      <c r="F1432" s="93"/>
      <c r="G1432" s="93"/>
      <c r="H1432" s="93"/>
      <c r="I1432" s="93"/>
      <c r="J1432" s="93"/>
      <c r="K1432" s="93"/>
      <c r="L1432" s="93"/>
      <c r="M1432" s="93"/>
      <c r="N1432" s="93"/>
      <c r="O1432" s="93"/>
      <c r="P1432" s="93"/>
    </row>
    <row r="1433" spans="1:16" x14ac:dyDescent="0.25">
      <c r="A1433" s="81"/>
      <c r="B1433" s="93"/>
      <c r="C1433" s="93"/>
      <c r="D1433" s="93"/>
      <c r="E1433" s="93"/>
      <c r="F1433" s="93"/>
      <c r="G1433" s="93"/>
      <c r="H1433" s="93"/>
      <c r="I1433" s="93"/>
      <c r="J1433" s="93"/>
      <c r="K1433" s="93"/>
      <c r="L1433" s="93"/>
      <c r="M1433" s="93"/>
      <c r="N1433" s="93"/>
      <c r="O1433" s="93"/>
      <c r="P1433" s="93"/>
    </row>
    <row r="1434" spans="1:16" x14ac:dyDescent="0.25">
      <c r="A1434" s="81"/>
      <c r="B1434" s="93"/>
      <c r="C1434" s="93"/>
      <c r="D1434" s="93"/>
      <c r="E1434" s="93"/>
      <c r="F1434" s="93"/>
      <c r="G1434" s="93"/>
      <c r="H1434" s="93"/>
      <c r="I1434" s="93"/>
      <c r="J1434" s="93"/>
      <c r="K1434" s="93"/>
      <c r="L1434" s="93"/>
      <c r="M1434" s="93"/>
      <c r="N1434" s="93"/>
      <c r="O1434" s="93"/>
      <c r="P1434" s="93"/>
    </row>
    <row r="1435" spans="1:16" x14ac:dyDescent="0.25">
      <c r="A1435" s="81"/>
      <c r="B1435" s="93"/>
      <c r="C1435" s="93"/>
      <c r="D1435" s="93"/>
      <c r="E1435" s="93"/>
      <c r="F1435" s="93"/>
      <c r="G1435" s="93"/>
      <c r="H1435" s="93"/>
      <c r="I1435" s="93"/>
      <c r="J1435" s="93"/>
      <c r="K1435" s="93"/>
      <c r="L1435" s="93"/>
      <c r="M1435" s="93"/>
      <c r="N1435" s="93"/>
      <c r="O1435" s="93"/>
      <c r="P1435" s="93"/>
    </row>
    <row r="1436" spans="1:16" x14ac:dyDescent="0.25">
      <c r="A1436" s="81"/>
      <c r="B1436" s="93"/>
      <c r="C1436" s="93"/>
      <c r="D1436" s="93"/>
      <c r="E1436" s="93"/>
      <c r="F1436" s="93"/>
      <c r="G1436" s="93"/>
      <c r="H1436" s="93"/>
      <c r="I1436" s="93"/>
      <c r="J1436" s="93"/>
      <c r="K1436" s="93"/>
      <c r="L1436" s="93"/>
      <c r="M1436" s="93"/>
      <c r="N1436" s="93"/>
      <c r="O1436" s="93"/>
      <c r="P1436" s="93"/>
    </row>
    <row r="1437" spans="1:16" x14ac:dyDescent="0.25">
      <c r="A1437" s="81"/>
      <c r="B1437" s="93"/>
      <c r="C1437" s="93"/>
      <c r="D1437" s="93"/>
      <c r="E1437" s="93"/>
      <c r="F1437" s="93"/>
      <c r="G1437" s="93"/>
      <c r="H1437" s="93"/>
      <c r="I1437" s="93"/>
      <c r="J1437" s="93"/>
      <c r="K1437" s="93"/>
      <c r="L1437" s="93"/>
      <c r="M1437" s="93"/>
      <c r="N1437" s="93"/>
      <c r="O1437" s="93"/>
      <c r="P1437" s="93"/>
    </row>
    <row r="1438" spans="1:16" x14ac:dyDescent="0.25">
      <c r="A1438" s="81"/>
      <c r="B1438" s="93"/>
      <c r="C1438" s="93"/>
      <c r="D1438" s="93"/>
      <c r="E1438" s="93"/>
      <c r="F1438" s="93"/>
      <c r="G1438" s="93"/>
      <c r="H1438" s="93"/>
      <c r="I1438" s="93"/>
      <c r="J1438" s="93"/>
      <c r="K1438" s="93"/>
      <c r="L1438" s="93"/>
      <c r="M1438" s="93"/>
      <c r="N1438" s="93"/>
      <c r="O1438" s="93"/>
      <c r="P1438" s="93"/>
    </row>
    <row r="1439" spans="1:16" x14ac:dyDescent="0.25">
      <c r="A1439" s="81"/>
      <c r="B1439" s="93"/>
      <c r="C1439" s="93"/>
      <c r="D1439" s="93"/>
      <c r="E1439" s="93"/>
      <c r="F1439" s="93"/>
      <c r="G1439" s="93"/>
      <c r="H1439" s="93"/>
      <c r="I1439" s="93"/>
      <c r="J1439" s="93"/>
      <c r="K1439" s="93"/>
      <c r="L1439" s="93"/>
      <c r="M1439" s="93"/>
      <c r="N1439" s="93"/>
      <c r="O1439" s="93"/>
      <c r="P1439" s="93"/>
    </row>
    <row r="1440" spans="1:16" x14ac:dyDescent="0.25">
      <c r="A1440" s="81"/>
      <c r="B1440" s="93"/>
      <c r="C1440" s="93"/>
      <c r="D1440" s="93"/>
      <c r="E1440" s="93"/>
      <c r="F1440" s="93"/>
      <c r="G1440" s="93"/>
      <c r="H1440" s="93"/>
      <c r="I1440" s="93"/>
      <c r="J1440" s="93"/>
      <c r="K1440" s="93"/>
      <c r="L1440" s="93"/>
      <c r="M1440" s="93"/>
      <c r="N1440" s="93"/>
      <c r="O1440" s="93"/>
      <c r="P1440" s="93"/>
    </row>
    <row r="1441" spans="1:16" x14ac:dyDescent="0.25">
      <c r="A1441" s="81"/>
      <c r="B1441" s="93"/>
      <c r="C1441" s="93"/>
      <c r="D1441" s="93"/>
      <c r="E1441" s="93"/>
      <c r="F1441" s="93"/>
      <c r="G1441" s="93"/>
      <c r="H1441" s="93"/>
      <c r="I1441" s="93"/>
      <c r="J1441" s="93"/>
      <c r="K1441" s="93"/>
      <c r="L1441" s="93"/>
      <c r="M1441" s="93"/>
      <c r="N1441" s="93"/>
      <c r="O1441" s="93"/>
      <c r="P1441" s="93"/>
    </row>
    <row r="1442" spans="1:16" x14ac:dyDescent="0.25">
      <c r="A1442" s="81"/>
      <c r="B1442" s="93"/>
      <c r="C1442" s="93"/>
      <c r="D1442" s="93"/>
      <c r="E1442" s="93"/>
      <c r="F1442" s="93"/>
      <c r="G1442" s="93"/>
      <c r="H1442" s="93"/>
      <c r="I1442" s="93"/>
      <c r="J1442" s="93"/>
      <c r="K1442" s="93"/>
      <c r="L1442" s="93"/>
      <c r="M1442" s="93"/>
      <c r="N1442" s="93"/>
      <c r="O1442" s="93"/>
      <c r="P1442" s="93"/>
    </row>
    <row r="1443" spans="1:16" x14ac:dyDescent="0.25">
      <c r="A1443" s="81"/>
      <c r="B1443" s="93"/>
      <c r="C1443" s="93"/>
      <c r="D1443" s="93"/>
      <c r="E1443" s="93"/>
      <c r="F1443" s="93"/>
      <c r="G1443" s="93"/>
      <c r="H1443" s="93"/>
      <c r="I1443" s="93"/>
      <c r="J1443" s="93"/>
      <c r="K1443" s="93"/>
      <c r="L1443" s="93"/>
      <c r="M1443" s="93"/>
      <c r="N1443" s="93"/>
      <c r="O1443" s="93"/>
      <c r="P1443" s="93"/>
    </row>
    <row r="1444" spans="1:16" x14ac:dyDescent="0.25">
      <c r="A1444" s="81"/>
      <c r="B1444" s="93"/>
      <c r="C1444" s="93"/>
      <c r="D1444" s="93"/>
      <c r="E1444" s="93"/>
      <c r="F1444" s="93"/>
      <c r="G1444" s="93"/>
      <c r="H1444" s="93"/>
      <c r="I1444" s="93"/>
      <c r="J1444" s="93"/>
      <c r="K1444" s="93"/>
      <c r="L1444" s="93"/>
      <c r="M1444" s="93"/>
      <c r="N1444" s="93"/>
      <c r="O1444" s="93"/>
      <c r="P1444" s="93"/>
    </row>
    <row r="1445" spans="1:16" x14ac:dyDescent="0.25">
      <c r="A1445" s="81"/>
      <c r="B1445" s="93"/>
      <c r="C1445" s="93"/>
      <c r="D1445" s="93"/>
      <c r="E1445" s="93"/>
      <c r="F1445" s="93"/>
      <c r="G1445" s="93"/>
      <c r="H1445" s="93"/>
      <c r="I1445" s="93"/>
      <c r="J1445" s="93"/>
      <c r="K1445" s="93"/>
      <c r="L1445" s="93"/>
      <c r="M1445" s="93"/>
      <c r="N1445" s="93"/>
      <c r="O1445" s="93"/>
      <c r="P1445" s="93"/>
    </row>
    <row r="1446" spans="1:16" x14ac:dyDescent="0.25">
      <c r="A1446" s="81"/>
      <c r="B1446" s="93"/>
      <c r="C1446" s="93"/>
      <c r="D1446" s="93"/>
      <c r="E1446" s="93"/>
      <c r="F1446" s="93"/>
      <c r="G1446" s="93"/>
      <c r="H1446" s="93"/>
      <c r="I1446" s="93"/>
      <c r="J1446" s="93"/>
      <c r="K1446" s="93"/>
      <c r="L1446" s="93"/>
      <c r="M1446" s="93"/>
      <c r="N1446" s="93"/>
      <c r="O1446" s="93"/>
      <c r="P1446" s="93"/>
    </row>
    <row r="1447" spans="1:16" x14ac:dyDescent="0.25">
      <c r="A1447" s="81"/>
      <c r="B1447" s="93"/>
      <c r="C1447" s="93"/>
      <c r="D1447" s="93"/>
      <c r="E1447" s="93"/>
      <c r="F1447" s="93"/>
      <c r="G1447" s="93"/>
      <c r="H1447" s="93"/>
      <c r="I1447" s="93"/>
      <c r="J1447" s="93"/>
      <c r="K1447" s="93"/>
      <c r="L1447" s="93"/>
      <c r="M1447" s="93"/>
      <c r="N1447" s="93"/>
      <c r="O1447" s="93"/>
      <c r="P1447" s="93"/>
    </row>
    <row r="1448" spans="1:16" x14ac:dyDescent="0.25">
      <c r="A1448" s="81"/>
      <c r="B1448" s="93"/>
      <c r="C1448" s="93"/>
      <c r="D1448" s="93"/>
      <c r="E1448" s="93"/>
      <c r="F1448" s="93"/>
      <c r="G1448" s="93"/>
      <c r="H1448" s="93"/>
      <c r="I1448" s="93"/>
      <c r="J1448" s="93"/>
      <c r="K1448" s="93"/>
      <c r="L1448" s="93"/>
      <c r="M1448" s="93"/>
      <c r="N1448" s="93"/>
      <c r="O1448" s="93"/>
      <c r="P1448" s="93"/>
    </row>
    <row r="1449" spans="1:16" x14ac:dyDescent="0.25">
      <c r="A1449" s="81"/>
      <c r="B1449" s="93"/>
      <c r="C1449" s="93"/>
      <c r="D1449" s="93"/>
      <c r="E1449" s="93"/>
      <c r="F1449" s="93"/>
      <c r="G1449" s="93"/>
      <c r="H1449" s="93"/>
      <c r="I1449" s="93"/>
      <c r="J1449" s="93"/>
      <c r="K1449" s="93"/>
      <c r="L1449" s="93"/>
      <c r="M1449" s="93"/>
      <c r="N1449" s="93"/>
      <c r="O1449" s="93"/>
      <c r="P1449" s="93"/>
    </row>
    <row r="1450" spans="1:16" x14ac:dyDescent="0.25">
      <c r="A1450" s="81"/>
      <c r="B1450" s="93"/>
      <c r="C1450" s="93"/>
      <c r="D1450" s="93"/>
      <c r="E1450" s="93"/>
      <c r="F1450" s="93"/>
      <c r="G1450" s="93"/>
      <c r="H1450" s="93"/>
      <c r="I1450" s="93"/>
      <c r="J1450" s="93"/>
      <c r="K1450" s="93"/>
      <c r="L1450" s="93"/>
      <c r="M1450" s="93"/>
      <c r="N1450" s="93"/>
      <c r="O1450" s="93"/>
      <c r="P1450" s="93"/>
    </row>
    <row r="1451" spans="1:16" x14ac:dyDescent="0.25">
      <c r="A1451" s="81"/>
      <c r="B1451" s="93"/>
      <c r="C1451" s="93"/>
      <c r="D1451" s="93"/>
      <c r="E1451" s="93"/>
      <c r="F1451" s="93"/>
      <c r="G1451" s="93"/>
      <c r="H1451" s="93"/>
      <c r="I1451" s="93"/>
      <c r="J1451" s="93"/>
      <c r="K1451" s="93"/>
      <c r="L1451" s="93"/>
      <c r="M1451" s="93"/>
      <c r="N1451" s="93"/>
      <c r="O1451" s="93"/>
      <c r="P1451" s="93"/>
    </row>
    <row r="1452" spans="1:16" x14ac:dyDescent="0.25">
      <c r="A1452" s="81"/>
      <c r="B1452" s="93"/>
      <c r="C1452" s="93"/>
      <c r="D1452" s="93"/>
      <c r="E1452" s="93"/>
      <c r="F1452" s="93"/>
      <c r="G1452" s="93"/>
      <c r="H1452" s="93"/>
      <c r="I1452" s="93"/>
      <c r="J1452" s="93"/>
      <c r="K1452" s="93"/>
      <c r="L1452" s="93"/>
      <c r="M1452" s="93"/>
      <c r="N1452" s="93"/>
      <c r="O1452" s="93"/>
      <c r="P1452" s="93"/>
    </row>
    <row r="1453" spans="1:16" x14ac:dyDescent="0.25">
      <c r="A1453" s="81"/>
      <c r="B1453" s="93"/>
      <c r="C1453" s="93"/>
      <c r="D1453" s="93"/>
      <c r="E1453" s="93"/>
      <c r="F1453" s="93"/>
      <c r="G1453" s="93"/>
      <c r="H1453" s="93"/>
      <c r="I1453" s="93"/>
      <c r="J1453" s="93"/>
      <c r="K1453" s="93"/>
      <c r="L1453" s="93"/>
      <c r="M1453" s="93"/>
      <c r="N1453" s="93"/>
      <c r="O1453" s="93"/>
      <c r="P1453" s="93"/>
    </row>
    <row r="1454" spans="1:16" x14ac:dyDescent="0.25">
      <c r="A1454" s="81"/>
      <c r="B1454" s="93"/>
      <c r="C1454" s="93"/>
      <c r="D1454" s="93"/>
      <c r="E1454" s="93"/>
      <c r="F1454" s="93"/>
      <c r="G1454" s="93"/>
      <c r="H1454" s="93"/>
      <c r="I1454" s="93"/>
      <c r="J1454" s="93"/>
      <c r="K1454" s="93"/>
      <c r="L1454" s="93"/>
      <c r="M1454" s="93"/>
      <c r="N1454" s="93"/>
      <c r="O1454" s="93"/>
      <c r="P1454" s="93"/>
    </row>
    <row r="1455" spans="1:16" x14ac:dyDescent="0.25">
      <c r="A1455" s="81"/>
      <c r="B1455" s="93"/>
      <c r="C1455" s="93"/>
      <c r="D1455" s="93"/>
      <c r="E1455" s="93"/>
      <c r="F1455" s="93"/>
      <c r="G1455" s="93"/>
      <c r="H1455" s="93"/>
      <c r="I1455" s="93"/>
      <c r="J1455" s="93"/>
      <c r="K1455" s="93"/>
      <c r="L1455" s="93"/>
      <c r="M1455" s="93"/>
      <c r="N1455" s="93"/>
      <c r="O1455" s="93"/>
      <c r="P1455" s="93"/>
    </row>
    <row r="1456" spans="1:16" x14ac:dyDescent="0.25">
      <c r="A1456" s="81"/>
      <c r="B1456" s="93"/>
      <c r="C1456" s="93"/>
      <c r="D1456" s="93"/>
      <c r="E1456" s="93"/>
      <c r="F1456" s="93"/>
      <c r="G1456" s="93"/>
      <c r="H1456" s="93"/>
      <c r="I1456" s="93"/>
      <c r="J1456" s="93"/>
      <c r="K1456" s="93"/>
      <c r="L1456" s="93"/>
      <c r="M1456" s="93"/>
      <c r="N1456" s="93"/>
      <c r="O1456" s="93"/>
      <c r="P1456" s="93"/>
    </row>
    <row r="1457" spans="1:16" x14ac:dyDescent="0.25">
      <c r="A1457" s="81"/>
      <c r="B1457" s="93"/>
      <c r="C1457" s="93"/>
      <c r="D1457" s="93"/>
      <c r="E1457" s="93"/>
      <c r="F1457" s="93"/>
      <c r="G1457" s="93"/>
      <c r="H1457" s="93"/>
      <c r="I1457" s="93"/>
      <c r="J1457" s="93"/>
      <c r="K1457" s="93"/>
      <c r="L1457" s="93"/>
      <c r="M1457" s="93"/>
      <c r="N1457" s="93"/>
      <c r="O1457" s="93"/>
      <c r="P1457" s="93"/>
    </row>
    <row r="1458" spans="1:16" x14ac:dyDescent="0.25">
      <c r="A1458" s="81"/>
      <c r="B1458" s="93"/>
      <c r="C1458" s="93"/>
      <c r="D1458" s="93"/>
      <c r="E1458" s="93"/>
      <c r="F1458" s="93"/>
      <c r="G1458" s="93"/>
      <c r="H1458" s="93"/>
      <c r="I1458" s="93"/>
      <c r="J1458" s="93"/>
      <c r="K1458" s="93"/>
      <c r="L1458" s="93"/>
      <c r="M1458" s="93"/>
      <c r="N1458" s="93"/>
      <c r="O1458" s="93"/>
      <c r="P1458" s="93"/>
    </row>
    <row r="1459" spans="1:16" x14ac:dyDescent="0.25">
      <c r="A1459" s="81"/>
      <c r="B1459" s="93"/>
      <c r="C1459" s="93"/>
      <c r="D1459" s="93"/>
      <c r="E1459" s="93"/>
      <c r="F1459" s="93"/>
      <c r="G1459" s="93"/>
      <c r="H1459" s="93"/>
      <c r="I1459" s="93"/>
      <c r="J1459" s="93"/>
      <c r="K1459" s="93"/>
      <c r="L1459" s="93"/>
      <c r="M1459" s="93"/>
      <c r="N1459" s="93"/>
      <c r="O1459" s="93"/>
      <c r="P1459" s="93"/>
    </row>
    <row r="1460" spans="1:16" x14ac:dyDescent="0.25">
      <c r="A1460" s="81"/>
      <c r="B1460" s="93"/>
      <c r="C1460" s="93"/>
      <c r="D1460" s="93"/>
      <c r="E1460" s="93"/>
      <c r="F1460" s="93"/>
      <c r="G1460" s="93"/>
      <c r="H1460" s="93"/>
      <c r="I1460" s="93"/>
      <c r="J1460" s="93"/>
      <c r="K1460" s="93"/>
      <c r="L1460" s="93"/>
      <c r="M1460" s="93"/>
      <c r="N1460" s="93"/>
      <c r="O1460" s="93"/>
      <c r="P1460" s="93"/>
    </row>
    <row r="1461" spans="1:16" x14ac:dyDescent="0.25">
      <c r="A1461" s="81"/>
      <c r="B1461" s="93"/>
      <c r="C1461" s="93"/>
      <c r="D1461" s="93"/>
      <c r="E1461" s="93"/>
      <c r="F1461" s="93"/>
      <c r="G1461" s="93"/>
      <c r="H1461" s="93"/>
      <c r="I1461" s="93"/>
      <c r="J1461" s="93"/>
      <c r="K1461" s="93"/>
      <c r="L1461" s="93"/>
      <c r="M1461" s="93"/>
      <c r="N1461" s="93"/>
      <c r="O1461" s="93"/>
      <c r="P1461" s="93"/>
    </row>
    <row r="1462" spans="1:16" x14ac:dyDescent="0.25">
      <c r="A1462" s="81"/>
      <c r="B1462" s="93"/>
      <c r="C1462" s="93"/>
      <c r="D1462" s="93"/>
      <c r="E1462" s="93"/>
      <c r="F1462" s="93"/>
      <c r="G1462" s="93"/>
      <c r="H1462" s="93"/>
      <c r="I1462" s="93"/>
      <c r="J1462" s="93"/>
      <c r="K1462" s="93"/>
      <c r="L1462" s="93"/>
      <c r="M1462" s="93"/>
      <c r="N1462" s="93"/>
      <c r="O1462" s="93"/>
      <c r="P1462" s="93"/>
    </row>
    <row r="1463" spans="1:16" x14ac:dyDescent="0.25">
      <c r="A1463" s="81"/>
      <c r="B1463" s="93"/>
      <c r="C1463" s="93"/>
      <c r="D1463" s="93"/>
      <c r="E1463" s="93"/>
      <c r="F1463" s="93"/>
      <c r="G1463" s="93"/>
      <c r="H1463" s="93"/>
      <c r="I1463" s="93"/>
      <c r="J1463" s="93"/>
      <c r="K1463" s="93"/>
      <c r="L1463" s="93"/>
      <c r="M1463" s="93"/>
      <c r="N1463" s="93"/>
      <c r="O1463" s="93"/>
      <c r="P1463" s="93"/>
    </row>
    <row r="1464" spans="1:16" x14ac:dyDescent="0.25">
      <c r="A1464" s="81"/>
      <c r="B1464" s="93"/>
      <c r="C1464" s="93"/>
      <c r="D1464" s="93"/>
      <c r="E1464" s="93"/>
      <c r="F1464" s="93"/>
      <c r="G1464" s="93"/>
      <c r="H1464" s="93"/>
      <c r="I1464" s="93"/>
      <c r="J1464" s="93"/>
      <c r="K1464" s="93"/>
      <c r="L1464" s="93"/>
      <c r="M1464" s="93"/>
      <c r="N1464" s="93"/>
      <c r="O1464" s="93"/>
      <c r="P1464" s="93"/>
    </row>
    <row r="1465" spans="1:16" x14ac:dyDescent="0.25">
      <c r="A1465" s="81"/>
      <c r="B1465" s="93"/>
      <c r="C1465" s="93"/>
      <c r="D1465" s="93"/>
      <c r="E1465" s="93"/>
      <c r="F1465" s="93"/>
      <c r="G1465" s="93"/>
      <c r="H1465" s="93"/>
      <c r="I1465" s="93"/>
      <c r="J1465" s="93"/>
      <c r="K1465" s="93"/>
      <c r="L1465" s="93"/>
      <c r="M1465" s="93"/>
      <c r="N1465" s="93"/>
      <c r="O1465" s="93"/>
      <c r="P1465" s="93"/>
    </row>
    <row r="1466" spans="1:16" x14ac:dyDescent="0.25">
      <c r="A1466" s="81"/>
      <c r="B1466" s="93"/>
      <c r="C1466" s="93"/>
      <c r="D1466" s="93"/>
      <c r="E1466" s="93"/>
      <c r="F1466" s="93"/>
      <c r="G1466" s="93"/>
      <c r="H1466" s="93"/>
      <c r="I1466" s="93"/>
      <c r="J1466" s="93"/>
      <c r="K1466" s="93"/>
      <c r="L1466" s="93"/>
      <c r="M1466" s="93"/>
      <c r="N1466" s="93"/>
      <c r="O1466" s="93"/>
      <c r="P1466" s="93"/>
    </row>
    <row r="1467" spans="1:16" x14ac:dyDescent="0.25">
      <c r="A1467" s="81"/>
      <c r="B1467" s="93"/>
      <c r="C1467" s="93"/>
      <c r="D1467" s="93"/>
      <c r="E1467" s="93"/>
      <c r="F1467" s="93"/>
      <c r="G1467" s="93"/>
      <c r="H1467" s="93"/>
      <c r="I1467" s="93"/>
      <c r="J1467" s="93"/>
      <c r="K1467" s="93"/>
      <c r="L1467" s="93"/>
      <c r="M1467" s="93"/>
      <c r="N1467" s="93"/>
      <c r="O1467" s="93"/>
      <c r="P1467" s="93"/>
    </row>
    <row r="1468" spans="1:16" x14ac:dyDescent="0.25">
      <c r="A1468" s="81"/>
      <c r="B1468" s="93"/>
      <c r="C1468" s="93"/>
      <c r="D1468" s="93"/>
      <c r="E1468" s="93"/>
      <c r="F1468" s="93"/>
      <c r="G1468" s="93"/>
      <c r="H1468" s="93"/>
      <c r="I1468" s="93"/>
      <c r="J1468" s="93"/>
      <c r="K1468" s="93"/>
      <c r="L1468" s="93"/>
      <c r="M1468" s="93"/>
      <c r="N1468" s="93"/>
      <c r="O1468" s="93"/>
      <c r="P1468" s="93"/>
    </row>
    <row r="1469" spans="1:16" x14ac:dyDescent="0.25">
      <c r="A1469" s="81"/>
      <c r="B1469" s="93"/>
      <c r="C1469" s="93"/>
      <c r="D1469" s="93"/>
      <c r="E1469" s="93"/>
      <c r="F1469" s="93"/>
      <c r="G1469" s="93"/>
      <c r="H1469" s="93"/>
      <c r="I1469" s="93"/>
      <c r="J1469" s="93"/>
      <c r="K1469" s="93"/>
      <c r="L1469" s="93"/>
      <c r="M1469" s="93"/>
      <c r="N1469" s="93"/>
      <c r="O1469" s="93"/>
      <c r="P1469" s="93"/>
    </row>
    <row r="1470" spans="1:16" x14ac:dyDescent="0.25">
      <c r="A1470" s="81"/>
      <c r="B1470" s="93"/>
      <c r="C1470" s="93"/>
      <c r="D1470" s="93"/>
      <c r="E1470" s="93"/>
      <c r="F1470" s="93"/>
      <c r="G1470" s="93"/>
      <c r="H1470" s="93"/>
      <c r="I1470" s="93"/>
      <c r="J1470" s="93"/>
      <c r="K1470" s="93"/>
      <c r="L1470" s="93"/>
      <c r="M1470" s="93"/>
      <c r="N1470" s="93"/>
      <c r="O1470" s="93"/>
      <c r="P1470" s="93"/>
    </row>
    <row r="1471" spans="1:16" x14ac:dyDescent="0.25">
      <c r="A1471" s="81"/>
      <c r="B1471" s="93"/>
      <c r="C1471" s="93"/>
      <c r="D1471" s="93"/>
      <c r="E1471" s="93"/>
      <c r="F1471" s="93"/>
      <c r="G1471" s="93"/>
      <c r="H1471" s="93"/>
      <c r="I1471" s="93"/>
      <c r="J1471" s="93"/>
      <c r="K1471" s="93"/>
      <c r="L1471" s="93"/>
      <c r="M1471" s="93"/>
      <c r="N1471" s="93"/>
      <c r="O1471" s="93"/>
      <c r="P1471" s="93"/>
    </row>
    <row r="1472" spans="1:16" x14ac:dyDescent="0.25">
      <c r="A1472" s="81"/>
      <c r="B1472" s="93"/>
      <c r="C1472" s="93"/>
      <c r="D1472" s="93"/>
      <c r="E1472" s="93"/>
      <c r="F1472" s="93"/>
      <c r="G1472" s="93"/>
      <c r="H1472" s="93"/>
      <c r="I1472" s="93"/>
      <c r="J1472" s="93"/>
      <c r="K1472" s="93"/>
      <c r="L1472" s="93"/>
      <c r="M1472" s="93"/>
      <c r="N1472" s="93"/>
      <c r="O1472" s="93"/>
      <c r="P1472" s="93"/>
    </row>
    <row r="1473" spans="1:16" x14ac:dyDescent="0.25">
      <c r="A1473" s="81"/>
      <c r="B1473" s="93"/>
      <c r="C1473" s="93"/>
      <c r="D1473" s="93"/>
      <c r="E1473" s="93"/>
      <c r="F1473" s="93"/>
      <c r="G1473" s="93"/>
      <c r="H1473" s="93"/>
      <c r="I1473" s="93"/>
      <c r="J1473" s="93"/>
      <c r="K1473" s="93"/>
      <c r="L1473" s="93"/>
      <c r="M1473" s="93"/>
      <c r="N1473" s="93"/>
      <c r="O1473" s="93"/>
      <c r="P1473" s="93"/>
    </row>
    <row r="1474" spans="1:16" x14ac:dyDescent="0.25">
      <c r="A1474" s="81"/>
      <c r="B1474" s="93"/>
      <c r="C1474" s="93"/>
      <c r="D1474" s="93"/>
      <c r="E1474" s="93"/>
      <c r="F1474" s="93"/>
      <c r="G1474" s="93"/>
      <c r="H1474" s="93"/>
      <c r="I1474" s="93"/>
      <c r="J1474" s="93"/>
      <c r="K1474" s="93"/>
      <c r="L1474" s="93"/>
      <c r="M1474" s="93"/>
      <c r="N1474" s="93"/>
      <c r="O1474" s="93"/>
      <c r="P1474" s="93"/>
    </row>
    <row r="1475" spans="1:16" x14ac:dyDescent="0.25">
      <c r="A1475" s="81"/>
      <c r="B1475" s="93"/>
      <c r="C1475" s="93"/>
      <c r="D1475" s="93"/>
      <c r="E1475" s="93"/>
      <c r="F1475" s="93"/>
      <c r="G1475" s="93"/>
      <c r="H1475" s="93"/>
      <c r="I1475" s="93"/>
      <c r="J1475" s="93"/>
      <c r="K1475" s="93"/>
      <c r="L1475" s="93"/>
      <c r="M1475" s="93"/>
      <c r="N1475" s="93"/>
      <c r="O1475" s="93"/>
      <c r="P1475" s="93"/>
    </row>
    <row r="1476" spans="1:16" x14ac:dyDescent="0.25">
      <c r="A1476" s="81"/>
      <c r="B1476" s="93"/>
      <c r="C1476" s="93"/>
      <c r="D1476" s="93"/>
      <c r="E1476" s="93"/>
      <c r="F1476" s="93"/>
      <c r="G1476" s="93"/>
      <c r="H1476" s="93"/>
      <c r="I1476" s="93"/>
      <c r="J1476" s="93"/>
      <c r="K1476" s="93"/>
      <c r="L1476" s="93"/>
      <c r="M1476" s="93"/>
      <c r="N1476" s="93"/>
      <c r="O1476" s="93"/>
      <c r="P1476" s="93"/>
    </row>
    <row r="1477" spans="1:16" x14ac:dyDescent="0.25">
      <c r="A1477" s="81"/>
      <c r="B1477" s="93"/>
      <c r="C1477" s="93"/>
      <c r="D1477" s="93"/>
      <c r="E1477" s="93"/>
      <c r="F1477" s="93"/>
      <c r="G1477" s="93"/>
      <c r="H1477" s="93"/>
      <c r="I1477" s="93"/>
      <c r="J1477" s="93"/>
      <c r="K1477" s="93"/>
      <c r="L1477" s="93"/>
      <c r="M1477" s="93"/>
      <c r="N1477" s="93"/>
      <c r="O1477" s="93"/>
      <c r="P1477" s="93"/>
    </row>
    <row r="1478" spans="1:16" x14ac:dyDescent="0.25">
      <c r="A1478" s="81"/>
      <c r="B1478" s="93"/>
      <c r="C1478" s="93"/>
      <c r="D1478" s="93"/>
      <c r="E1478" s="93"/>
      <c r="F1478" s="93"/>
      <c r="G1478" s="93"/>
      <c r="H1478" s="93"/>
      <c r="I1478" s="93"/>
      <c r="J1478" s="93"/>
      <c r="K1478" s="93"/>
      <c r="L1478" s="93"/>
      <c r="M1478" s="93"/>
      <c r="N1478" s="93"/>
      <c r="O1478" s="93"/>
      <c r="P1478" s="93"/>
    </row>
    <row r="1479" spans="1:16" x14ac:dyDescent="0.25">
      <c r="A1479" s="81"/>
      <c r="B1479" s="93"/>
      <c r="C1479" s="93"/>
      <c r="D1479" s="93"/>
      <c r="E1479" s="93"/>
      <c r="F1479" s="93"/>
      <c r="G1479" s="93"/>
      <c r="H1479" s="93"/>
      <c r="I1479" s="93"/>
      <c r="J1479" s="93"/>
      <c r="K1479" s="93"/>
      <c r="L1479" s="93"/>
      <c r="M1479" s="93"/>
      <c r="N1479" s="93"/>
      <c r="O1479" s="93"/>
      <c r="P1479" s="93"/>
    </row>
    <row r="1480" spans="1:16" x14ac:dyDescent="0.25">
      <c r="A1480" s="81"/>
      <c r="B1480" s="93"/>
      <c r="C1480" s="93"/>
      <c r="D1480" s="93"/>
      <c r="E1480" s="93"/>
      <c r="F1480" s="93"/>
      <c r="G1480" s="93"/>
      <c r="H1480" s="93"/>
      <c r="I1480" s="93"/>
      <c r="J1480" s="93"/>
      <c r="K1480" s="93"/>
      <c r="L1480" s="93"/>
      <c r="M1480" s="93"/>
      <c r="N1480" s="93"/>
      <c r="O1480" s="93"/>
      <c r="P1480" s="93"/>
    </row>
    <row r="1481" spans="1:16" x14ac:dyDescent="0.25">
      <c r="A1481" s="81"/>
      <c r="B1481" s="93"/>
      <c r="C1481" s="93"/>
      <c r="D1481" s="93"/>
      <c r="E1481" s="93"/>
      <c r="F1481" s="93"/>
      <c r="G1481" s="93"/>
      <c r="H1481" s="93"/>
      <c r="I1481" s="93"/>
      <c r="J1481" s="93"/>
      <c r="K1481" s="93"/>
      <c r="L1481" s="93"/>
      <c r="M1481" s="93"/>
      <c r="N1481" s="93"/>
      <c r="O1481" s="93"/>
      <c r="P1481" s="93"/>
    </row>
    <row r="1482" spans="1:16" x14ac:dyDescent="0.25">
      <c r="A1482" s="81"/>
      <c r="B1482" s="93"/>
      <c r="C1482" s="93"/>
      <c r="D1482" s="93"/>
      <c r="E1482" s="93"/>
      <c r="F1482" s="93"/>
      <c r="G1482" s="93"/>
      <c r="H1482" s="93"/>
      <c r="I1482" s="93"/>
      <c r="J1482" s="93"/>
      <c r="K1482" s="93"/>
      <c r="L1482" s="93"/>
      <c r="M1482" s="93"/>
      <c r="N1482" s="93"/>
      <c r="O1482" s="93"/>
      <c r="P1482" s="93"/>
    </row>
    <row r="1483" spans="1:16" x14ac:dyDescent="0.25">
      <c r="A1483" s="81"/>
      <c r="B1483" s="93"/>
      <c r="C1483" s="93"/>
      <c r="D1483" s="93"/>
      <c r="E1483" s="93"/>
      <c r="F1483" s="93"/>
      <c r="G1483" s="93"/>
      <c r="H1483" s="93"/>
      <c r="I1483" s="93"/>
      <c r="J1483" s="93"/>
      <c r="K1483" s="93"/>
      <c r="L1483" s="93"/>
      <c r="M1483" s="93"/>
      <c r="N1483" s="93"/>
      <c r="O1483" s="93"/>
      <c r="P1483" s="93"/>
    </row>
    <row r="1484" spans="1:16" x14ac:dyDescent="0.25">
      <c r="A1484" s="81"/>
      <c r="B1484" s="93"/>
      <c r="C1484" s="93"/>
      <c r="D1484" s="93"/>
      <c r="E1484" s="93"/>
      <c r="F1484" s="93"/>
      <c r="G1484" s="93"/>
      <c r="H1484" s="93"/>
      <c r="I1484" s="93"/>
      <c r="J1484" s="93"/>
      <c r="K1484" s="93"/>
      <c r="L1484" s="93"/>
      <c r="M1484" s="93"/>
      <c r="N1484" s="93"/>
      <c r="O1484" s="93"/>
      <c r="P1484" s="93"/>
    </row>
    <row r="1485" spans="1:16" x14ac:dyDescent="0.25">
      <c r="A1485" s="81"/>
      <c r="B1485" s="93"/>
      <c r="C1485" s="93"/>
      <c r="D1485" s="93"/>
      <c r="E1485" s="93"/>
      <c r="F1485" s="93"/>
      <c r="G1485" s="93"/>
      <c r="H1485" s="93"/>
      <c r="I1485" s="93"/>
      <c r="J1485" s="93"/>
      <c r="K1485" s="93"/>
      <c r="L1485" s="93"/>
      <c r="M1485" s="93"/>
      <c r="N1485" s="93"/>
      <c r="O1485" s="93"/>
      <c r="P1485" s="93"/>
    </row>
    <row r="1486" spans="1:16" x14ac:dyDescent="0.25">
      <c r="A1486" s="81"/>
      <c r="B1486" s="93"/>
      <c r="C1486" s="93"/>
      <c r="D1486" s="93"/>
      <c r="E1486" s="93"/>
      <c r="F1486" s="93"/>
      <c r="G1486" s="93"/>
      <c r="H1486" s="93"/>
      <c r="I1486" s="93"/>
      <c r="J1486" s="93"/>
      <c r="K1486" s="93"/>
      <c r="L1486" s="93"/>
      <c r="M1486" s="93"/>
      <c r="N1486" s="93"/>
      <c r="O1486" s="93"/>
      <c r="P1486" s="93"/>
    </row>
    <row r="1487" spans="1:16" x14ac:dyDescent="0.25">
      <c r="A1487" s="81"/>
      <c r="B1487" s="93"/>
      <c r="C1487" s="93"/>
      <c r="D1487" s="93"/>
      <c r="E1487" s="93"/>
      <c r="F1487" s="93"/>
      <c r="G1487" s="93"/>
      <c r="H1487" s="93"/>
      <c r="I1487" s="93"/>
      <c r="J1487" s="93"/>
      <c r="K1487" s="93"/>
      <c r="L1487" s="93"/>
      <c r="M1487" s="93"/>
      <c r="N1487" s="93"/>
      <c r="O1487" s="93"/>
      <c r="P1487" s="93"/>
    </row>
    <row r="1488" spans="1:16" x14ac:dyDescent="0.25">
      <c r="A1488" s="81"/>
      <c r="B1488" s="93"/>
      <c r="C1488" s="93"/>
      <c r="D1488" s="93"/>
      <c r="E1488" s="93"/>
      <c r="F1488" s="93"/>
      <c r="G1488" s="93"/>
      <c r="H1488" s="93"/>
      <c r="I1488" s="93"/>
      <c r="J1488" s="93"/>
      <c r="K1488" s="93"/>
      <c r="L1488" s="93"/>
      <c r="M1488" s="93"/>
      <c r="N1488" s="93"/>
      <c r="O1488" s="93"/>
      <c r="P1488" s="93"/>
    </row>
    <row r="1489" spans="1:16" x14ac:dyDescent="0.25">
      <c r="A1489" s="81"/>
      <c r="B1489" s="93"/>
      <c r="C1489" s="93"/>
      <c r="D1489" s="93"/>
      <c r="E1489" s="93"/>
      <c r="F1489" s="93"/>
      <c r="G1489" s="93"/>
      <c r="H1489" s="93"/>
      <c r="I1489" s="93"/>
      <c r="J1489" s="93"/>
      <c r="K1489" s="93"/>
      <c r="L1489" s="93"/>
      <c r="M1489" s="93"/>
      <c r="N1489" s="93"/>
      <c r="O1489" s="93"/>
      <c r="P1489" s="93"/>
    </row>
    <row r="1490" spans="1:16" x14ac:dyDescent="0.25">
      <c r="A1490" s="81"/>
      <c r="B1490" s="93"/>
      <c r="C1490" s="93"/>
      <c r="D1490" s="93"/>
      <c r="E1490" s="93"/>
      <c r="F1490" s="93"/>
      <c r="G1490" s="93"/>
      <c r="H1490" s="93"/>
      <c r="I1490" s="93"/>
      <c r="J1490" s="93"/>
      <c r="K1490" s="93"/>
      <c r="L1490" s="93"/>
      <c r="M1490" s="93"/>
      <c r="N1490" s="93"/>
      <c r="O1490" s="93"/>
      <c r="P1490" s="93"/>
    </row>
    <row r="1491" spans="1:16" x14ac:dyDescent="0.25">
      <c r="A1491" s="81"/>
      <c r="B1491" s="93"/>
      <c r="C1491" s="93"/>
      <c r="D1491" s="93"/>
      <c r="E1491" s="93"/>
      <c r="F1491" s="93"/>
      <c r="G1491" s="93"/>
      <c r="H1491" s="93"/>
      <c r="I1491" s="93"/>
      <c r="J1491" s="93"/>
      <c r="K1491" s="93"/>
      <c r="L1491" s="93"/>
      <c r="M1491" s="93"/>
      <c r="N1491" s="93"/>
      <c r="O1491" s="93"/>
      <c r="P1491" s="93"/>
    </row>
    <row r="1492" spans="1:16" x14ac:dyDescent="0.25">
      <c r="A1492" s="81"/>
      <c r="B1492" s="93"/>
      <c r="C1492" s="93"/>
      <c r="D1492" s="93"/>
      <c r="E1492" s="93"/>
      <c r="F1492" s="93"/>
      <c r="G1492" s="93"/>
      <c r="H1492" s="93"/>
      <c r="I1492" s="93"/>
      <c r="J1492" s="93"/>
      <c r="K1492" s="93"/>
      <c r="L1492" s="93"/>
      <c r="M1492" s="93"/>
      <c r="N1492" s="93"/>
      <c r="O1492" s="93"/>
      <c r="P1492" s="93"/>
    </row>
    <row r="1493" spans="1:16" x14ac:dyDescent="0.25">
      <c r="A1493" s="81"/>
      <c r="B1493" s="93"/>
      <c r="C1493" s="93"/>
      <c r="D1493" s="93"/>
      <c r="E1493" s="93"/>
      <c r="F1493" s="93"/>
      <c r="G1493" s="93"/>
      <c r="H1493" s="93"/>
      <c r="I1493" s="93"/>
      <c r="J1493" s="93"/>
      <c r="K1493" s="93"/>
      <c r="L1493" s="93"/>
      <c r="M1493" s="93"/>
      <c r="N1493" s="93"/>
      <c r="O1493" s="93"/>
      <c r="P1493" s="93"/>
    </row>
    <row r="1494" spans="1:16" x14ac:dyDescent="0.25">
      <c r="A1494" s="81"/>
      <c r="B1494" s="93"/>
      <c r="C1494" s="93"/>
      <c r="D1494" s="93"/>
      <c r="E1494" s="93"/>
      <c r="F1494" s="93"/>
      <c r="G1494" s="93"/>
      <c r="H1494" s="93"/>
      <c r="I1494" s="93"/>
      <c r="J1494" s="93"/>
      <c r="K1494" s="93"/>
      <c r="L1494" s="93"/>
      <c r="M1494" s="93"/>
      <c r="N1494" s="93"/>
      <c r="O1494" s="93"/>
      <c r="P1494" s="93"/>
    </row>
    <row r="1495" spans="1:16" x14ac:dyDescent="0.25">
      <c r="A1495" s="81"/>
      <c r="B1495" s="93"/>
      <c r="C1495" s="93"/>
      <c r="D1495" s="93"/>
      <c r="E1495" s="93"/>
      <c r="F1495" s="93"/>
      <c r="G1495" s="93"/>
      <c r="H1495" s="93"/>
      <c r="I1495" s="93"/>
      <c r="J1495" s="93"/>
      <c r="K1495" s="93"/>
      <c r="L1495" s="93"/>
      <c r="M1495" s="93"/>
      <c r="N1495" s="93"/>
      <c r="O1495" s="93"/>
      <c r="P1495" s="93"/>
    </row>
    <row r="1496" spans="1:16" x14ac:dyDescent="0.25">
      <c r="A1496" s="81"/>
      <c r="B1496" s="93"/>
      <c r="C1496" s="93"/>
      <c r="D1496" s="93"/>
      <c r="E1496" s="93"/>
      <c r="F1496" s="93"/>
      <c r="G1496" s="93"/>
      <c r="H1496" s="93"/>
      <c r="I1496" s="93"/>
      <c r="J1496" s="93"/>
      <c r="K1496" s="93"/>
      <c r="L1496" s="93"/>
      <c r="M1496" s="93"/>
      <c r="N1496" s="93"/>
      <c r="O1496" s="93"/>
      <c r="P1496" s="93"/>
    </row>
    <row r="1497" spans="1:16" x14ac:dyDescent="0.25">
      <c r="A1497" s="81"/>
      <c r="B1497" s="93"/>
      <c r="C1497" s="93"/>
      <c r="D1497" s="93"/>
      <c r="E1497" s="93"/>
      <c r="F1497" s="93"/>
      <c r="G1497" s="93"/>
      <c r="H1497" s="93"/>
      <c r="I1497" s="93"/>
      <c r="J1497" s="93"/>
      <c r="K1497" s="93"/>
      <c r="L1497" s="93"/>
      <c r="M1497" s="93"/>
      <c r="N1497" s="93"/>
      <c r="O1497" s="93"/>
      <c r="P1497" s="93"/>
    </row>
    <row r="1498" spans="1:16" x14ac:dyDescent="0.25">
      <c r="A1498" s="81"/>
      <c r="B1498" s="93"/>
      <c r="C1498" s="93"/>
      <c r="D1498" s="93"/>
      <c r="E1498" s="93"/>
      <c r="F1498" s="93"/>
      <c r="G1498" s="93"/>
      <c r="H1498" s="93"/>
      <c r="I1498" s="93"/>
      <c r="J1498" s="93"/>
      <c r="K1498" s="93"/>
      <c r="L1498" s="93"/>
      <c r="M1498" s="93"/>
      <c r="N1498" s="93"/>
      <c r="O1498" s="93"/>
      <c r="P1498" s="93"/>
    </row>
    <row r="1499" spans="1:16" x14ac:dyDescent="0.25">
      <c r="A1499" s="81"/>
      <c r="B1499" s="93"/>
      <c r="C1499" s="93"/>
      <c r="D1499" s="93"/>
      <c r="E1499" s="93"/>
      <c r="F1499" s="93"/>
      <c r="G1499" s="93"/>
      <c r="H1499" s="93"/>
      <c r="I1499" s="93"/>
      <c r="J1499" s="93"/>
      <c r="K1499" s="93"/>
      <c r="L1499" s="93"/>
      <c r="M1499" s="93"/>
      <c r="N1499" s="93"/>
      <c r="O1499" s="93"/>
      <c r="P1499" s="93"/>
    </row>
    <row r="1500" spans="1:16" x14ac:dyDescent="0.25">
      <c r="A1500" s="81"/>
      <c r="B1500" s="93"/>
      <c r="C1500" s="93"/>
      <c r="D1500" s="93"/>
      <c r="E1500" s="93"/>
      <c r="F1500" s="93"/>
      <c r="G1500" s="93"/>
      <c r="H1500" s="93"/>
      <c r="I1500" s="93"/>
      <c r="J1500" s="93"/>
      <c r="K1500" s="93"/>
      <c r="L1500" s="93"/>
      <c r="M1500" s="93"/>
      <c r="N1500" s="93"/>
      <c r="O1500" s="93"/>
      <c r="P1500" s="93"/>
    </row>
    <row r="1501" spans="1:16" x14ac:dyDescent="0.25">
      <c r="A1501" s="81"/>
      <c r="B1501" s="93"/>
      <c r="C1501" s="93"/>
      <c r="D1501" s="93"/>
      <c r="E1501" s="93"/>
      <c r="F1501" s="93"/>
      <c r="G1501" s="93"/>
      <c r="H1501" s="93"/>
      <c r="I1501" s="93"/>
      <c r="J1501" s="93"/>
      <c r="K1501" s="93"/>
      <c r="L1501" s="93"/>
      <c r="M1501" s="93"/>
      <c r="N1501" s="93"/>
      <c r="O1501" s="93"/>
      <c r="P1501" s="93"/>
    </row>
    <row r="1502" spans="1:16" x14ac:dyDescent="0.25">
      <c r="A1502" s="81"/>
      <c r="B1502" s="93"/>
      <c r="C1502" s="93"/>
      <c r="D1502" s="93"/>
      <c r="E1502" s="93"/>
      <c r="F1502" s="93"/>
      <c r="G1502" s="93"/>
      <c r="H1502" s="93"/>
      <c r="I1502" s="93"/>
      <c r="J1502" s="93"/>
      <c r="K1502" s="93"/>
      <c r="L1502" s="93"/>
      <c r="M1502" s="93"/>
      <c r="N1502" s="93"/>
      <c r="O1502" s="93"/>
      <c r="P1502" s="93"/>
    </row>
    <row r="1503" spans="1:16" x14ac:dyDescent="0.25">
      <c r="A1503" s="81"/>
      <c r="B1503" s="93"/>
      <c r="C1503" s="93"/>
      <c r="D1503" s="93"/>
      <c r="E1503" s="93"/>
      <c r="F1503" s="93"/>
      <c r="G1503" s="93"/>
      <c r="H1503" s="93"/>
      <c r="I1503" s="93"/>
      <c r="J1503" s="93"/>
      <c r="K1503" s="93"/>
      <c r="L1503" s="93"/>
      <c r="M1503" s="93"/>
      <c r="N1503" s="93"/>
      <c r="O1503" s="93"/>
      <c r="P1503" s="93"/>
    </row>
    <row r="1504" spans="1:16" x14ac:dyDescent="0.25">
      <c r="A1504" s="81"/>
      <c r="B1504" s="93"/>
      <c r="C1504" s="93"/>
      <c r="D1504" s="93"/>
      <c r="E1504" s="93"/>
      <c r="F1504" s="93"/>
      <c r="G1504" s="93"/>
      <c r="H1504" s="93"/>
      <c r="I1504" s="93"/>
      <c r="J1504" s="93"/>
      <c r="K1504" s="93"/>
      <c r="L1504" s="93"/>
      <c r="M1504" s="93"/>
      <c r="N1504" s="93"/>
      <c r="O1504" s="93"/>
      <c r="P1504" s="93"/>
    </row>
    <row r="1505" spans="1:16" x14ac:dyDescent="0.25">
      <c r="A1505" s="81"/>
      <c r="B1505" s="93"/>
      <c r="C1505" s="93"/>
      <c r="D1505" s="93"/>
      <c r="E1505" s="93"/>
      <c r="F1505" s="93"/>
      <c r="G1505" s="93"/>
      <c r="H1505" s="93"/>
      <c r="I1505" s="93"/>
      <c r="J1505" s="93"/>
      <c r="K1505" s="93"/>
      <c r="L1505" s="93"/>
      <c r="M1505" s="93"/>
      <c r="N1505" s="93"/>
      <c r="O1505" s="93"/>
      <c r="P1505" s="93"/>
    </row>
    <row r="1506" spans="1:16" x14ac:dyDescent="0.25">
      <c r="A1506" s="81"/>
      <c r="B1506" s="93"/>
      <c r="C1506" s="93"/>
      <c r="D1506" s="93"/>
      <c r="E1506" s="93"/>
      <c r="F1506" s="93"/>
      <c r="G1506" s="93"/>
      <c r="H1506" s="93"/>
      <c r="I1506" s="93"/>
      <c r="J1506" s="93"/>
      <c r="K1506" s="93"/>
      <c r="L1506" s="93"/>
      <c r="M1506" s="93"/>
      <c r="N1506" s="93"/>
      <c r="O1506" s="93"/>
      <c r="P1506" s="93"/>
    </row>
    <row r="1507" spans="1:16" x14ac:dyDescent="0.25">
      <c r="A1507" s="81"/>
      <c r="B1507" s="93"/>
      <c r="C1507" s="93"/>
      <c r="D1507" s="93"/>
      <c r="E1507" s="93"/>
      <c r="F1507" s="93"/>
      <c r="G1507" s="93"/>
      <c r="H1507" s="93"/>
      <c r="I1507" s="93"/>
      <c r="J1507" s="93"/>
      <c r="K1507" s="93"/>
      <c r="L1507" s="93"/>
      <c r="M1507" s="93"/>
      <c r="N1507" s="93"/>
      <c r="O1507" s="93"/>
      <c r="P1507" s="93"/>
    </row>
    <row r="1508" spans="1:16" x14ac:dyDescent="0.25">
      <c r="A1508" s="81"/>
      <c r="B1508" s="93"/>
      <c r="C1508" s="93"/>
      <c r="D1508" s="93"/>
      <c r="E1508" s="93"/>
      <c r="F1508" s="93"/>
      <c r="G1508" s="93"/>
      <c r="H1508" s="93"/>
      <c r="I1508" s="93"/>
      <c r="J1508" s="93"/>
      <c r="K1508" s="93"/>
      <c r="L1508" s="93"/>
      <c r="M1508" s="93"/>
      <c r="N1508" s="93"/>
      <c r="O1508" s="93"/>
      <c r="P1508" s="93"/>
    </row>
    <row r="1509" spans="1:16" x14ac:dyDescent="0.25">
      <c r="A1509" s="81"/>
      <c r="B1509" s="93"/>
      <c r="C1509" s="93"/>
      <c r="D1509" s="93"/>
      <c r="E1509" s="93"/>
      <c r="F1509" s="93"/>
      <c r="G1509" s="93"/>
      <c r="H1509" s="93"/>
      <c r="I1509" s="93"/>
      <c r="J1509" s="93"/>
      <c r="K1509" s="93"/>
      <c r="L1509" s="93"/>
      <c r="M1509" s="93"/>
      <c r="N1509" s="93"/>
      <c r="O1509" s="93"/>
      <c r="P1509" s="93"/>
    </row>
    <row r="1510" spans="1:16" x14ac:dyDescent="0.25">
      <c r="A1510" s="81"/>
      <c r="B1510" s="93"/>
      <c r="C1510" s="93"/>
      <c r="D1510" s="93"/>
      <c r="E1510" s="93"/>
      <c r="F1510" s="93"/>
      <c r="G1510" s="93"/>
      <c r="H1510" s="93"/>
      <c r="I1510" s="93"/>
      <c r="J1510" s="93"/>
      <c r="K1510" s="93"/>
      <c r="L1510" s="93"/>
      <c r="M1510" s="93"/>
      <c r="N1510" s="93"/>
      <c r="O1510" s="93"/>
      <c r="P1510" s="93"/>
    </row>
    <row r="1511" spans="1:16" x14ac:dyDescent="0.25">
      <c r="A1511" s="81"/>
      <c r="B1511" s="93"/>
      <c r="C1511" s="93"/>
      <c r="D1511" s="93"/>
      <c r="E1511" s="93"/>
      <c r="F1511" s="93"/>
      <c r="G1511" s="93"/>
      <c r="H1511" s="93"/>
      <c r="I1511" s="93"/>
      <c r="J1511" s="93"/>
      <c r="K1511" s="93"/>
      <c r="L1511" s="93"/>
      <c r="M1511" s="93"/>
      <c r="N1511" s="93"/>
      <c r="O1511" s="93"/>
      <c r="P1511" s="93"/>
    </row>
    <row r="1512" spans="1:16" x14ac:dyDescent="0.25">
      <c r="A1512" s="81"/>
      <c r="B1512" s="93"/>
      <c r="C1512" s="93"/>
      <c r="D1512" s="93"/>
      <c r="E1512" s="93"/>
      <c r="F1512" s="93"/>
      <c r="G1512" s="93"/>
      <c r="H1512" s="93"/>
      <c r="I1512" s="93"/>
      <c r="J1512" s="93"/>
      <c r="K1512" s="93"/>
      <c r="L1512" s="93"/>
      <c r="M1512" s="93"/>
      <c r="N1512" s="93"/>
      <c r="O1512" s="93"/>
      <c r="P1512" s="93"/>
    </row>
    <row r="1513" spans="1:16" x14ac:dyDescent="0.25">
      <c r="A1513" s="81"/>
      <c r="B1513" s="93"/>
      <c r="C1513" s="93"/>
      <c r="D1513" s="93"/>
      <c r="E1513" s="93"/>
      <c r="F1513" s="93"/>
      <c r="G1513" s="93"/>
      <c r="H1513" s="93"/>
      <c r="I1513" s="93"/>
      <c r="J1513" s="93"/>
      <c r="K1513" s="93"/>
      <c r="L1513" s="93"/>
      <c r="M1513" s="93"/>
      <c r="N1513" s="93"/>
      <c r="O1513" s="93"/>
      <c r="P1513" s="93"/>
    </row>
    <row r="1514" spans="1:16" x14ac:dyDescent="0.25">
      <c r="A1514" s="81"/>
      <c r="B1514" s="93"/>
      <c r="C1514" s="93"/>
      <c r="D1514" s="93"/>
      <c r="E1514" s="93"/>
      <c r="F1514" s="93"/>
      <c r="G1514" s="93"/>
      <c r="H1514" s="93"/>
      <c r="I1514" s="93"/>
      <c r="J1514" s="93"/>
      <c r="K1514" s="93"/>
      <c r="L1514" s="93"/>
      <c r="M1514" s="93"/>
      <c r="N1514" s="93"/>
      <c r="O1514" s="93"/>
      <c r="P1514" s="93"/>
    </row>
    <row r="1515" spans="1:16" x14ac:dyDescent="0.25">
      <c r="A1515" s="81"/>
      <c r="B1515" s="93"/>
      <c r="C1515" s="93"/>
      <c r="D1515" s="93"/>
      <c r="E1515" s="93"/>
      <c r="F1515" s="93"/>
      <c r="G1515" s="93"/>
      <c r="H1515" s="93"/>
      <c r="I1515" s="93"/>
      <c r="J1515" s="93"/>
      <c r="K1515" s="93"/>
      <c r="L1515" s="93"/>
      <c r="M1515" s="93"/>
      <c r="N1515" s="93"/>
      <c r="O1515" s="93"/>
      <c r="P1515" s="93"/>
    </row>
    <row r="1516" spans="1:16" x14ac:dyDescent="0.25">
      <c r="A1516" s="81"/>
      <c r="B1516" s="93"/>
      <c r="C1516" s="93"/>
      <c r="D1516" s="93"/>
      <c r="E1516" s="93"/>
      <c r="F1516" s="93"/>
      <c r="G1516" s="93"/>
      <c r="H1516" s="93"/>
      <c r="I1516" s="93"/>
      <c r="J1516" s="93"/>
      <c r="K1516" s="93"/>
      <c r="L1516" s="93"/>
      <c r="M1516" s="93"/>
      <c r="N1516" s="93"/>
      <c r="O1516" s="93"/>
      <c r="P1516" s="93"/>
    </row>
    <row r="1517" spans="1:16" x14ac:dyDescent="0.25">
      <c r="A1517" s="81"/>
      <c r="B1517" s="93"/>
      <c r="C1517" s="93"/>
      <c r="D1517" s="93"/>
      <c r="E1517" s="93"/>
      <c r="F1517" s="93"/>
      <c r="G1517" s="93"/>
      <c r="H1517" s="93"/>
      <c r="I1517" s="93"/>
      <c r="J1517" s="93"/>
      <c r="K1517" s="93"/>
      <c r="L1517" s="93"/>
      <c r="M1517" s="93"/>
      <c r="N1517" s="93"/>
      <c r="O1517" s="93"/>
      <c r="P1517" s="93"/>
    </row>
    <row r="1518" spans="1:16" x14ac:dyDescent="0.25">
      <c r="A1518" s="81"/>
      <c r="B1518" s="93"/>
      <c r="C1518" s="93"/>
      <c r="D1518" s="93"/>
      <c r="E1518" s="93"/>
      <c r="F1518" s="93"/>
      <c r="G1518" s="93"/>
      <c r="H1518" s="93"/>
      <c r="I1518" s="93"/>
      <c r="J1518" s="93"/>
      <c r="K1518" s="93"/>
      <c r="L1518" s="93"/>
      <c r="M1518" s="93"/>
      <c r="N1518" s="93"/>
      <c r="O1518" s="93"/>
      <c r="P1518" s="93"/>
    </row>
    <row r="1519" spans="1:16" x14ac:dyDescent="0.25">
      <c r="A1519" s="81"/>
      <c r="B1519" s="93"/>
      <c r="C1519" s="93"/>
      <c r="D1519" s="93"/>
      <c r="E1519" s="93"/>
      <c r="F1519" s="93"/>
      <c r="G1519" s="93"/>
      <c r="H1519" s="93"/>
      <c r="I1519" s="93"/>
      <c r="J1519" s="93"/>
      <c r="K1519" s="93"/>
      <c r="L1519" s="93"/>
      <c r="M1519" s="93"/>
      <c r="N1519" s="93"/>
      <c r="O1519" s="93"/>
      <c r="P1519" s="93"/>
    </row>
    <row r="1520" spans="1:16" x14ac:dyDescent="0.25">
      <c r="A1520" s="81"/>
      <c r="B1520" s="93"/>
      <c r="C1520" s="93"/>
      <c r="D1520" s="93"/>
      <c r="E1520" s="93"/>
      <c r="F1520" s="93"/>
      <c r="G1520" s="93"/>
      <c r="H1520" s="93"/>
      <c r="I1520" s="93"/>
      <c r="J1520" s="93"/>
      <c r="K1520" s="93"/>
      <c r="L1520" s="93"/>
      <c r="M1520" s="93"/>
      <c r="N1520" s="93"/>
      <c r="O1520" s="93"/>
      <c r="P1520" s="93"/>
    </row>
    <row r="1521" spans="1:16" x14ac:dyDescent="0.25">
      <c r="A1521" s="81"/>
      <c r="B1521" s="93"/>
      <c r="C1521" s="93"/>
      <c r="D1521" s="93"/>
      <c r="E1521" s="93"/>
      <c r="F1521" s="93"/>
      <c r="G1521" s="93"/>
      <c r="H1521" s="93"/>
      <c r="I1521" s="93"/>
      <c r="J1521" s="93"/>
      <c r="K1521" s="93"/>
      <c r="L1521" s="93"/>
      <c r="M1521" s="93"/>
      <c r="N1521" s="93"/>
      <c r="O1521" s="93"/>
      <c r="P1521" s="93"/>
    </row>
    <row r="1522" spans="1:16" x14ac:dyDescent="0.25">
      <c r="A1522" s="81"/>
      <c r="B1522" s="93"/>
      <c r="C1522" s="93"/>
      <c r="D1522" s="93"/>
      <c r="E1522" s="93"/>
      <c r="F1522" s="93"/>
      <c r="G1522" s="93"/>
      <c r="H1522" s="93"/>
      <c r="I1522" s="93"/>
      <c r="J1522" s="93"/>
      <c r="K1522" s="93"/>
      <c r="L1522" s="93"/>
      <c r="M1522" s="93"/>
      <c r="N1522" s="93"/>
      <c r="O1522" s="93"/>
      <c r="P1522" s="93"/>
    </row>
    <row r="1523" spans="1:16" x14ac:dyDescent="0.25">
      <c r="A1523" s="81"/>
      <c r="B1523" s="93"/>
      <c r="C1523" s="93"/>
      <c r="D1523" s="93"/>
      <c r="E1523" s="93"/>
      <c r="F1523" s="93"/>
      <c r="G1523" s="93"/>
      <c r="H1523" s="93"/>
      <c r="I1523" s="93"/>
      <c r="J1523" s="93"/>
      <c r="K1523" s="93"/>
      <c r="L1523" s="93"/>
      <c r="M1523" s="93"/>
      <c r="N1523" s="93"/>
      <c r="O1523" s="93"/>
      <c r="P1523" s="93"/>
    </row>
    <row r="1524" spans="1:16" x14ac:dyDescent="0.25">
      <c r="A1524" s="81"/>
      <c r="B1524" s="93"/>
      <c r="C1524" s="93"/>
      <c r="D1524" s="93"/>
      <c r="E1524" s="93"/>
      <c r="F1524" s="93"/>
      <c r="G1524" s="93"/>
      <c r="H1524" s="93"/>
      <c r="I1524" s="93"/>
      <c r="J1524" s="93"/>
      <c r="K1524" s="93"/>
      <c r="L1524" s="93"/>
      <c r="M1524" s="93"/>
      <c r="N1524" s="93"/>
      <c r="O1524" s="93"/>
      <c r="P1524" s="93"/>
    </row>
    <row r="1525" spans="1:16" x14ac:dyDescent="0.25">
      <c r="A1525" s="81"/>
      <c r="B1525" s="93"/>
      <c r="C1525" s="93"/>
      <c r="D1525" s="93"/>
      <c r="E1525" s="93"/>
      <c r="F1525" s="93"/>
      <c r="G1525" s="93"/>
      <c r="H1525" s="93"/>
      <c r="I1525" s="93"/>
      <c r="J1525" s="93"/>
      <c r="K1525" s="93"/>
      <c r="L1525" s="93"/>
      <c r="M1525" s="93"/>
      <c r="N1525" s="93"/>
      <c r="O1525" s="93"/>
      <c r="P1525" s="93"/>
    </row>
    <row r="1526" spans="1:16" x14ac:dyDescent="0.25">
      <c r="A1526" s="81"/>
      <c r="B1526" s="93"/>
      <c r="C1526" s="93"/>
      <c r="D1526" s="93"/>
      <c r="E1526" s="93"/>
      <c r="F1526" s="93"/>
      <c r="G1526" s="93"/>
      <c r="H1526" s="93"/>
      <c r="I1526" s="93"/>
      <c r="J1526" s="93"/>
      <c r="K1526" s="93"/>
      <c r="L1526" s="93"/>
      <c r="M1526" s="93"/>
      <c r="N1526" s="93"/>
      <c r="O1526" s="93"/>
      <c r="P1526" s="93"/>
    </row>
    <row r="1527" spans="1:16" x14ac:dyDescent="0.25">
      <c r="A1527" s="81"/>
      <c r="B1527" s="93"/>
      <c r="C1527" s="93"/>
      <c r="D1527" s="93"/>
      <c r="E1527" s="93"/>
      <c r="F1527" s="93"/>
      <c r="G1527" s="93"/>
      <c r="H1527" s="93"/>
      <c r="I1527" s="93"/>
      <c r="J1527" s="93"/>
      <c r="K1527" s="93"/>
      <c r="L1527" s="93"/>
      <c r="M1527" s="93"/>
      <c r="N1527" s="93"/>
      <c r="O1527" s="93"/>
      <c r="P1527" s="93"/>
    </row>
    <row r="1528" spans="1:16" x14ac:dyDescent="0.25">
      <c r="A1528" s="81"/>
      <c r="B1528" s="93"/>
      <c r="C1528" s="93"/>
      <c r="D1528" s="93"/>
      <c r="E1528" s="93"/>
      <c r="F1528" s="93"/>
      <c r="G1528" s="93"/>
      <c r="H1528" s="93"/>
      <c r="I1528" s="93"/>
      <c r="J1528" s="93"/>
      <c r="K1528" s="93"/>
      <c r="L1528" s="93"/>
      <c r="M1528" s="93"/>
      <c r="N1528" s="93"/>
      <c r="O1528" s="93"/>
      <c r="P1528" s="93"/>
    </row>
    <row r="1529" spans="1:16" x14ac:dyDescent="0.25">
      <c r="A1529" s="81"/>
      <c r="B1529" s="93"/>
      <c r="C1529" s="93"/>
      <c r="D1529" s="93"/>
      <c r="E1529" s="93"/>
      <c r="F1529" s="93"/>
      <c r="G1529" s="93"/>
      <c r="H1529" s="93"/>
      <c r="I1529" s="93"/>
      <c r="J1529" s="93"/>
      <c r="K1529" s="93"/>
      <c r="L1529" s="93"/>
      <c r="M1529" s="93"/>
      <c r="N1529" s="93"/>
      <c r="O1529" s="93"/>
      <c r="P1529" s="93"/>
    </row>
    <row r="1530" spans="1:16" x14ac:dyDescent="0.25">
      <c r="A1530" s="81"/>
      <c r="B1530" s="93"/>
      <c r="C1530" s="93"/>
      <c r="D1530" s="93"/>
      <c r="E1530" s="93"/>
      <c r="F1530" s="93"/>
      <c r="G1530" s="93"/>
      <c r="H1530" s="93"/>
      <c r="I1530" s="93"/>
      <c r="J1530" s="93"/>
      <c r="K1530" s="93"/>
      <c r="L1530" s="93"/>
      <c r="M1530" s="93"/>
      <c r="N1530" s="93"/>
      <c r="O1530" s="93"/>
      <c r="P1530" s="93"/>
    </row>
    <row r="1531" spans="1:16" x14ac:dyDescent="0.25">
      <c r="A1531" s="81"/>
      <c r="B1531" s="93"/>
      <c r="C1531" s="93"/>
      <c r="D1531" s="93"/>
      <c r="E1531" s="93"/>
      <c r="F1531" s="93"/>
      <c r="G1531" s="93"/>
      <c r="H1531" s="93"/>
      <c r="I1531" s="93"/>
      <c r="J1531" s="93"/>
      <c r="K1531" s="93"/>
      <c r="L1531" s="93"/>
      <c r="M1531" s="93"/>
      <c r="N1531" s="93"/>
      <c r="O1531" s="93"/>
      <c r="P1531" s="93"/>
    </row>
    <row r="1532" spans="1:16" x14ac:dyDescent="0.25">
      <c r="A1532" s="81"/>
      <c r="B1532" s="93"/>
      <c r="C1532" s="93"/>
      <c r="D1532" s="93"/>
      <c r="E1532" s="93"/>
      <c r="F1532" s="93"/>
      <c r="G1532" s="93"/>
      <c r="H1532" s="93"/>
      <c r="I1532" s="93"/>
      <c r="J1532" s="93"/>
      <c r="K1532" s="93"/>
      <c r="L1532" s="93"/>
      <c r="M1532" s="93"/>
      <c r="N1532" s="93"/>
      <c r="O1532" s="93"/>
      <c r="P1532" s="93"/>
    </row>
    <row r="1533" spans="1:16" x14ac:dyDescent="0.25">
      <c r="A1533" s="81"/>
      <c r="B1533" s="93"/>
      <c r="C1533" s="93"/>
      <c r="D1533" s="93"/>
      <c r="E1533" s="93"/>
      <c r="F1533" s="93"/>
      <c r="G1533" s="93"/>
      <c r="H1533" s="93"/>
      <c r="I1533" s="93"/>
      <c r="J1533" s="93"/>
      <c r="K1533" s="93"/>
      <c r="L1533" s="93"/>
      <c r="M1533" s="93"/>
      <c r="N1533" s="93"/>
      <c r="O1533" s="93"/>
      <c r="P1533" s="93"/>
    </row>
    <row r="1534" spans="1:16" x14ac:dyDescent="0.25">
      <c r="A1534" s="81"/>
      <c r="B1534" s="93"/>
      <c r="C1534" s="93"/>
      <c r="D1534" s="93"/>
      <c r="E1534" s="93"/>
      <c r="F1534" s="93"/>
      <c r="G1534" s="93"/>
      <c r="H1534" s="93"/>
      <c r="I1534" s="93"/>
      <c r="J1534" s="93"/>
      <c r="K1534" s="93"/>
      <c r="L1534" s="93"/>
      <c r="M1534" s="93"/>
      <c r="N1534" s="93"/>
      <c r="O1534" s="93"/>
      <c r="P1534" s="93"/>
    </row>
    <row r="1535" spans="1:16" x14ac:dyDescent="0.25">
      <c r="A1535" s="81"/>
      <c r="B1535" s="93"/>
      <c r="C1535" s="93"/>
      <c r="D1535" s="93"/>
      <c r="E1535" s="93"/>
      <c r="F1535" s="93"/>
      <c r="G1535" s="93"/>
      <c r="H1535" s="93"/>
      <c r="I1535" s="93"/>
      <c r="J1535" s="93"/>
      <c r="K1535" s="93"/>
      <c r="L1535" s="93"/>
      <c r="M1535" s="93"/>
      <c r="N1535" s="93"/>
      <c r="O1535" s="93"/>
      <c r="P1535" s="93"/>
    </row>
    <row r="1536" spans="1:16" x14ac:dyDescent="0.25">
      <c r="A1536" s="81"/>
      <c r="B1536" s="93"/>
      <c r="C1536" s="93"/>
      <c r="D1536" s="93"/>
      <c r="E1536" s="93"/>
      <c r="F1536" s="93"/>
      <c r="G1536" s="93"/>
      <c r="H1536" s="93"/>
      <c r="I1536" s="93"/>
      <c r="J1536" s="93"/>
      <c r="K1536" s="93"/>
      <c r="L1536" s="93"/>
      <c r="M1536" s="93"/>
      <c r="N1536" s="93"/>
      <c r="O1536" s="93"/>
      <c r="P1536" s="93"/>
    </row>
    <row r="1537" spans="1:16" x14ac:dyDescent="0.25">
      <c r="A1537" s="81"/>
      <c r="B1537" s="93"/>
      <c r="C1537" s="93"/>
      <c r="D1537" s="93"/>
      <c r="E1537" s="93"/>
      <c r="F1537" s="93"/>
      <c r="G1537" s="93"/>
      <c r="H1537" s="93"/>
      <c r="I1537" s="93"/>
      <c r="J1537" s="93"/>
      <c r="K1537" s="93"/>
      <c r="L1537" s="93"/>
      <c r="M1537" s="93"/>
      <c r="N1537" s="93"/>
      <c r="O1537" s="93"/>
      <c r="P1537" s="93"/>
    </row>
    <row r="1538" spans="1:16" x14ac:dyDescent="0.25">
      <c r="A1538" s="81"/>
      <c r="B1538" s="93"/>
      <c r="C1538" s="93"/>
      <c r="D1538" s="93"/>
      <c r="E1538" s="93"/>
      <c r="F1538" s="93"/>
      <c r="G1538" s="93"/>
      <c r="H1538" s="93"/>
      <c r="I1538" s="93"/>
      <c r="J1538" s="93"/>
      <c r="K1538" s="93"/>
      <c r="L1538" s="93"/>
      <c r="M1538" s="93"/>
      <c r="N1538" s="93"/>
      <c r="O1538" s="93"/>
      <c r="P1538" s="93"/>
    </row>
    <row r="1539" spans="1:16" x14ac:dyDescent="0.25">
      <c r="A1539" s="81"/>
      <c r="B1539" s="93"/>
      <c r="C1539" s="93"/>
      <c r="D1539" s="93"/>
      <c r="E1539" s="93"/>
      <c r="F1539" s="93"/>
      <c r="G1539" s="93"/>
      <c r="H1539" s="93"/>
      <c r="I1539" s="93"/>
      <c r="J1539" s="93"/>
      <c r="K1539" s="93"/>
      <c r="L1539" s="93"/>
      <c r="M1539" s="93"/>
      <c r="N1539" s="93"/>
      <c r="O1539" s="93"/>
      <c r="P1539" s="93"/>
    </row>
    <row r="1540" spans="1:16" x14ac:dyDescent="0.25">
      <c r="A1540" s="81"/>
      <c r="B1540" s="93"/>
      <c r="C1540" s="93"/>
      <c r="D1540" s="93"/>
      <c r="E1540" s="93"/>
      <c r="F1540" s="93"/>
      <c r="G1540" s="93"/>
      <c r="H1540" s="93"/>
      <c r="I1540" s="93"/>
      <c r="J1540" s="93"/>
      <c r="K1540" s="93"/>
      <c r="L1540" s="93"/>
      <c r="M1540" s="93"/>
      <c r="N1540" s="93"/>
      <c r="O1540" s="93"/>
      <c r="P1540" s="93"/>
    </row>
    <row r="1541" spans="1:16" x14ac:dyDescent="0.25">
      <c r="A1541" s="81"/>
      <c r="B1541" s="93"/>
      <c r="C1541" s="93"/>
      <c r="D1541" s="93"/>
      <c r="E1541" s="93"/>
      <c r="F1541" s="93"/>
      <c r="G1541" s="93"/>
      <c r="H1541" s="93"/>
      <c r="I1541" s="93"/>
      <c r="J1541" s="93"/>
      <c r="K1541" s="93"/>
      <c r="L1541" s="93"/>
      <c r="M1541" s="93"/>
      <c r="N1541" s="93"/>
      <c r="O1541" s="93"/>
      <c r="P1541" s="93"/>
    </row>
    <row r="1542" spans="1:16" x14ac:dyDescent="0.25">
      <c r="A1542" s="81"/>
      <c r="B1542" s="93"/>
      <c r="C1542" s="93"/>
      <c r="D1542" s="93"/>
      <c r="E1542" s="93"/>
      <c r="F1542" s="93"/>
      <c r="G1542" s="93"/>
      <c r="H1542" s="93"/>
      <c r="I1542" s="93"/>
      <c r="J1542" s="93"/>
      <c r="K1542" s="93"/>
      <c r="L1542" s="93"/>
      <c r="M1542" s="93"/>
      <c r="N1542" s="93"/>
      <c r="O1542" s="93"/>
      <c r="P1542" s="93"/>
    </row>
    <row r="1543" spans="1:16" x14ac:dyDescent="0.25">
      <c r="A1543" s="81"/>
      <c r="B1543" s="93"/>
      <c r="C1543" s="93"/>
      <c r="D1543" s="93"/>
      <c r="E1543" s="93"/>
      <c r="F1543" s="93"/>
      <c r="G1543" s="93"/>
      <c r="H1543" s="93"/>
      <c r="I1543" s="93"/>
      <c r="J1543" s="93"/>
      <c r="K1543" s="93"/>
      <c r="L1543" s="93"/>
      <c r="M1543" s="93"/>
      <c r="N1543" s="93"/>
      <c r="O1543" s="93"/>
      <c r="P1543" s="93"/>
    </row>
    <row r="1544" spans="1:16" x14ac:dyDescent="0.25">
      <c r="A1544" s="81"/>
      <c r="B1544" s="93"/>
      <c r="C1544" s="93"/>
      <c r="D1544" s="93"/>
      <c r="E1544" s="93"/>
      <c r="F1544" s="93"/>
      <c r="G1544" s="93"/>
      <c r="H1544" s="93"/>
      <c r="I1544" s="93"/>
      <c r="J1544" s="93"/>
      <c r="K1544" s="93"/>
      <c r="L1544" s="93"/>
      <c r="M1544" s="93"/>
      <c r="N1544" s="93"/>
      <c r="O1544" s="93"/>
      <c r="P1544" s="93"/>
    </row>
    <row r="1545" spans="1:16" x14ac:dyDescent="0.25">
      <c r="A1545" s="81"/>
      <c r="B1545" s="93"/>
      <c r="C1545" s="93"/>
      <c r="D1545" s="93"/>
      <c r="E1545" s="93"/>
      <c r="F1545" s="93"/>
      <c r="G1545" s="93"/>
      <c r="H1545" s="93"/>
      <c r="I1545" s="93"/>
      <c r="J1545" s="93"/>
      <c r="K1545" s="93"/>
      <c r="L1545" s="93"/>
      <c r="M1545" s="93"/>
      <c r="N1545" s="93"/>
      <c r="O1545" s="93"/>
      <c r="P1545" s="93"/>
    </row>
    <row r="1546" spans="1:16" x14ac:dyDescent="0.25">
      <c r="A1546" s="81"/>
      <c r="B1546" s="93"/>
      <c r="C1546" s="93"/>
      <c r="D1546" s="93"/>
      <c r="E1546" s="93"/>
      <c r="F1546" s="93"/>
      <c r="G1546" s="93"/>
      <c r="H1546" s="93"/>
      <c r="I1546" s="93"/>
      <c r="J1546" s="93"/>
      <c r="K1546" s="93"/>
      <c r="L1546" s="93"/>
      <c r="M1546" s="93"/>
      <c r="N1546" s="93"/>
      <c r="O1546" s="93"/>
      <c r="P1546" s="93"/>
    </row>
    <row r="1547" spans="1:16" x14ac:dyDescent="0.25">
      <c r="A1547" s="81"/>
      <c r="B1547" s="93"/>
      <c r="C1547" s="93"/>
      <c r="D1547" s="93"/>
      <c r="E1547" s="93"/>
      <c r="F1547" s="93"/>
      <c r="G1547" s="93"/>
      <c r="H1547" s="93"/>
      <c r="I1547" s="93"/>
      <c r="J1547" s="93"/>
      <c r="K1547" s="93"/>
      <c r="L1547" s="93"/>
      <c r="M1547" s="93"/>
      <c r="N1547" s="93"/>
      <c r="O1547" s="93"/>
      <c r="P1547" s="93"/>
    </row>
    <row r="1548" spans="1:16" x14ac:dyDescent="0.25">
      <c r="A1548" s="81"/>
      <c r="B1548" s="93"/>
      <c r="C1548" s="93"/>
      <c r="D1548" s="93"/>
      <c r="E1548" s="93"/>
      <c r="F1548" s="93"/>
      <c r="G1548" s="93"/>
      <c r="H1548" s="93"/>
      <c r="I1548" s="93"/>
      <c r="J1548" s="93"/>
      <c r="K1548" s="93"/>
      <c r="L1548" s="93"/>
      <c r="M1548" s="93"/>
      <c r="N1548" s="93"/>
      <c r="O1548" s="93"/>
      <c r="P1548" s="93"/>
    </row>
    <row r="1549" spans="1:16" x14ac:dyDescent="0.25">
      <c r="A1549" s="81"/>
      <c r="B1549" s="93"/>
      <c r="C1549" s="93"/>
      <c r="D1549" s="93"/>
      <c r="E1549" s="93"/>
      <c r="F1549" s="93"/>
      <c r="G1549" s="93"/>
      <c r="H1549" s="93"/>
      <c r="I1549" s="93"/>
      <c r="J1549" s="93"/>
      <c r="K1549" s="93"/>
      <c r="L1549" s="93"/>
      <c r="M1549" s="93"/>
      <c r="N1549" s="93"/>
      <c r="O1549" s="93"/>
      <c r="P1549" s="93"/>
    </row>
    <row r="1550" spans="1:16" x14ac:dyDescent="0.25">
      <c r="A1550" s="81"/>
      <c r="B1550" s="93"/>
      <c r="C1550" s="93"/>
      <c r="D1550" s="93"/>
      <c r="E1550" s="93"/>
      <c r="F1550" s="93"/>
      <c r="G1550" s="93"/>
      <c r="H1550" s="93"/>
      <c r="I1550" s="93"/>
      <c r="J1550" s="93"/>
      <c r="K1550" s="93"/>
      <c r="L1550" s="93"/>
      <c r="M1550" s="93"/>
      <c r="N1550" s="93"/>
      <c r="O1550" s="93"/>
      <c r="P1550" s="93"/>
    </row>
    <row r="1551" spans="1:16" x14ac:dyDescent="0.25">
      <c r="A1551" s="81"/>
      <c r="B1551" s="93"/>
      <c r="C1551" s="93"/>
      <c r="D1551" s="93"/>
      <c r="E1551" s="93"/>
      <c r="F1551" s="93"/>
      <c r="G1551" s="93"/>
      <c r="H1551" s="93"/>
      <c r="I1551" s="93"/>
      <c r="J1551" s="93"/>
      <c r="K1551" s="93"/>
      <c r="L1551" s="93"/>
      <c r="M1551" s="93"/>
      <c r="N1551" s="93"/>
      <c r="O1551" s="93"/>
      <c r="P1551" s="93"/>
    </row>
    <row r="1552" spans="1:16" x14ac:dyDescent="0.25">
      <c r="A1552" s="81"/>
      <c r="B1552" s="93"/>
      <c r="C1552" s="93"/>
      <c r="D1552" s="93"/>
      <c r="E1552" s="93"/>
      <c r="F1552" s="93"/>
      <c r="G1552" s="93"/>
      <c r="H1552" s="93"/>
      <c r="I1552" s="93"/>
      <c r="J1552" s="93"/>
      <c r="K1552" s="93"/>
      <c r="L1552" s="93"/>
      <c r="M1552" s="93"/>
      <c r="N1552" s="93"/>
      <c r="O1552" s="93"/>
      <c r="P1552" s="93"/>
    </row>
    <row r="1553" spans="1:16" x14ac:dyDescent="0.25">
      <c r="A1553" s="81"/>
      <c r="B1553" s="93"/>
      <c r="C1553" s="93"/>
      <c r="D1553" s="93"/>
      <c r="E1553" s="93"/>
      <c r="F1553" s="93"/>
      <c r="G1553" s="93"/>
      <c r="H1553" s="93"/>
      <c r="I1553" s="93"/>
      <c r="J1553" s="93"/>
      <c r="K1553" s="93"/>
      <c r="L1553" s="93"/>
      <c r="M1553" s="93"/>
      <c r="N1553" s="93"/>
      <c r="O1553" s="93"/>
      <c r="P1553" s="93"/>
    </row>
    <row r="1554" spans="1:16" x14ac:dyDescent="0.25">
      <c r="A1554" s="81"/>
      <c r="B1554" s="93"/>
      <c r="C1554" s="93"/>
      <c r="D1554" s="93"/>
      <c r="E1554" s="93"/>
      <c r="F1554" s="93"/>
      <c r="G1554" s="93"/>
      <c r="H1554" s="93"/>
      <c r="I1554" s="93"/>
      <c r="J1554" s="93"/>
      <c r="K1554" s="93"/>
      <c r="L1554" s="93"/>
      <c r="M1554" s="93"/>
      <c r="N1554" s="93"/>
      <c r="O1554" s="93"/>
      <c r="P1554" s="93"/>
    </row>
    <row r="1555" spans="1:16" x14ac:dyDescent="0.25">
      <c r="A1555" s="81"/>
      <c r="B1555" s="93"/>
      <c r="C1555" s="93"/>
      <c r="D1555" s="93"/>
      <c r="E1555" s="93"/>
      <c r="F1555" s="93"/>
      <c r="G1555" s="93"/>
      <c r="H1555" s="93"/>
      <c r="I1555" s="93"/>
      <c r="J1555" s="93"/>
      <c r="K1555" s="93"/>
      <c r="L1555" s="93"/>
      <c r="M1555" s="93"/>
      <c r="N1555" s="93"/>
      <c r="O1555" s="93"/>
      <c r="P1555" s="93"/>
    </row>
    <row r="1556" spans="1:16" x14ac:dyDescent="0.25">
      <c r="A1556" s="81"/>
      <c r="B1556" s="93"/>
      <c r="C1556" s="93"/>
      <c r="D1556" s="93"/>
      <c r="E1556" s="93"/>
      <c r="F1556" s="93"/>
      <c r="G1556" s="93"/>
      <c r="H1556" s="93"/>
      <c r="I1556" s="93"/>
      <c r="J1556" s="93"/>
      <c r="K1556" s="93"/>
      <c r="L1556" s="93"/>
      <c r="M1556" s="93"/>
      <c r="N1556" s="93"/>
      <c r="O1556" s="93"/>
      <c r="P1556" s="93"/>
    </row>
    <row r="1557" spans="1:16" x14ac:dyDescent="0.25">
      <c r="A1557" s="81"/>
      <c r="B1557" s="93"/>
      <c r="C1557" s="93"/>
      <c r="D1557" s="93"/>
      <c r="E1557" s="93"/>
      <c r="F1557" s="93"/>
      <c r="G1557" s="93"/>
      <c r="H1557" s="93"/>
      <c r="I1557" s="93"/>
      <c r="J1557" s="93"/>
      <c r="K1557" s="93"/>
      <c r="L1557" s="93"/>
      <c r="M1557" s="93"/>
      <c r="N1557" s="93"/>
      <c r="O1557" s="93"/>
      <c r="P1557" s="93"/>
    </row>
    <row r="1558" spans="1:16" x14ac:dyDescent="0.25">
      <c r="A1558" s="81"/>
      <c r="B1558" s="93"/>
      <c r="C1558" s="93"/>
      <c r="D1558" s="93"/>
      <c r="E1558" s="93"/>
      <c r="F1558" s="93"/>
      <c r="G1558" s="93"/>
      <c r="H1558" s="93"/>
      <c r="I1558" s="93"/>
      <c r="J1558" s="93"/>
      <c r="K1558" s="93"/>
      <c r="L1558" s="93"/>
      <c r="M1558" s="93"/>
      <c r="N1558" s="93"/>
      <c r="O1558" s="93"/>
      <c r="P1558" s="93"/>
    </row>
    <row r="1559" spans="1:16" x14ac:dyDescent="0.25">
      <c r="A1559" s="81"/>
      <c r="B1559" s="93"/>
      <c r="C1559" s="93"/>
      <c r="D1559" s="93"/>
      <c r="E1559" s="93"/>
      <c r="F1559" s="93"/>
      <c r="G1559" s="93"/>
      <c r="H1559" s="93"/>
      <c r="I1559" s="93"/>
      <c r="J1559" s="93"/>
      <c r="K1559" s="93"/>
      <c r="L1559" s="93"/>
      <c r="M1559" s="93"/>
      <c r="N1559" s="93"/>
      <c r="O1559" s="93"/>
      <c r="P1559" s="93"/>
    </row>
    <row r="1560" spans="1:16" x14ac:dyDescent="0.25">
      <c r="A1560" s="81"/>
      <c r="B1560" s="93"/>
      <c r="C1560" s="93"/>
      <c r="D1560" s="93"/>
      <c r="E1560" s="93"/>
      <c r="F1560" s="93"/>
      <c r="G1560" s="93"/>
      <c r="H1560" s="93"/>
      <c r="I1560" s="93"/>
      <c r="J1560" s="93"/>
      <c r="K1560" s="93"/>
      <c r="L1560" s="93"/>
      <c r="M1560" s="93"/>
      <c r="N1560" s="93"/>
      <c r="O1560" s="93"/>
      <c r="P1560" s="93"/>
    </row>
    <row r="1561" spans="1:16" x14ac:dyDescent="0.25">
      <c r="A1561" s="81"/>
      <c r="B1561" s="93"/>
      <c r="C1561" s="93"/>
      <c r="D1561" s="93"/>
      <c r="E1561" s="93"/>
      <c r="F1561" s="93"/>
      <c r="G1561" s="93"/>
      <c r="H1561" s="93"/>
      <c r="I1561" s="93"/>
      <c r="J1561" s="93"/>
      <c r="K1561" s="93"/>
      <c r="L1561" s="93"/>
      <c r="M1561" s="93"/>
      <c r="N1561" s="93"/>
      <c r="O1561" s="93"/>
      <c r="P1561" s="93"/>
    </row>
    <row r="1562" spans="1:16" x14ac:dyDescent="0.25">
      <c r="A1562" s="81"/>
      <c r="B1562" s="93"/>
      <c r="C1562" s="93"/>
      <c r="D1562" s="93"/>
      <c r="E1562" s="93"/>
      <c r="F1562" s="93"/>
      <c r="G1562" s="93"/>
      <c r="H1562" s="93"/>
      <c r="I1562" s="93"/>
      <c r="J1562" s="93"/>
      <c r="K1562" s="93"/>
      <c r="L1562" s="93"/>
      <c r="M1562" s="93"/>
      <c r="N1562" s="93"/>
      <c r="O1562" s="93"/>
      <c r="P1562" s="93"/>
    </row>
    <row r="1563" spans="1:16" x14ac:dyDescent="0.25">
      <c r="A1563" s="81"/>
      <c r="B1563" s="93"/>
      <c r="C1563" s="93"/>
      <c r="D1563" s="93"/>
      <c r="E1563" s="93"/>
      <c r="F1563" s="93"/>
      <c r="G1563" s="93"/>
      <c r="H1563" s="93"/>
      <c r="I1563" s="93"/>
      <c r="J1563" s="93"/>
      <c r="K1563" s="93"/>
      <c r="L1563" s="93"/>
      <c r="M1563" s="93"/>
      <c r="N1563" s="93"/>
      <c r="O1563" s="93"/>
      <c r="P1563" s="93"/>
    </row>
    <row r="1564" spans="1:16" x14ac:dyDescent="0.25">
      <c r="A1564" s="81"/>
      <c r="B1564" s="93"/>
      <c r="C1564" s="93"/>
      <c r="D1564" s="93"/>
      <c r="E1564" s="93"/>
      <c r="F1564" s="93"/>
      <c r="G1564" s="93"/>
      <c r="H1564" s="93"/>
      <c r="I1564" s="93"/>
      <c r="J1564" s="93"/>
      <c r="K1564" s="93"/>
      <c r="L1564" s="93"/>
      <c r="M1564" s="93"/>
      <c r="N1564" s="93"/>
      <c r="O1564" s="93"/>
      <c r="P1564" s="93"/>
    </row>
    <row r="1565" spans="1:16" x14ac:dyDescent="0.25">
      <c r="A1565" s="81"/>
      <c r="B1565" s="93"/>
      <c r="C1565" s="93"/>
      <c r="D1565" s="93"/>
      <c r="E1565" s="93"/>
      <c r="F1565" s="93"/>
      <c r="G1565" s="93"/>
      <c r="H1565" s="93"/>
      <c r="I1565" s="93"/>
      <c r="J1565" s="93"/>
      <c r="K1565" s="93"/>
      <c r="L1565" s="93"/>
      <c r="M1565" s="93"/>
      <c r="N1565" s="93"/>
      <c r="O1565" s="93"/>
      <c r="P1565" s="93"/>
    </row>
    <row r="1566" spans="1:16" x14ac:dyDescent="0.25">
      <c r="A1566" s="81"/>
      <c r="B1566" s="93"/>
      <c r="C1566" s="93"/>
      <c r="D1566" s="93"/>
      <c r="E1566" s="93"/>
      <c r="F1566" s="93"/>
      <c r="G1566" s="93"/>
      <c r="H1566" s="93"/>
      <c r="I1566" s="93"/>
      <c r="J1566" s="93"/>
      <c r="K1566" s="93"/>
      <c r="L1566" s="93"/>
      <c r="M1566" s="93"/>
      <c r="N1566" s="93"/>
      <c r="O1566" s="93"/>
      <c r="P1566" s="93"/>
    </row>
    <row r="1567" spans="1:16" x14ac:dyDescent="0.25">
      <c r="A1567" s="81"/>
      <c r="B1567" s="93"/>
      <c r="C1567" s="93"/>
      <c r="D1567" s="93"/>
      <c r="E1567" s="93"/>
      <c r="F1567" s="93"/>
      <c r="G1567" s="93"/>
      <c r="H1567" s="93"/>
      <c r="I1567" s="93"/>
      <c r="J1567" s="93"/>
      <c r="K1567" s="93"/>
      <c r="L1567" s="93"/>
      <c r="M1567" s="93"/>
      <c r="N1567" s="93"/>
      <c r="O1567" s="93"/>
      <c r="P1567" s="93"/>
    </row>
    <row r="1568" spans="1:16" x14ac:dyDescent="0.25">
      <c r="A1568" s="81"/>
      <c r="B1568" s="93"/>
      <c r="C1568" s="93"/>
      <c r="D1568" s="93"/>
      <c r="E1568" s="93"/>
      <c r="F1568" s="93"/>
      <c r="G1568" s="93"/>
      <c r="H1568" s="93"/>
      <c r="I1568" s="93"/>
      <c r="J1568" s="93"/>
      <c r="K1568" s="93"/>
      <c r="L1568" s="93"/>
      <c r="M1568" s="93"/>
      <c r="N1568" s="93"/>
      <c r="O1568" s="93"/>
      <c r="P1568" s="93"/>
    </row>
    <row r="1569" spans="1:16" x14ac:dyDescent="0.25">
      <c r="A1569" s="81"/>
      <c r="B1569" s="93"/>
      <c r="C1569" s="93"/>
      <c r="D1569" s="93"/>
      <c r="E1569" s="93"/>
      <c r="F1569" s="93"/>
      <c r="G1569" s="93"/>
      <c r="H1569" s="93"/>
      <c r="I1569" s="93"/>
      <c r="J1569" s="93"/>
      <c r="K1569" s="93"/>
      <c r="L1569" s="93"/>
      <c r="M1569" s="93"/>
      <c r="N1569" s="93"/>
      <c r="O1569" s="93"/>
      <c r="P1569" s="93"/>
    </row>
    <row r="1570" spans="1:16" x14ac:dyDescent="0.25">
      <c r="A1570" s="81"/>
      <c r="B1570" s="93"/>
      <c r="C1570" s="93"/>
      <c r="D1570" s="93"/>
      <c r="E1570" s="93"/>
      <c r="F1570" s="93"/>
      <c r="G1570" s="93"/>
      <c r="H1570" s="93"/>
      <c r="I1570" s="93"/>
      <c r="J1570" s="93"/>
      <c r="K1570" s="93"/>
      <c r="L1570" s="93"/>
      <c r="M1570" s="93"/>
      <c r="N1570" s="93"/>
      <c r="O1570" s="93"/>
      <c r="P1570" s="93"/>
    </row>
    <row r="1571" spans="1:16" x14ac:dyDescent="0.25">
      <c r="A1571" s="81"/>
      <c r="B1571" s="93"/>
      <c r="C1571" s="93"/>
      <c r="D1571" s="93"/>
      <c r="E1571" s="93"/>
      <c r="F1571" s="93"/>
      <c r="G1571" s="93"/>
      <c r="H1571" s="93"/>
      <c r="I1571" s="93"/>
      <c r="J1571" s="93"/>
      <c r="K1571" s="93"/>
      <c r="L1571" s="93"/>
      <c r="M1571" s="93"/>
      <c r="N1571" s="93"/>
      <c r="O1571" s="93"/>
      <c r="P1571" s="93"/>
    </row>
    <row r="1572" spans="1:16" x14ac:dyDescent="0.25">
      <c r="A1572" s="81"/>
      <c r="B1572" s="93"/>
      <c r="C1572" s="93"/>
      <c r="D1572" s="93"/>
      <c r="E1572" s="93"/>
      <c r="F1572" s="93"/>
      <c r="G1572" s="93"/>
      <c r="H1572" s="93"/>
      <c r="I1572" s="93"/>
      <c r="J1572" s="93"/>
      <c r="K1572" s="93"/>
      <c r="L1572" s="93"/>
      <c r="M1572" s="93"/>
      <c r="N1572" s="93"/>
      <c r="O1572" s="93"/>
      <c r="P1572" s="93"/>
    </row>
    <row r="1573" spans="1:16" x14ac:dyDescent="0.25">
      <c r="A1573" s="81"/>
      <c r="B1573" s="93"/>
      <c r="C1573" s="93"/>
      <c r="D1573" s="93"/>
      <c r="E1573" s="93"/>
      <c r="F1573" s="93"/>
      <c r="G1573" s="93"/>
      <c r="H1573" s="93"/>
      <c r="I1573" s="93"/>
      <c r="J1573" s="93"/>
      <c r="K1573" s="93"/>
      <c r="L1573" s="93"/>
      <c r="M1573" s="93"/>
      <c r="N1573" s="93"/>
      <c r="O1573" s="93"/>
      <c r="P1573" s="93"/>
    </row>
    <row r="1574" spans="1:16" x14ac:dyDescent="0.25">
      <c r="A1574" s="81"/>
      <c r="B1574" s="93"/>
      <c r="C1574" s="93"/>
      <c r="D1574" s="93"/>
      <c r="E1574" s="93"/>
      <c r="F1574" s="93"/>
      <c r="G1574" s="93"/>
      <c r="H1574" s="93"/>
      <c r="I1574" s="93"/>
      <c r="J1574" s="93"/>
      <c r="K1574" s="93"/>
      <c r="L1574" s="93"/>
      <c r="M1574" s="93"/>
      <c r="N1574" s="93"/>
      <c r="O1574" s="93"/>
      <c r="P1574" s="93"/>
    </row>
    <row r="1575" spans="1:16" x14ac:dyDescent="0.25">
      <c r="A1575" s="81"/>
      <c r="B1575" s="93"/>
      <c r="C1575" s="93"/>
      <c r="D1575" s="93"/>
      <c r="E1575" s="93"/>
      <c r="F1575" s="93"/>
      <c r="G1575" s="93"/>
      <c r="H1575" s="93"/>
      <c r="I1575" s="93"/>
      <c r="J1575" s="93"/>
      <c r="K1575" s="93"/>
      <c r="L1575" s="93"/>
      <c r="M1575" s="93"/>
      <c r="N1575" s="93"/>
      <c r="O1575" s="93"/>
      <c r="P1575" s="93"/>
    </row>
    <row r="1576" spans="1:16" x14ac:dyDescent="0.25">
      <c r="A1576" s="81"/>
      <c r="B1576" s="93"/>
      <c r="C1576" s="93"/>
      <c r="D1576" s="93"/>
      <c r="E1576" s="93"/>
      <c r="F1576" s="93"/>
      <c r="G1576" s="93"/>
      <c r="H1576" s="93"/>
      <c r="I1576" s="93"/>
      <c r="J1576" s="93"/>
      <c r="K1576" s="93"/>
      <c r="L1576" s="93"/>
      <c r="M1576" s="93"/>
      <c r="N1576" s="93"/>
      <c r="O1576" s="93"/>
      <c r="P1576" s="93"/>
    </row>
    <row r="1577" spans="1:16" x14ac:dyDescent="0.25">
      <c r="A1577" s="81"/>
      <c r="B1577" s="93"/>
      <c r="C1577" s="93"/>
      <c r="D1577" s="93"/>
      <c r="E1577" s="93"/>
      <c r="F1577" s="93"/>
      <c r="G1577" s="93"/>
      <c r="H1577" s="93"/>
      <c r="I1577" s="93"/>
      <c r="J1577" s="93"/>
      <c r="K1577" s="93"/>
      <c r="L1577" s="93"/>
      <c r="M1577" s="93"/>
      <c r="N1577" s="93"/>
      <c r="O1577" s="93"/>
      <c r="P1577" s="93"/>
    </row>
    <row r="1578" spans="1:16" x14ac:dyDescent="0.25">
      <c r="A1578" s="81"/>
      <c r="B1578" s="93"/>
      <c r="C1578" s="93"/>
      <c r="D1578" s="93"/>
      <c r="E1578" s="93"/>
      <c r="F1578" s="93"/>
      <c r="G1578" s="93"/>
      <c r="H1578" s="93"/>
      <c r="I1578" s="93"/>
      <c r="J1578" s="93"/>
      <c r="K1578" s="93"/>
      <c r="L1578" s="93"/>
      <c r="M1578" s="93"/>
      <c r="N1578" s="93"/>
      <c r="O1578" s="93"/>
      <c r="P1578" s="93"/>
    </row>
    <row r="1579" spans="1:16" x14ac:dyDescent="0.25">
      <c r="A1579" s="81"/>
      <c r="B1579" s="93"/>
      <c r="C1579" s="93"/>
      <c r="D1579" s="93"/>
      <c r="E1579" s="93"/>
      <c r="F1579" s="93"/>
      <c r="G1579" s="93"/>
      <c r="H1579" s="93"/>
      <c r="I1579" s="93"/>
      <c r="J1579" s="93"/>
      <c r="K1579" s="93"/>
      <c r="L1579" s="93"/>
      <c r="M1579" s="93"/>
      <c r="N1579" s="93"/>
      <c r="O1579" s="93"/>
      <c r="P1579" s="93"/>
    </row>
    <row r="1580" spans="1:16" x14ac:dyDescent="0.25">
      <c r="A1580" s="81"/>
      <c r="B1580" s="93"/>
      <c r="C1580" s="93"/>
      <c r="D1580" s="93"/>
      <c r="E1580" s="93"/>
      <c r="F1580" s="93"/>
      <c r="G1580" s="93"/>
      <c r="H1580" s="93"/>
      <c r="I1580" s="93"/>
      <c r="J1580" s="93"/>
      <c r="K1580" s="93"/>
      <c r="L1580" s="93"/>
      <c r="M1580" s="93"/>
      <c r="N1580" s="93"/>
      <c r="O1580" s="93"/>
      <c r="P1580" s="93"/>
    </row>
    <row r="1581" spans="1:16" x14ac:dyDescent="0.25">
      <c r="A1581" s="81"/>
      <c r="B1581" s="93"/>
      <c r="C1581" s="93"/>
      <c r="D1581" s="93"/>
      <c r="E1581" s="93"/>
      <c r="F1581" s="93"/>
      <c r="G1581" s="93"/>
      <c r="H1581" s="93"/>
      <c r="I1581" s="93"/>
      <c r="J1581" s="93"/>
      <c r="K1581" s="93"/>
      <c r="L1581" s="93"/>
      <c r="M1581" s="93"/>
      <c r="N1581" s="93"/>
      <c r="O1581" s="93"/>
      <c r="P1581" s="93"/>
    </row>
    <row r="1582" spans="1:16" x14ac:dyDescent="0.25">
      <c r="A1582" s="81"/>
      <c r="B1582" s="93"/>
      <c r="C1582" s="93"/>
      <c r="D1582" s="93"/>
      <c r="E1582" s="93"/>
      <c r="F1582" s="93"/>
      <c r="G1582" s="93"/>
      <c r="H1582" s="93"/>
      <c r="I1582" s="93"/>
      <c r="J1582" s="93"/>
      <c r="K1582" s="93"/>
      <c r="L1582" s="93"/>
      <c r="M1582" s="93"/>
      <c r="N1582" s="93"/>
      <c r="O1582" s="93"/>
      <c r="P1582" s="93"/>
    </row>
    <row r="1583" spans="1:16" x14ac:dyDescent="0.25">
      <c r="A1583" s="81"/>
      <c r="B1583" s="93"/>
      <c r="C1583" s="93"/>
      <c r="D1583" s="93"/>
      <c r="E1583" s="93"/>
      <c r="F1583" s="93"/>
      <c r="G1583" s="93"/>
      <c r="H1583" s="93"/>
      <c r="I1583" s="93"/>
      <c r="J1583" s="93"/>
      <c r="K1583" s="93"/>
      <c r="L1583" s="93"/>
      <c r="M1583" s="93"/>
      <c r="N1583" s="93"/>
      <c r="O1583" s="93"/>
      <c r="P1583" s="93"/>
    </row>
    <row r="1584" spans="1:16" x14ac:dyDescent="0.25">
      <c r="A1584" s="81"/>
      <c r="B1584" s="93"/>
      <c r="C1584" s="93"/>
      <c r="D1584" s="93"/>
      <c r="E1584" s="93"/>
      <c r="F1584" s="93"/>
      <c r="G1584" s="93"/>
      <c r="H1584" s="93"/>
      <c r="I1584" s="93"/>
      <c r="J1584" s="93"/>
      <c r="K1584" s="93"/>
      <c r="L1584" s="93"/>
      <c r="M1584" s="93"/>
      <c r="N1584" s="93"/>
      <c r="O1584" s="93"/>
      <c r="P1584" s="93"/>
    </row>
    <row r="1585" spans="1:16" x14ac:dyDescent="0.25">
      <c r="A1585" s="81"/>
      <c r="B1585" s="93"/>
      <c r="C1585" s="93"/>
      <c r="D1585" s="93"/>
      <c r="E1585" s="93"/>
      <c r="F1585" s="93"/>
      <c r="G1585" s="93"/>
      <c r="H1585" s="93"/>
      <c r="I1585" s="93"/>
      <c r="J1585" s="93"/>
      <c r="K1585" s="93"/>
      <c r="L1585" s="93"/>
      <c r="M1585" s="93"/>
      <c r="N1585" s="93"/>
      <c r="O1585" s="93"/>
      <c r="P1585" s="93"/>
    </row>
    <row r="1586" spans="1:16" x14ac:dyDescent="0.25">
      <c r="A1586" s="81"/>
      <c r="B1586" s="93"/>
      <c r="C1586" s="93"/>
      <c r="D1586" s="93"/>
      <c r="E1586" s="93"/>
      <c r="F1586" s="93"/>
      <c r="G1586" s="93"/>
      <c r="H1586" s="93"/>
      <c r="I1586" s="93"/>
      <c r="J1586" s="93"/>
      <c r="K1586" s="93"/>
      <c r="L1586" s="93"/>
      <c r="M1586" s="93"/>
      <c r="N1586" s="93"/>
      <c r="O1586" s="93"/>
      <c r="P1586" s="93"/>
    </row>
    <row r="1587" spans="1:16" x14ac:dyDescent="0.25">
      <c r="A1587" s="81"/>
      <c r="B1587" s="93"/>
      <c r="C1587" s="93"/>
      <c r="D1587" s="93"/>
      <c r="E1587" s="93"/>
      <c r="F1587" s="93"/>
      <c r="G1587" s="93"/>
      <c r="H1587" s="93"/>
      <c r="I1587" s="93"/>
      <c r="J1587" s="93"/>
      <c r="K1587" s="93"/>
      <c r="L1587" s="93"/>
      <c r="M1587" s="93"/>
      <c r="N1587" s="93"/>
      <c r="O1587" s="93"/>
      <c r="P1587" s="93"/>
    </row>
    <row r="1588" spans="1:16" x14ac:dyDescent="0.25">
      <c r="A1588" s="81"/>
      <c r="B1588" s="93"/>
      <c r="C1588" s="93"/>
      <c r="D1588" s="93"/>
      <c r="E1588" s="93"/>
      <c r="F1588" s="93"/>
      <c r="G1588" s="93"/>
      <c r="H1588" s="93"/>
      <c r="I1588" s="93"/>
      <c r="J1588" s="93"/>
      <c r="K1588" s="93"/>
      <c r="L1588" s="93"/>
      <c r="M1588" s="93"/>
      <c r="N1588" s="93"/>
      <c r="O1588" s="93"/>
      <c r="P1588" s="93"/>
    </row>
    <row r="1589" spans="1:16" x14ac:dyDescent="0.25">
      <c r="A1589" s="81"/>
      <c r="B1589" s="93"/>
      <c r="C1589" s="93"/>
      <c r="D1589" s="93"/>
      <c r="E1589" s="93"/>
      <c r="F1589" s="93"/>
      <c r="G1589" s="93"/>
      <c r="H1589" s="93"/>
      <c r="I1589" s="93"/>
      <c r="J1589" s="93"/>
      <c r="K1589" s="93"/>
      <c r="L1589" s="93"/>
      <c r="M1589" s="93"/>
      <c r="N1589" s="93"/>
      <c r="O1589" s="93"/>
      <c r="P1589" s="93"/>
    </row>
    <row r="1590" spans="1:16" x14ac:dyDescent="0.25">
      <c r="A1590" s="81"/>
      <c r="B1590" s="93"/>
      <c r="C1590" s="93"/>
      <c r="D1590" s="93"/>
      <c r="E1590" s="93"/>
      <c r="F1590" s="93"/>
      <c r="G1590" s="93"/>
      <c r="H1590" s="93"/>
      <c r="I1590" s="93"/>
      <c r="J1590" s="93"/>
      <c r="K1590" s="93"/>
      <c r="L1590" s="93"/>
      <c r="M1590" s="93"/>
      <c r="N1590" s="93"/>
      <c r="O1590" s="93"/>
      <c r="P1590" s="93"/>
    </row>
    <row r="1591" spans="1:16" x14ac:dyDescent="0.25">
      <c r="A1591" s="81"/>
      <c r="B1591" s="93"/>
      <c r="C1591" s="93"/>
      <c r="D1591" s="93"/>
      <c r="E1591" s="93"/>
      <c r="F1591" s="93"/>
      <c r="G1591" s="93"/>
      <c r="H1591" s="93"/>
      <c r="I1591" s="93"/>
      <c r="J1591" s="93"/>
      <c r="K1591" s="93"/>
      <c r="L1591" s="93"/>
      <c r="M1591" s="93"/>
      <c r="N1591" s="93"/>
      <c r="O1591" s="93"/>
      <c r="P1591" s="93"/>
    </row>
    <row r="1592" spans="1:16" x14ac:dyDescent="0.25">
      <c r="A1592" s="81"/>
      <c r="B1592" s="93"/>
      <c r="C1592" s="93"/>
      <c r="D1592" s="93"/>
      <c r="E1592" s="93"/>
      <c r="F1592" s="93"/>
      <c r="G1592" s="93"/>
      <c r="H1592" s="93"/>
      <c r="I1592" s="93"/>
      <c r="J1592" s="93"/>
      <c r="K1592" s="93"/>
      <c r="L1592" s="93"/>
      <c r="M1592" s="93"/>
      <c r="N1592" s="93"/>
      <c r="O1592" s="93"/>
      <c r="P1592" s="93"/>
    </row>
    <row r="1593" spans="1:16" x14ac:dyDescent="0.25">
      <c r="A1593" s="81"/>
      <c r="B1593" s="93"/>
      <c r="C1593" s="93"/>
      <c r="D1593" s="93"/>
      <c r="E1593" s="93"/>
      <c r="F1593" s="93"/>
      <c r="G1593" s="93"/>
      <c r="H1593" s="93"/>
      <c r="I1593" s="93"/>
      <c r="J1593" s="93"/>
      <c r="K1593" s="93"/>
      <c r="L1593" s="93"/>
      <c r="M1593" s="93"/>
      <c r="N1593" s="93"/>
      <c r="O1593" s="93"/>
      <c r="P1593" s="93"/>
    </row>
    <row r="1594" spans="1:16" x14ac:dyDescent="0.25">
      <c r="A1594" s="81"/>
      <c r="B1594" s="93"/>
      <c r="C1594" s="93"/>
      <c r="D1594" s="93"/>
      <c r="E1594" s="93"/>
      <c r="F1594" s="93"/>
      <c r="G1594" s="93"/>
      <c r="H1594" s="93"/>
      <c r="I1594" s="93"/>
      <c r="J1594" s="93"/>
      <c r="K1594" s="93"/>
      <c r="L1594" s="93"/>
      <c r="M1594" s="93"/>
      <c r="N1594" s="93"/>
      <c r="O1594" s="93"/>
      <c r="P1594" s="93"/>
    </row>
    <row r="1595" spans="1:16" x14ac:dyDescent="0.25">
      <c r="A1595" s="81"/>
      <c r="B1595" s="93"/>
      <c r="C1595" s="93"/>
      <c r="D1595" s="93"/>
      <c r="E1595" s="93"/>
      <c r="F1595" s="93"/>
      <c r="G1595" s="93"/>
      <c r="H1595" s="93"/>
      <c r="I1595" s="93"/>
      <c r="J1595" s="93"/>
      <c r="K1595" s="93"/>
      <c r="L1595" s="93"/>
      <c r="M1595" s="93"/>
      <c r="N1595" s="93"/>
      <c r="O1595" s="93"/>
      <c r="P1595" s="93"/>
    </row>
    <row r="1596" spans="1:16" x14ac:dyDescent="0.25">
      <c r="A1596" s="81"/>
      <c r="B1596" s="93"/>
      <c r="C1596" s="93"/>
      <c r="D1596" s="93"/>
      <c r="E1596" s="93"/>
      <c r="F1596" s="93"/>
      <c r="G1596" s="93"/>
      <c r="H1596" s="93"/>
      <c r="I1596" s="93"/>
      <c r="J1596" s="93"/>
      <c r="K1596" s="93"/>
      <c r="L1596" s="93"/>
      <c r="M1596" s="93"/>
      <c r="N1596" s="93"/>
      <c r="O1596" s="93"/>
      <c r="P1596" s="93"/>
    </row>
    <row r="1597" spans="1:16" x14ac:dyDescent="0.25">
      <c r="A1597" s="81"/>
      <c r="B1597" s="93"/>
      <c r="C1597" s="93"/>
      <c r="D1597" s="93"/>
      <c r="E1597" s="93"/>
      <c r="F1597" s="93"/>
      <c r="G1597" s="93"/>
      <c r="H1597" s="93"/>
      <c r="I1597" s="93"/>
      <c r="J1597" s="93"/>
      <c r="K1597" s="93"/>
      <c r="L1597" s="93"/>
      <c r="M1597" s="93"/>
      <c r="N1597" s="93"/>
      <c r="O1597" s="93"/>
      <c r="P1597" s="93"/>
    </row>
    <row r="1598" spans="1:16" x14ac:dyDescent="0.25">
      <c r="A1598" s="81"/>
      <c r="B1598" s="93"/>
      <c r="C1598" s="93"/>
      <c r="D1598" s="93"/>
      <c r="E1598" s="93"/>
      <c r="F1598" s="93"/>
      <c r="G1598" s="93"/>
      <c r="H1598" s="93"/>
      <c r="I1598" s="93"/>
      <c r="J1598" s="93"/>
      <c r="K1598" s="93"/>
      <c r="L1598" s="93"/>
      <c r="M1598" s="93"/>
      <c r="N1598" s="93"/>
      <c r="O1598" s="93"/>
      <c r="P1598" s="93"/>
    </row>
    <row r="1599" spans="1:16" x14ac:dyDescent="0.25">
      <c r="A1599" s="81"/>
      <c r="B1599" s="93"/>
      <c r="C1599" s="93"/>
      <c r="D1599" s="93"/>
      <c r="E1599" s="93"/>
      <c r="F1599" s="93"/>
      <c r="G1599" s="93"/>
      <c r="H1599" s="93"/>
      <c r="I1599" s="93"/>
      <c r="J1599" s="93"/>
      <c r="K1599" s="93"/>
      <c r="L1599" s="93"/>
      <c r="M1599" s="93"/>
      <c r="N1599" s="93"/>
      <c r="O1599" s="93"/>
      <c r="P1599" s="93"/>
    </row>
    <row r="1600" spans="1:16" x14ac:dyDescent="0.25">
      <c r="A1600" s="81"/>
      <c r="B1600" s="93"/>
      <c r="C1600" s="93"/>
      <c r="D1600" s="93"/>
      <c r="E1600" s="93"/>
      <c r="F1600" s="93"/>
      <c r="G1600" s="93"/>
      <c r="H1600" s="93"/>
      <c r="I1600" s="93"/>
      <c r="J1600" s="93"/>
      <c r="K1600" s="93"/>
      <c r="L1600" s="93"/>
      <c r="M1600" s="93"/>
      <c r="N1600" s="93"/>
      <c r="O1600" s="93"/>
      <c r="P1600" s="93"/>
    </row>
    <row r="1601" spans="1:16" x14ac:dyDescent="0.25">
      <c r="A1601" s="81"/>
      <c r="B1601" s="93"/>
      <c r="C1601" s="93"/>
      <c r="D1601" s="93"/>
      <c r="E1601" s="93"/>
      <c r="F1601" s="93"/>
      <c r="G1601" s="93"/>
      <c r="H1601" s="93"/>
      <c r="I1601" s="93"/>
      <c r="J1601" s="93"/>
      <c r="K1601" s="93"/>
      <c r="L1601" s="93"/>
      <c r="M1601" s="93"/>
      <c r="N1601" s="93"/>
      <c r="O1601" s="93"/>
      <c r="P1601" s="93"/>
    </row>
    <row r="1602" spans="1:16" x14ac:dyDescent="0.25">
      <c r="A1602" s="81"/>
      <c r="B1602" s="93"/>
      <c r="C1602" s="93"/>
      <c r="D1602" s="93"/>
      <c r="E1602" s="93"/>
      <c r="F1602" s="93"/>
      <c r="G1602" s="93"/>
      <c r="H1602" s="93"/>
      <c r="I1602" s="93"/>
      <c r="J1602" s="93"/>
      <c r="K1602" s="93"/>
      <c r="L1602" s="93"/>
      <c r="M1602" s="93"/>
      <c r="N1602" s="93"/>
      <c r="O1602" s="93"/>
      <c r="P1602" s="93"/>
    </row>
    <row r="1603" spans="1:16" x14ac:dyDescent="0.25">
      <c r="A1603" s="81"/>
      <c r="B1603" s="93"/>
      <c r="C1603" s="93"/>
      <c r="D1603" s="93"/>
      <c r="E1603" s="93"/>
      <c r="F1603" s="93"/>
      <c r="G1603" s="93"/>
      <c r="H1603" s="93"/>
      <c r="I1603" s="93"/>
      <c r="J1603" s="93"/>
      <c r="K1603" s="93"/>
      <c r="L1603" s="93"/>
      <c r="M1603" s="93"/>
      <c r="N1603" s="93"/>
      <c r="O1603" s="93"/>
      <c r="P1603" s="93"/>
    </row>
    <row r="1604" spans="1:16" x14ac:dyDescent="0.25">
      <c r="A1604" s="81"/>
      <c r="B1604" s="93"/>
      <c r="C1604" s="93"/>
      <c r="D1604" s="93"/>
      <c r="E1604" s="93"/>
      <c r="F1604" s="93"/>
      <c r="G1604" s="93"/>
      <c r="H1604" s="93"/>
      <c r="I1604" s="93"/>
      <c r="J1604" s="93"/>
      <c r="K1604" s="93"/>
      <c r="L1604" s="93"/>
      <c r="M1604" s="93"/>
      <c r="N1604" s="93"/>
      <c r="O1604" s="93"/>
      <c r="P1604" s="93"/>
    </row>
    <row r="1605" spans="1:16" x14ac:dyDescent="0.25">
      <c r="A1605" s="81"/>
      <c r="B1605" s="93"/>
      <c r="C1605" s="93"/>
      <c r="D1605" s="93"/>
      <c r="E1605" s="93"/>
      <c r="F1605" s="93"/>
      <c r="G1605" s="93"/>
      <c r="H1605" s="93"/>
      <c r="I1605" s="93"/>
      <c r="J1605" s="93"/>
      <c r="K1605" s="93"/>
      <c r="L1605" s="93"/>
      <c r="M1605" s="93"/>
      <c r="N1605" s="93"/>
      <c r="O1605" s="93"/>
      <c r="P1605" s="93"/>
    </row>
    <row r="1606" spans="1:16" x14ac:dyDescent="0.25">
      <c r="A1606" s="81"/>
      <c r="B1606" s="93"/>
      <c r="C1606" s="93"/>
      <c r="D1606" s="93"/>
      <c r="E1606" s="93"/>
      <c r="F1606" s="93"/>
      <c r="G1606" s="93"/>
      <c r="H1606" s="93"/>
      <c r="I1606" s="93"/>
      <c r="J1606" s="93"/>
      <c r="K1606" s="93"/>
      <c r="L1606" s="93"/>
      <c r="M1606" s="93"/>
      <c r="N1606" s="93"/>
      <c r="O1606" s="93"/>
      <c r="P1606" s="93"/>
    </row>
    <row r="1607" spans="1:16" x14ac:dyDescent="0.25">
      <c r="A1607" s="81"/>
      <c r="B1607" s="93"/>
      <c r="C1607" s="93"/>
      <c r="D1607" s="93"/>
      <c r="E1607" s="93"/>
      <c r="F1607" s="93"/>
      <c r="G1607" s="93"/>
      <c r="H1607" s="93"/>
      <c r="I1607" s="93"/>
      <c r="J1607" s="93"/>
      <c r="K1607" s="93"/>
      <c r="L1607" s="93"/>
      <c r="M1607" s="93"/>
      <c r="N1607" s="93"/>
      <c r="O1607" s="93"/>
      <c r="P1607" s="93"/>
    </row>
    <row r="1608" spans="1:16" x14ac:dyDescent="0.25">
      <c r="A1608" s="81"/>
      <c r="B1608" s="93"/>
      <c r="C1608" s="93"/>
      <c r="D1608" s="93"/>
      <c r="E1608" s="93"/>
      <c r="F1608" s="93"/>
      <c r="G1608" s="93"/>
      <c r="H1608" s="93"/>
      <c r="I1608" s="93"/>
      <c r="J1608" s="93"/>
      <c r="K1608" s="93"/>
      <c r="L1608" s="93"/>
      <c r="M1608" s="93"/>
      <c r="N1608" s="93"/>
      <c r="O1608" s="93"/>
      <c r="P1608" s="93"/>
    </row>
    <row r="1609" spans="1:16" x14ac:dyDescent="0.25">
      <c r="A1609" s="81"/>
      <c r="B1609" s="93"/>
      <c r="C1609" s="93"/>
      <c r="D1609" s="93"/>
      <c r="E1609" s="93"/>
      <c r="F1609" s="93"/>
      <c r="G1609" s="93"/>
      <c r="H1609" s="93"/>
      <c r="I1609" s="93"/>
      <c r="J1609" s="93"/>
      <c r="K1609" s="93"/>
      <c r="L1609" s="93"/>
      <c r="M1609" s="93"/>
      <c r="N1609" s="93"/>
      <c r="O1609" s="93"/>
      <c r="P1609" s="93"/>
    </row>
    <row r="1610" spans="1:16" x14ac:dyDescent="0.25">
      <c r="A1610" s="81"/>
      <c r="B1610" s="93"/>
      <c r="C1610" s="93"/>
      <c r="D1610" s="93"/>
      <c r="E1610" s="93"/>
      <c r="F1610" s="93"/>
      <c r="G1610" s="93"/>
      <c r="H1610" s="93"/>
      <c r="I1610" s="93"/>
      <c r="J1610" s="93"/>
      <c r="K1610" s="93"/>
      <c r="L1610" s="93"/>
      <c r="M1610" s="93"/>
      <c r="N1610" s="93"/>
      <c r="O1610" s="93"/>
      <c r="P1610" s="93"/>
    </row>
    <row r="1611" spans="1:16" x14ac:dyDescent="0.25">
      <c r="A1611" s="81"/>
      <c r="B1611" s="93"/>
      <c r="C1611" s="93"/>
      <c r="D1611" s="93"/>
      <c r="E1611" s="93"/>
      <c r="F1611" s="93"/>
      <c r="G1611" s="93"/>
      <c r="H1611" s="93"/>
      <c r="I1611" s="93"/>
      <c r="J1611" s="93"/>
      <c r="K1611" s="93"/>
      <c r="L1611" s="93"/>
      <c r="M1611" s="93"/>
      <c r="N1611" s="93"/>
      <c r="O1611" s="93"/>
      <c r="P1611" s="93"/>
    </row>
    <row r="1612" spans="1:16" x14ac:dyDescent="0.25">
      <c r="A1612" s="81"/>
      <c r="B1612" s="93"/>
      <c r="C1612" s="93"/>
      <c r="D1612" s="93"/>
      <c r="E1612" s="93"/>
      <c r="F1612" s="93"/>
      <c r="G1612" s="93"/>
      <c r="H1612" s="93"/>
      <c r="I1612" s="93"/>
      <c r="J1612" s="93"/>
      <c r="K1612" s="93"/>
      <c r="L1612" s="93"/>
      <c r="M1612" s="93"/>
      <c r="N1612" s="93"/>
      <c r="O1612" s="93"/>
      <c r="P1612" s="93"/>
    </row>
    <row r="1613" spans="1:16" x14ac:dyDescent="0.25">
      <c r="A1613" s="81"/>
      <c r="B1613" s="93"/>
      <c r="C1613" s="93"/>
      <c r="D1613" s="93"/>
      <c r="E1613" s="93"/>
      <c r="F1613" s="93"/>
      <c r="G1613" s="93"/>
      <c r="H1613" s="93"/>
      <c r="I1613" s="93"/>
      <c r="J1613" s="93"/>
      <c r="K1613" s="93"/>
      <c r="L1613" s="93"/>
      <c r="M1613" s="93"/>
      <c r="N1613" s="93"/>
      <c r="O1613" s="93"/>
      <c r="P1613" s="93"/>
    </row>
    <row r="1614" spans="1:16" x14ac:dyDescent="0.25">
      <c r="A1614" s="81"/>
      <c r="B1614" s="93"/>
      <c r="C1614" s="93"/>
      <c r="D1614" s="93"/>
      <c r="E1614" s="93"/>
      <c r="F1614" s="93"/>
      <c r="G1614" s="93"/>
      <c r="H1614" s="93"/>
      <c r="I1614" s="93"/>
      <c r="J1614" s="93"/>
      <c r="K1614" s="93"/>
      <c r="L1614" s="93"/>
      <c r="M1614" s="93"/>
      <c r="N1614" s="93"/>
      <c r="O1614" s="93"/>
      <c r="P1614" s="93"/>
    </row>
    <row r="1615" spans="1:16" x14ac:dyDescent="0.25">
      <c r="A1615" s="81"/>
      <c r="B1615" s="93"/>
      <c r="C1615" s="93"/>
      <c r="D1615" s="93"/>
      <c r="E1615" s="93"/>
      <c r="F1615" s="93"/>
      <c r="G1615" s="93"/>
      <c r="H1615" s="93"/>
      <c r="I1615" s="93"/>
      <c r="J1615" s="93"/>
      <c r="K1615" s="93"/>
      <c r="L1615" s="93"/>
      <c r="M1615" s="93"/>
      <c r="N1615" s="93"/>
      <c r="O1615" s="93"/>
      <c r="P1615" s="93"/>
    </row>
    <row r="1616" spans="1:16" x14ac:dyDescent="0.25">
      <c r="A1616" s="81"/>
      <c r="B1616" s="93"/>
      <c r="C1616" s="93"/>
      <c r="D1616" s="93"/>
      <c r="E1616" s="93"/>
      <c r="F1616" s="93"/>
      <c r="G1616" s="93"/>
      <c r="H1616" s="93"/>
      <c r="I1616" s="93"/>
      <c r="J1616" s="93"/>
      <c r="K1616" s="93"/>
      <c r="L1616" s="93"/>
      <c r="M1616" s="93"/>
      <c r="N1616" s="93"/>
      <c r="O1616" s="93"/>
      <c r="P1616" s="93"/>
    </row>
    <row r="1617" spans="1:16" x14ac:dyDescent="0.25">
      <c r="A1617" s="81"/>
      <c r="B1617" s="93"/>
      <c r="C1617" s="93"/>
      <c r="D1617" s="93"/>
      <c r="E1617" s="93"/>
      <c r="F1617" s="93"/>
      <c r="G1617" s="93"/>
      <c r="H1617" s="93"/>
      <c r="I1617" s="93"/>
      <c r="J1617" s="93"/>
      <c r="K1617" s="93"/>
      <c r="L1617" s="93"/>
      <c r="M1617" s="93"/>
      <c r="N1617" s="93"/>
      <c r="O1617" s="93"/>
      <c r="P1617" s="93"/>
    </row>
    <row r="1618" spans="1:16" x14ac:dyDescent="0.25">
      <c r="A1618" s="81"/>
      <c r="B1618" s="93"/>
      <c r="C1618" s="93"/>
      <c r="D1618" s="93"/>
      <c r="E1618" s="93"/>
      <c r="F1618" s="93"/>
      <c r="G1618" s="93"/>
      <c r="H1618" s="93"/>
      <c r="I1618" s="93"/>
      <c r="J1618" s="93"/>
      <c r="K1618" s="93"/>
      <c r="L1618" s="93"/>
      <c r="M1618" s="93"/>
      <c r="N1618" s="93"/>
      <c r="O1618" s="93"/>
      <c r="P1618" s="93"/>
    </row>
    <row r="1619" spans="1:16" x14ac:dyDescent="0.25">
      <c r="A1619" s="81"/>
      <c r="B1619" s="93"/>
      <c r="C1619" s="93"/>
      <c r="D1619" s="93"/>
      <c r="E1619" s="93"/>
      <c r="F1619" s="93"/>
      <c r="G1619" s="93"/>
      <c r="H1619" s="93"/>
      <c r="I1619" s="93"/>
      <c r="J1619" s="93"/>
      <c r="K1619" s="93"/>
      <c r="L1619" s="93"/>
      <c r="M1619" s="93"/>
      <c r="N1619" s="93"/>
      <c r="O1619" s="93"/>
      <c r="P1619" s="93"/>
    </row>
    <row r="1620" spans="1:16" x14ac:dyDescent="0.25">
      <c r="A1620" s="81"/>
      <c r="B1620" s="93"/>
      <c r="C1620" s="93"/>
      <c r="D1620" s="93"/>
      <c r="E1620" s="93"/>
      <c r="F1620" s="93"/>
      <c r="G1620" s="93"/>
      <c r="H1620" s="93"/>
      <c r="I1620" s="93"/>
      <c r="J1620" s="93"/>
      <c r="K1620" s="93"/>
      <c r="L1620" s="93"/>
      <c r="M1620" s="93"/>
      <c r="N1620" s="93"/>
      <c r="O1620" s="93"/>
      <c r="P1620" s="93"/>
    </row>
    <row r="1621" spans="1:16" x14ac:dyDescent="0.25">
      <c r="A1621" s="81"/>
      <c r="B1621" s="93"/>
      <c r="C1621" s="93"/>
      <c r="D1621" s="93"/>
      <c r="E1621" s="93"/>
      <c r="F1621" s="93"/>
      <c r="G1621" s="93"/>
      <c r="H1621" s="93"/>
      <c r="I1621" s="93"/>
      <c r="J1621" s="93"/>
      <c r="K1621" s="93"/>
      <c r="L1621" s="93"/>
      <c r="M1621" s="93"/>
      <c r="N1621" s="93"/>
      <c r="O1621" s="93"/>
      <c r="P1621" s="93"/>
    </row>
    <row r="1622" spans="1:16" x14ac:dyDescent="0.25">
      <c r="A1622" s="81"/>
      <c r="B1622" s="93"/>
      <c r="C1622" s="93"/>
      <c r="D1622" s="93"/>
      <c r="E1622" s="93"/>
      <c r="F1622" s="93"/>
      <c r="G1622" s="93"/>
      <c r="H1622" s="93"/>
      <c r="I1622" s="93"/>
      <c r="J1622" s="93"/>
      <c r="K1622" s="93"/>
      <c r="L1622" s="93"/>
      <c r="M1622" s="93"/>
      <c r="N1622" s="93"/>
      <c r="O1622" s="93"/>
      <c r="P1622" s="93"/>
    </row>
    <row r="1623" spans="1:16" x14ac:dyDescent="0.25">
      <c r="A1623" s="81"/>
      <c r="B1623" s="93"/>
      <c r="C1623" s="93"/>
      <c r="D1623" s="93"/>
      <c r="E1623" s="93"/>
      <c r="F1623" s="93"/>
      <c r="G1623" s="93"/>
      <c r="H1623" s="93"/>
      <c r="I1623" s="93"/>
      <c r="J1623" s="93"/>
      <c r="K1623" s="93"/>
      <c r="L1623" s="93"/>
      <c r="M1623" s="93"/>
      <c r="N1623" s="93"/>
      <c r="O1623" s="93"/>
      <c r="P1623" s="93"/>
    </row>
    <row r="1624" spans="1:16" x14ac:dyDescent="0.25">
      <c r="A1624" s="81"/>
      <c r="B1624" s="93"/>
      <c r="C1624" s="93"/>
      <c r="D1624" s="93"/>
      <c r="E1624" s="93"/>
      <c r="F1624" s="93"/>
      <c r="G1624" s="93"/>
      <c r="H1624" s="93"/>
      <c r="I1624" s="93"/>
      <c r="J1624" s="93"/>
      <c r="K1624" s="93"/>
      <c r="L1624" s="93"/>
      <c r="M1624" s="93"/>
      <c r="N1624" s="93"/>
      <c r="O1624" s="93"/>
      <c r="P1624" s="93"/>
    </row>
    <row r="1625" spans="1:16" x14ac:dyDescent="0.25">
      <c r="A1625" s="81"/>
      <c r="B1625" s="93"/>
      <c r="C1625" s="93"/>
      <c r="D1625" s="93"/>
      <c r="E1625" s="93"/>
      <c r="F1625" s="93"/>
      <c r="G1625" s="93"/>
      <c r="H1625" s="93"/>
      <c r="I1625" s="93"/>
      <c r="J1625" s="93"/>
      <c r="K1625" s="93"/>
      <c r="L1625" s="93"/>
      <c r="M1625" s="93"/>
      <c r="N1625" s="93"/>
      <c r="O1625" s="93"/>
      <c r="P1625" s="93"/>
    </row>
    <row r="1626" spans="1:16" x14ac:dyDescent="0.25">
      <c r="A1626" s="81"/>
      <c r="B1626" s="93"/>
      <c r="C1626" s="93"/>
      <c r="D1626" s="93"/>
      <c r="E1626" s="93"/>
      <c r="F1626" s="93"/>
      <c r="G1626" s="93"/>
      <c r="H1626" s="93"/>
      <c r="I1626" s="93"/>
      <c r="J1626" s="93"/>
      <c r="K1626" s="93"/>
      <c r="L1626" s="93"/>
      <c r="M1626" s="93"/>
      <c r="N1626" s="93"/>
      <c r="O1626" s="93"/>
      <c r="P1626" s="93"/>
    </row>
    <row r="1627" spans="1:16" x14ac:dyDescent="0.25">
      <c r="A1627" s="81"/>
      <c r="B1627" s="93"/>
      <c r="C1627" s="93"/>
      <c r="D1627" s="93"/>
      <c r="E1627" s="93"/>
      <c r="F1627" s="93"/>
      <c r="G1627" s="93"/>
      <c r="H1627" s="93"/>
      <c r="I1627" s="93"/>
      <c r="J1627" s="93"/>
      <c r="K1627" s="93"/>
      <c r="L1627" s="93"/>
      <c r="M1627" s="93"/>
      <c r="N1627" s="93"/>
      <c r="O1627" s="93"/>
      <c r="P1627" s="93"/>
    </row>
    <row r="1628" spans="1:16" x14ac:dyDescent="0.25">
      <c r="A1628" s="81"/>
      <c r="B1628" s="93"/>
      <c r="C1628" s="93"/>
      <c r="D1628" s="93"/>
      <c r="E1628" s="93"/>
      <c r="F1628" s="93"/>
      <c r="G1628" s="93"/>
      <c r="H1628" s="93"/>
      <c r="I1628" s="93"/>
      <c r="J1628" s="93"/>
      <c r="K1628" s="93"/>
      <c r="L1628" s="93"/>
      <c r="M1628" s="93"/>
      <c r="N1628" s="93"/>
      <c r="O1628" s="93"/>
      <c r="P1628" s="93"/>
    </row>
    <row r="1629" spans="1:16" x14ac:dyDescent="0.25">
      <c r="A1629" s="81"/>
      <c r="B1629" s="93"/>
      <c r="C1629" s="93"/>
      <c r="D1629" s="93"/>
      <c r="E1629" s="93"/>
      <c r="F1629" s="93"/>
      <c r="G1629" s="93"/>
      <c r="H1629" s="93"/>
      <c r="I1629" s="93"/>
      <c r="J1629" s="93"/>
      <c r="K1629" s="93"/>
      <c r="L1629" s="93"/>
      <c r="M1629" s="93"/>
      <c r="N1629" s="93"/>
      <c r="O1629" s="93"/>
      <c r="P1629" s="93"/>
    </row>
    <row r="1630" spans="1:16" x14ac:dyDescent="0.25">
      <c r="A1630" s="81"/>
      <c r="B1630" s="93"/>
      <c r="C1630" s="93"/>
      <c r="D1630" s="93"/>
      <c r="E1630" s="93"/>
      <c r="F1630" s="93"/>
      <c r="G1630" s="93"/>
      <c r="H1630" s="93"/>
      <c r="I1630" s="93"/>
      <c r="J1630" s="93"/>
      <c r="K1630" s="93"/>
      <c r="L1630" s="93"/>
      <c r="M1630" s="93"/>
      <c r="N1630" s="93"/>
      <c r="O1630" s="93"/>
      <c r="P1630" s="93"/>
    </row>
    <row r="1631" spans="1:16" x14ac:dyDescent="0.25">
      <c r="A1631" s="81"/>
      <c r="B1631" s="93"/>
      <c r="C1631" s="93"/>
      <c r="D1631" s="93"/>
      <c r="E1631" s="93"/>
      <c r="F1631" s="93"/>
      <c r="G1631" s="93"/>
      <c r="H1631" s="93"/>
      <c r="I1631" s="93"/>
      <c r="J1631" s="93"/>
      <c r="K1631" s="93"/>
      <c r="L1631" s="93"/>
      <c r="M1631" s="93"/>
      <c r="N1631" s="93"/>
      <c r="O1631" s="93"/>
      <c r="P1631" s="93"/>
    </row>
    <row r="1632" spans="1:16" x14ac:dyDescent="0.25">
      <c r="A1632" s="81"/>
      <c r="B1632" s="93"/>
      <c r="C1632" s="93"/>
      <c r="D1632" s="93"/>
      <c r="E1632" s="93"/>
      <c r="F1632" s="93"/>
      <c r="G1632" s="93"/>
      <c r="H1632" s="93"/>
      <c r="I1632" s="93"/>
      <c r="J1632" s="93"/>
      <c r="K1632" s="93"/>
      <c r="L1632" s="93"/>
      <c r="M1632" s="93"/>
      <c r="N1632" s="93"/>
      <c r="O1632" s="93"/>
      <c r="P1632" s="93"/>
    </row>
    <row r="1633" spans="1:16" x14ac:dyDescent="0.25">
      <c r="A1633" s="81"/>
      <c r="B1633" s="93"/>
      <c r="C1633" s="93"/>
      <c r="D1633" s="93"/>
      <c r="E1633" s="93"/>
      <c r="F1633" s="93"/>
      <c r="G1633" s="93"/>
      <c r="H1633" s="93"/>
      <c r="I1633" s="93"/>
      <c r="J1633" s="93"/>
      <c r="K1633" s="93"/>
      <c r="L1633" s="93"/>
      <c r="M1633" s="93"/>
      <c r="N1633" s="93"/>
      <c r="O1633" s="93"/>
      <c r="P1633" s="93"/>
    </row>
    <row r="1634" spans="1:16" x14ac:dyDescent="0.25">
      <c r="A1634" s="81"/>
      <c r="B1634" s="93"/>
      <c r="C1634" s="93"/>
      <c r="D1634" s="93"/>
      <c r="E1634" s="93"/>
      <c r="F1634" s="93"/>
      <c r="G1634" s="93"/>
      <c r="H1634" s="93"/>
      <c r="I1634" s="93"/>
      <c r="J1634" s="93"/>
      <c r="K1634" s="93"/>
      <c r="L1634" s="93"/>
      <c r="M1634" s="93"/>
      <c r="N1634" s="93"/>
      <c r="O1634" s="93"/>
      <c r="P1634" s="93"/>
    </row>
    <row r="1635" spans="1:16" x14ac:dyDescent="0.25">
      <c r="A1635" s="81"/>
      <c r="B1635" s="93"/>
      <c r="C1635" s="93"/>
      <c r="D1635" s="93"/>
      <c r="E1635" s="93"/>
      <c r="F1635" s="93"/>
      <c r="G1635" s="93"/>
      <c r="H1635" s="93"/>
      <c r="I1635" s="93"/>
      <c r="J1635" s="93"/>
      <c r="K1635" s="93"/>
      <c r="L1635" s="93"/>
      <c r="M1635" s="93"/>
      <c r="N1635" s="93"/>
      <c r="O1635" s="93"/>
      <c r="P1635" s="93"/>
    </row>
    <row r="1636" spans="1:16" x14ac:dyDescent="0.25">
      <c r="A1636" s="81"/>
      <c r="B1636" s="93"/>
      <c r="C1636" s="93"/>
      <c r="D1636" s="93"/>
      <c r="E1636" s="93"/>
      <c r="F1636" s="93"/>
      <c r="G1636" s="93"/>
      <c r="H1636" s="93"/>
      <c r="I1636" s="93"/>
      <c r="J1636" s="93"/>
      <c r="K1636" s="93"/>
      <c r="L1636" s="93"/>
      <c r="M1636" s="93"/>
      <c r="N1636" s="93"/>
      <c r="O1636" s="93"/>
      <c r="P1636" s="93"/>
    </row>
    <row r="1637" spans="1:16" x14ac:dyDescent="0.25">
      <c r="A1637" s="81"/>
      <c r="B1637" s="93"/>
      <c r="C1637" s="93"/>
      <c r="D1637" s="93"/>
      <c r="E1637" s="93"/>
      <c r="F1637" s="93"/>
      <c r="G1637" s="93"/>
      <c r="H1637" s="93"/>
      <c r="I1637" s="93"/>
      <c r="J1637" s="93"/>
      <c r="K1637" s="93"/>
      <c r="L1637" s="93"/>
      <c r="M1637" s="93"/>
      <c r="N1637" s="93"/>
      <c r="O1637" s="93"/>
      <c r="P1637" s="93"/>
    </row>
    <row r="1638" spans="1:16" x14ac:dyDescent="0.25">
      <c r="A1638" s="81"/>
      <c r="B1638" s="93"/>
      <c r="C1638" s="93"/>
      <c r="D1638" s="93"/>
      <c r="E1638" s="93"/>
      <c r="F1638" s="93"/>
      <c r="G1638" s="93"/>
      <c r="H1638" s="93"/>
      <c r="I1638" s="93"/>
      <c r="J1638" s="93"/>
      <c r="K1638" s="93"/>
      <c r="L1638" s="93"/>
      <c r="M1638" s="93"/>
      <c r="N1638" s="93"/>
      <c r="O1638" s="93"/>
      <c r="P1638" s="93"/>
    </row>
    <row r="1639" spans="1:16" x14ac:dyDescent="0.25">
      <c r="A1639" s="81"/>
      <c r="B1639" s="93"/>
      <c r="C1639" s="93"/>
      <c r="D1639" s="93"/>
      <c r="E1639" s="93"/>
      <c r="F1639" s="93"/>
      <c r="G1639" s="93"/>
      <c r="H1639" s="93"/>
      <c r="I1639" s="93"/>
      <c r="J1639" s="93"/>
      <c r="K1639" s="93"/>
      <c r="L1639" s="93"/>
      <c r="M1639" s="93"/>
      <c r="N1639" s="93"/>
      <c r="O1639" s="93"/>
      <c r="P1639" s="93"/>
    </row>
    <row r="1640" spans="1:16" x14ac:dyDescent="0.25">
      <c r="A1640" s="81"/>
      <c r="B1640" s="93"/>
      <c r="C1640" s="93"/>
      <c r="D1640" s="93"/>
      <c r="E1640" s="93"/>
      <c r="F1640" s="93"/>
      <c r="G1640" s="93"/>
      <c r="H1640" s="93"/>
      <c r="I1640" s="93"/>
      <c r="J1640" s="93"/>
      <c r="K1640" s="93"/>
      <c r="L1640" s="93"/>
      <c r="M1640" s="93"/>
      <c r="N1640" s="93"/>
      <c r="O1640" s="93"/>
      <c r="P1640" s="93"/>
    </row>
    <row r="1641" spans="1:16" x14ac:dyDescent="0.25">
      <c r="A1641" s="81"/>
      <c r="B1641" s="93"/>
      <c r="C1641" s="93"/>
      <c r="D1641" s="93"/>
      <c r="E1641" s="93"/>
      <c r="F1641" s="93"/>
      <c r="G1641" s="93"/>
      <c r="H1641" s="93"/>
      <c r="I1641" s="93"/>
      <c r="J1641" s="93"/>
      <c r="K1641" s="93"/>
      <c r="L1641" s="93"/>
      <c r="M1641" s="93"/>
      <c r="N1641" s="93"/>
      <c r="O1641" s="93"/>
      <c r="P1641" s="93"/>
    </row>
    <row r="1642" spans="1:16" x14ac:dyDescent="0.25">
      <c r="A1642" s="81"/>
      <c r="B1642" s="93"/>
      <c r="C1642" s="93"/>
      <c r="D1642" s="93"/>
      <c r="E1642" s="93"/>
      <c r="F1642" s="93"/>
      <c r="G1642" s="93"/>
      <c r="H1642" s="93"/>
      <c r="I1642" s="93"/>
      <c r="J1642" s="93"/>
      <c r="K1642" s="93"/>
      <c r="L1642" s="93"/>
      <c r="M1642" s="93"/>
      <c r="N1642" s="93"/>
      <c r="O1642" s="93"/>
      <c r="P1642" s="93"/>
    </row>
    <row r="1643" spans="1:16" x14ac:dyDescent="0.25">
      <c r="A1643" s="81"/>
      <c r="B1643" s="93"/>
      <c r="C1643" s="93"/>
      <c r="D1643" s="93"/>
      <c r="E1643" s="93"/>
      <c r="F1643" s="93"/>
      <c r="G1643" s="93"/>
      <c r="H1643" s="93"/>
      <c r="I1643" s="93"/>
      <c r="J1643" s="93"/>
      <c r="K1643" s="93"/>
      <c r="L1643" s="93"/>
      <c r="M1643" s="93"/>
      <c r="N1643" s="93"/>
      <c r="O1643" s="93"/>
      <c r="P1643" s="93"/>
    </row>
    <row r="1644" spans="1:16" x14ac:dyDescent="0.25">
      <c r="A1644" s="81"/>
      <c r="B1644" s="93"/>
      <c r="C1644" s="93"/>
      <c r="D1644" s="93"/>
      <c r="E1644" s="93"/>
      <c r="F1644" s="93"/>
      <c r="G1644" s="93"/>
      <c r="H1644" s="93"/>
      <c r="I1644" s="93"/>
      <c r="J1644" s="93"/>
      <c r="K1644" s="93"/>
      <c r="L1644" s="93"/>
      <c r="M1644" s="93"/>
      <c r="N1644" s="93"/>
      <c r="O1644" s="93"/>
      <c r="P1644" s="93"/>
    </row>
    <row r="1645" spans="1:16" x14ac:dyDescent="0.25">
      <c r="A1645" s="81"/>
      <c r="B1645" s="93"/>
      <c r="C1645" s="93"/>
      <c r="D1645" s="93"/>
      <c r="E1645" s="93"/>
      <c r="F1645" s="93"/>
      <c r="G1645" s="93"/>
      <c r="H1645" s="93"/>
      <c r="I1645" s="93"/>
      <c r="J1645" s="93"/>
      <c r="K1645" s="93"/>
      <c r="L1645" s="93"/>
      <c r="M1645" s="93"/>
      <c r="N1645" s="93"/>
      <c r="O1645" s="93"/>
      <c r="P1645" s="93"/>
    </row>
    <row r="1646" spans="1:16" x14ac:dyDescent="0.25">
      <c r="A1646" s="81"/>
      <c r="B1646" s="93"/>
      <c r="C1646" s="93"/>
      <c r="D1646" s="93"/>
      <c r="E1646" s="93"/>
      <c r="F1646" s="93"/>
      <c r="G1646" s="93"/>
      <c r="H1646" s="93"/>
      <c r="I1646" s="93"/>
      <c r="J1646" s="93"/>
      <c r="K1646" s="93"/>
      <c r="L1646" s="93"/>
      <c r="M1646" s="93"/>
      <c r="N1646" s="93"/>
      <c r="O1646" s="93"/>
      <c r="P1646" s="93"/>
    </row>
    <row r="1647" spans="1:16" x14ac:dyDescent="0.25">
      <c r="A1647" s="81"/>
      <c r="B1647" s="93"/>
      <c r="C1647" s="93"/>
      <c r="D1647" s="93"/>
      <c r="E1647" s="93"/>
      <c r="F1647" s="93"/>
      <c r="G1647" s="93"/>
      <c r="H1647" s="93"/>
      <c r="I1647" s="93"/>
      <c r="J1647" s="93"/>
      <c r="K1647" s="93"/>
      <c r="L1647" s="93"/>
      <c r="M1647" s="93"/>
      <c r="N1647" s="93"/>
      <c r="O1647" s="93"/>
      <c r="P1647" s="93"/>
    </row>
    <row r="1648" spans="1:16" x14ac:dyDescent="0.25">
      <c r="A1648" s="81"/>
      <c r="B1648" s="93"/>
      <c r="C1648" s="93"/>
      <c r="D1648" s="93"/>
      <c r="E1648" s="93"/>
      <c r="F1648" s="93"/>
      <c r="G1648" s="93"/>
      <c r="H1648" s="93"/>
      <c r="I1648" s="93"/>
      <c r="J1648" s="93"/>
      <c r="K1648" s="93"/>
      <c r="L1648" s="93"/>
      <c r="M1648" s="93"/>
      <c r="N1648" s="93"/>
      <c r="O1648" s="93"/>
      <c r="P1648" s="93"/>
    </row>
    <row r="1649" spans="1:16" x14ac:dyDescent="0.25">
      <c r="A1649" s="81"/>
      <c r="B1649" s="93"/>
      <c r="C1649" s="93"/>
      <c r="D1649" s="93"/>
      <c r="E1649" s="93"/>
      <c r="F1649" s="93"/>
      <c r="G1649" s="93"/>
      <c r="H1649" s="93"/>
      <c r="I1649" s="93"/>
      <c r="J1649" s="93"/>
      <c r="K1649" s="93"/>
      <c r="L1649" s="93"/>
      <c r="M1649" s="93"/>
      <c r="N1649" s="93"/>
      <c r="O1649" s="93"/>
      <c r="P1649" s="93"/>
    </row>
    <row r="1650" spans="1:16" x14ac:dyDescent="0.25">
      <c r="A1650" s="81"/>
      <c r="B1650" s="93"/>
      <c r="C1650" s="93"/>
      <c r="D1650" s="93"/>
      <c r="E1650" s="93"/>
      <c r="F1650" s="93"/>
      <c r="G1650" s="93"/>
      <c r="H1650" s="93"/>
      <c r="I1650" s="93"/>
      <c r="J1650" s="93"/>
      <c r="K1650" s="93"/>
      <c r="L1650" s="93"/>
      <c r="M1650" s="93"/>
      <c r="N1650" s="93"/>
      <c r="O1650" s="93"/>
      <c r="P1650" s="93"/>
    </row>
    <row r="1651" spans="1:16" x14ac:dyDescent="0.25">
      <c r="A1651" s="81"/>
      <c r="B1651" s="93"/>
      <c r="C1651" s="93"/>
      <c r="D1651" s="93"/>
      <c r="E1651" s="93"/>
      <c r="F1651" s="93"/>
      <c r="G1651" s="93"/>
      <c r="H1651" s="93"/>
      <c r="I1651" s="93"/>
      <c r="J1651" s="93"/>
      <c r="K1651" s="93"/>
      <c r="L1651" s="93"/>
      <c r="M1651" s="93"/>
      <c r="N1651" s="93"/>
      <c r="O1651" s="93"/>
      <c r="P1651" s="93"/>
    </row>
    <row r="1652" spans="1:16" x14ac:dyDescent="0.25">
      <c r="A1652" s="81"/>
      <c r="B1652" s="93"/>
      <c r="C1652" s="93"/>
      <c r="D1652" s="93"/>
      <c r="E1652" s="93"/>
      <c r="F1652" s="93"/>
      <c r="G1652" s="93"/>
      <c r="H1652" s="93"/>
      <c r="I1652" s="93"/>
      <c r="J1652" s="93"/>
      <c r="K1652" s="93"/>
      <c r="L1652" s="93"/>
      <c r="M1652" s="93"/>
      <c r="N1652" s="93"/>
      <c r="O1652" s="93"/>
      <c r="P1652" s="93"/>
    </row>
    <row r="1653" spans="1:16" x14ac:dyDescent="0.25">
      <c r="A1653" s="81"/>
      <c r="B1653" s="93"/>
      <c r="C1653" s="93"/>
      <c r="D1653" s="93"/>
      <c r="E1653" s="93"/>
      <c r="F1653" s="93"/>
      <c r="G1653" s="93"/>
      <c r="H1653" s="93"/>
      <c r="I1653" s="93"/>
      <c r="J1653" s="93"/>
      <c r="K1653" s="93"/>
      <c r="L1653" s="93"/>
      <c r="M1653" s="93"/>
      <c r="N1653" s="93"/>
      <c r="O1653" s="93"/>
      <c r="P1653" s="93"/>
    </row>
    <row r="1654" spans="1:16" x14ac:dyDescent="0.25">
      <c r="A1654" s="81"/>
      <c r="B1654" s="93"/>
      <c r="C1654" s="93"/>
      <c r="D1654" s="93"/>
      <c r="E1654" s="93"/>
      <c r="F1654" s="93"/>
      <c r="G1654" s="93"/>
      <c r="H1654" s="93"/>
      <c r="I1654" s="93"/>
      <c r="J1654" s="93"/>
      <c r="K1654" s="93"/>
      <c r="L1654" s="93"/>
      <c r="M1654" s="93"/>
      <c r="N1654" s="93"/>
      <c r="O1654" s="93"/>
      <c r="P1654" s="93"/>
    </row>
    <row r="1655" spans="1:16" x14ac:dyDescent="0.25">
      <c r="A1655" s="81"/>
      <c r="B1655" s="93"/>
      <c r="C1655" s="93"/>
      <c r="D1655" s="93"/>
      <c r="E1655" s="93"/>
      <c r="F1655" s="93"/>
      <c r="G1655" s="93"/>
      <c r="H1655" s="93"/>
      <c r="I1655" s="93"/>
      <c r="J1655" s="93"/>
      <c r="K1655" s="93"/>
      <c r="L1655" s="93"/>
      <c r="M1655" s="93"/>
      <c r="N1655" s="93"/>
      <c r="O1655" s="93"/>
      <c r="P1655" s="93"/>
    </row>
    <row r="1656" spans="1:16" x14ac:dyDescent="0.25">
      <c r="A1656" s="81"/>
      <c r="B1656" s="93"/>
      <c r="C1656" s="93"/>
      <c r="D1656" s="93"/>
      <c r="E1656" s="93"/>
      <c r="F1656" s="93"/>
      <c r="G1656" s="93"/>
      <c r="H1656" s="93"/>
      <c r="I1656" s="93"/>
      <c r="J1656" s="93"/>
      <c r="K1656" s="93"/>
      <c r="L1656" s="93"/>
      <c r="M1656" s="93"/>
      <c r="N1656" s="93"/>
      <c r="O1656" s="93"/>
      <c r="P1656" s="93"/>
    </row>
    <row r="1657" spans="1:16" x14ac:dyDescent="0.25">
      <c r="A1657" s="81"/>
      <c r="B1657" s="93"/>
      <c r="C1657" s="93"/>
      <c r="D1657" s="93"/>
      <c r="E1657" s="93"/>
      <c r="F1657" s="93"/>
      <c r="G1657" s="93"/>
      <c r="H1657" s="93"/>
      <c r="I1657" s="93"/>
      <c r="J1657" s="93"/>
      <c r="K1657" s="93"/>
      <c r="L1657" s="93"/>
      <c r="M1657" s="93"/>
      <c r="N1657" s="93"/>
      <c r="O1657" s="93"/>
      <c r="P1657" s="93"/>
    </row>
    <row r="1658" spans="1:16" x14ac:dyDescent="0.25">
      <c r="A1658" s="81"/>
      <c r="B1658" s="93"/>
      <c r="C1658" s="93"/>
      <c r="D1658" s="93"/>
      <c r="E1658" s="93"/>
      <c r="F1658" s="93"/>
      <c r="G1658" s="93"/>
      <c r="H1658" s="93"/>
      <c r="I1658" s="93"/>
      <c r="J1658" s="93"/>
      <c r="K1658" s="93"/>
      <c r="L1658" s="93"/>
      <c r="M1658" s="93"/>
      <c r="N1658" s="93"/>
      <c r="O1658" s="93"/>
      <c r="P1658" s="93"/>
    </row>
    <row r="1659" spans="1:16" x14ac:dyDescent="0.25">
      <c r="A1659" s="81"/>
      <c r="B1659" s="93"/>
      <c r="C1659" s="93"/>
      <c r="D1659" s="93"/>
      <c r="E1659" s="93"/>
      <c r="F1659" s="93"/>
      <c r="G1659" s="93"/>
      <c r="H1659" s="93"/>
      <c r="I1659" s="93"/>
      <c r="J1659" s="93"/>
      <c r="K1659" s="93"/>
      <c r="L1659" s="93"/>
      <c r="M1659" s="93"/>
      <c r="N1659" s="93"/>
      <c r="O1659" s="93"/>
      <c r="P1659" s="93"/>
    </row>
    <row r="1660" spans="1:16" x14ac:dyDescent="0.25">
      <c r="A1660" s="81"/>
      <c r="B1660" s="93"/>
      <c r="C1660" s="93"/>
      <c r="D1660" s="93"/>
      <c r="E1660" s="93"/>
      <c r="F1660" s="93"/>
      <c r="G1660" s="93"/>
      <c r="H1660" s="93"/>
      <c r="I1660" s="93"/>
      <c r="J1660" s="93"/>
      <c r="K1660" s="93"/>
      <c r="L1660" s="93"/>
      <c r="M1660" s="93"/>
      <c r="N1660" s="93"/>
      <c r="O1660" s="93"/>
      <c r="P1660" s="93"/>
    </row>
    <row r="1661" spans="1:16" x14ac:dyDescent="0.25">
      <c r="A1661" s="81"/>
      <c r="B1661" s="93"/>
      <c r="C1661" s="93"/>
      <c r="D1661" s="93"/>
      <c r="E1661" s="93"/>
      <c r="F1661" s="93"/>
      <c r="G1661" s="93"/>
      <c r="H1661" s="93"/>
      <c r="I1661" s="93"/>
      <c r="J1661" s="93"/>
      <c r="K1661" s="93"/>
      <c r="L1661" s="93"/>
      <c r="M1661" s="93"/>
      <c r="N1661" s="93"/>
      <c r="O1661" s="93"/>
      <c r="P1661" s="93"/>
    </row>
    <row r="1662" spans="1:16" x14ac:dyDescent="0.25">
      <c r="A1662" s="81"/>
      <c r="B1662" s="93"/>
      <c r="C1662" s="93"/>
      <c r="D1662" s="93"/>
      <c r="E1662" s="93"/>
      <c r="F1662" s="93"/>
      <c r="G1662" s="93"/>
      <c r="H1662" s="93"/>
      <c r="I1662" s="93"/>
      <c r="J1662" s="93"/>
      <c r="K1662" s="93"/>
      <c r="L1662" s="93"/>
      <c r="M1662" s="93"/>
      <c r="N1662" s="93"/>
      <c r="O1662" s="93"/>
      <c r="P1662" s="93"/>
    </row>
    <row r="1663" spans="1:16" x14ac:dyDescent="0.25">
      <c r="A1663" s="81"/>
      <c r="B1663" s="93"/>
      <c r="C1663" s="93"/>
      <c r="D1663" s="93"/>
      <c r="E1663" s="93"/>
      <c r="F1663" s="93"/>
      <c r="G1663" s="93"/>
      <c r="H1663" s="93"/>
      <c r="I1663" s="93"/>
      <c r="J1663" s="93"/>
      <c r="K1663" s="93"/>
      <c r="L1663" s="93"/>
      <c r="M1663" s="93"/>
      <c r="N1663" s="93"/>
      <c r="O1663" s="93"/>
      <c r="P1663" s="93"/>
    </row>
    <row r="1664" spans="1:16" x14ac:dyDescent="0.25">
      <c r="A1664" s="81"/>
      <c r="B1664" s="93"/>
      <c r="C1664" s="93"/>
      <c r="D1664" s="93"/>
      <c r="E1664" s="93"/>
      <c r="F1664" s="93"/>
      <c r="G1664" s="93"/>
      <c r="H1664" s="93"/>
      <c r="I1664" s="93"/>
      <c r="J1664" s="93"/>
      <c r="K1664" s="93"/>
      <c r="L1664" s="93"/>
      <c r="M1664" s="93"/>
      <c r="N1664" s="93"/>
      <c r="O1664" s="93"/>
      <c r="P1664" s="93"/>
    </row>
    <row r="1665" spans="1:16" x14ac:dyDescent="0.25">
      <c r="A1665" s="81"/>
      <c r="B1665" s="93"/>
      <c r="C1665" s="93"/>
      <c r="D1665" s="93"/>
      <c r="E1665" s="93"/>
      <c r="F1665" s="93"/>
      <c r="G1665" s="93"/>
      <c r="H1665" s="93"/>
      <c r="I1665" s="93"/>
      <c r="J1665" s="93"/>
      <c r="K1665" s="93"/>
      <c r="L1665" s="93"/>
      <c r="M1665" s="93"/>
      <c r="N1665" s="93"/>
      <c r="O1665" s="93"/>
      <c r="P1665" s="93"/>
    </row>
    <row r="1666" spans="1:16" x14ac:dyDescent="0.25">
      <c r="A1666" s="81"/>
      <c r="B1666" s="93"/>
      <c r="C1666" s="93"/>
      <c r="D1666" s="93"/>
      <c r="E1666" s="93"/>
      <c r="F1666" s="93"/>
      <c r="G1666" s="93"/>
      <c r="H1666" s="93"/>
      <c r="I1666" s="93"/>
      <c r="J1666" s="93"/>
      <c r="K1666" s="93"/>
      <c r="L1666" s="93"/>
      <c r="M1666" s="93"/>
      <c r="N1666" s="93"/>
      <c r="O1666" s="93"/>
      <c r="P1666" s="93"/>
    </row>
    <row r="1667" spans="1:16" x14ac:dyDescent="0.25">
      <c r="A1667" s="81"/>
      <c r="B1667" s="93"/>
      <c r="C1667" s="93"/>
      <c r="D1667" s="93"/>
      <c r="E1667" s="93"/>
      <c r="F1667" s="93"/>
      <c r="G1667" s="93"/>
      <c r="H1667" s="93"/>
      <c r="I1667" s="93"/>
      <c r="J1667" s="93"/>
      <c r="K1667" s="93"/>
      <c r="L1667" s="93"/>
      <c r="M1667" s="93"/>
      <c r="N1667" s="93"/>
      <c r="O1667" s="93"/>
      <c r="P1667" s="93"/>
    </row>
    <row r="1668" spans="1:16" x14ac:dyDescent="0.25">
      <c r="A1668" s="81"/>
      <c r="B1668" s="93"/>
      <c r="C1668" s="93"/>
      <c r="D1668" s="93"/>
      <c r="E1668" s="93"/>
      <c r="F1668" s="93"/>
      <c r="G1668" s="93"/>
      <c r="H1668" s="93"/>
      <c r="I1668" s="93"/>
      <c r="J1668" s="93"/>
      <c r="K1668" s="93"/>
      <c r="L1668" s="93"/>
      <c r="M1668" s="93"/>
      <c r="N1668" s="93"/>
      <c r="O1668" s="93"/>
      <c r="P1668" s="93"/>
    </row>
    <row r="1669" spans="1:16" x14ac:dyDescent="0.25">
      <c r="A1669" s="81"/>
      <c r="B1669" s="93"/>
      <c r="C1669" s="93"/>
      <c r="D1669" s="93"/>
      <c r="E1669" s="93"/>
      <c r="F1669" s="93"/>
      <c r="G1669" s="93"/>
      <c r="H1669" s="93"/>
      <c r="I1669" s="93"/>
      <c r="J1669" s="93"/>
      <c r="K1669" s="93"/>
      <c r="L1669" s="93"/>
      <c r="M1669" s="93"/>
      <c r="N1669" s="93"/>
      <c r="O1669" s="93"/>
      <c r="P1669" s="93"/>
    </row>
    <row r="1670" spans="1:16" x14ac:dyDescent="0.25">
      <c r="A1670" s="81"/>
      <c r="B1670" s="93"/>
      <c r="C1670" s="93"/>
      <c r="D1670" s="93"/>
      <c r="E1670" s="93"/>
      <c r="F1670" s="93"/>
      <c r="G1670" s="93"/>
      <c r="H1670" s="93"/>
      <c r="I1670" s="93"/>
      <c r="J1670" s="93"/>
      <c r="K1670" s="93"/>
      <c r="L1670" s="93"/>
      <c r="M1670" s="93"/>
      <c r="N1670" s="93"/>
      <c r="O1670" s="93"/>
      <c r="P1670" s="93"/>
    </row>
    <row r="1671" spans="1:16" x14ac:dyDescent="0.25">
      <c r="A1671" s="81"/>
      <c r="B1671" s="93"/>
      <c r="C1671" s="93"/>
      <c r="D1671" s="93"/>
      <c r="E1671" s="93"/>
      <c r="F1671" s="93"/>
      <c r="G1671" s="93"/>
      <c r="H1671" s="93"/>
      <c r="I1671" s="93"/>
      <c r="J1671" s="93"/>
      <c r="K1671" s="93"/>
      <c r="L1671" s="93"/>
      <c r="M1671" s="93"/>
      <c r="N1671" s="93"/>
      <c r="O1671" s="93"/>
      <c r="P1671" s="93"/>
    </row>
    <row r="1672" spans="1:16" x14ac:dyDescent="0.25">
      <c r="A1672" s="81"/>
      <c r="B1672" s="93"/>
      <c r="C1672" s="93"/>
      <c r="D1672" s="93"/>
      <c r="E1672" s="93"/>
      <c r="F1672" s="93"/>
      <c r="G1672" s="93"/>
      <c r="H1672" s="93"/>
      <c r="I1672" s="93"/>
      <c r="J1672" s="93"/>
      <c r="K1672" s="93"/>
      <c r="L1672" s="93"/>
      <c r="M1672" s="93"/>
      <c r="N1672" s="93"/>
      <c r="O1672" s="93"/>
      <c r="P1672" s="93"/>
    </row>
    <row r="1673" spans="1:16" x14ac:dyDescent="0.25">
      <c r="A1673" s="81"/>
      <c r="B1673" s="93"/>
      <c r="C1673" s="93"/>
      <c r="D1673" s="93"/>
      <c r="E1673" s="93"/>
      <c r="F1673" s="93"/>
      <c r="G1673" s="93"/>
      <c r="H1673" s="93"/>
      <c r="I1673" s="93"/>
      <c r="J1673" s="93"/>
      <c r="K1673" s="93"/>
      <c r="L1673" s="93"/>
      <c r="M1673" s="93"/>
      <c r="N1673" s="93"/>
      <c r="O1673" s="93"/>
      <c r="P1673" s="93"/>
    </row>
    <row r="1674" spans="1:16" x14ac:dyDescent="0.25">
      <c r="A1674" s="81"/>
      <c r="B1674" s="93"/>
      <c r="C1674" s="93"/>
      <c r="D1674" s="93"/>
      <c r="E1674" s="93"/>
      <c r="F1674" s="93"/>
      <c r="G1674" s="93"/>
      <c r="H1674" s="93"/>
      <c r="I1674" s="93"/>
      <c r="J1674" s="93"/>
      <c r="K1674" s="93"/>
      <c r="L1674" s="93"/>
      <c r="M1674" s="93"/>
      <c r="N1674" s="93"/>
      <c r="O1674" s="93"/>
      <c r="P1674" s="93"/>
    </row>
    <row r="1675" spans="1:16" x14ac:dyDescent="0.25">
      <c r="A1675" s="81"/>
      <c r="B1675" s="93"/>
      <c r="C1675" s="93"/>
      <c r="D1675" s="93"/>
      <c r="E1675" s="93"/>
      <c r="F1675" s="93"/>
      <c r="G1675" s="93"/>
      <c r="H1675" s="93"/>
      <c r="I1675" s="93"/>
      <c r="J1675" s="93"/>
      <c r="K1675" s="93"/>
      <c r="L1675" s="93"/>
      <c r="M1675" s="93"/>
      <c r="N1675" s="93"/>
      <c r="O1675" s="93"/>
      <c r="P1675" s="93"/>
    </row>
    <row r="1676" spans="1:16" x14ac:dyDescent="0.25">
      <c r="A1676" s="81"/>
      <c r="B1676" s="93"/>
      <c r="C1676" s="93"/>
      <c r="D1676" s="93"/>
      <c r="E1676" s="93"/>
      <c r="F1676" s="93"/>
      <c r="G1676" s="93"/>
      <c r="H1676" s="93"/>
      <c r="I1676" s="93"/>
      <c r="J1676" s="93"/>
      <c r="K1676" s="93"/>
      <c r="L1676" s="93"/>
      <c r="M1676" s="93"/>
      <c r="N1676" s="93"/>
      <c r="O1676" s="93"/>
      <c r="P1676" s="93"/>
    </row>
    <row r="1677" spans="1:16" x14ac:dyDescent="0.25">
      <c r="A1677" s="81"/>
      <c r="B1677" s="93"/>
      <c r="C1677" s="93"/>
      <c r="D1677" s="93"/>
      <c r="E1677" s="93"/>
      <c r="F1677" s="93"/>
      <c r="G1677" s="93"/>
      <c r="H1677" s="93"/>
      <c r="I1677" s="93"/>
      <c r="J1677" s="93"/>
      <c r="K1677" s="93"/>
      <c r="L1677" s="93"/>
      <c r="M1677" s="93"/>
      <c r="N1677" s="93"/>
      <c r="O1677" s="93"/>
      <c r="P1677" s="93"/>
    </row>
    <row r="1678" spans="1:16" x14ac:dyDescent="0.25">
      <c r="A1678" s="81"/>
      <c r="B1678" s="93"/>
      <c r="C1678" s="93"/>
      <c r="D1678" s="93"/>
      <c r="E1678" s="93"/>
      <c r="F1678" s="93"/>
      <c r="G1678" s="93"/>
      <c r="H1678" s="93"/>
      <c r="I1678" s="93"/>
      <c r="J1678" s="93"/>
      <c r="K1678" s="93"/>
      <c r="L1678" s="93"/>
      <c r="M1678" s="93"/>
      <c r="N1678" s="93"/>
      <c r="O1678" s="93"/>
      <c r="P1678" s="93"/>
    </row>
    <row r="1679" spans="1:16" x14ac:dyDescent="0.25">
      <c r="A1679" s="81"/>
      <c r="B1679" s="93"/>
      <c r="C1679" s="93"/>
      <c r="D1679" s="93"/>
      <c r="E1679" s="93"/>
      <c r="F1679" s="93"/>
      <c r="G1679" s="93"/>
      <c r="H1679" s="93"/>
      <c r="I1679" s="93"/>
      <c r="J1679" s="93"/>
      <c r="K1679" s="93"/>
      <c r="L1679" s="93"/>
      <c r="M1679" s="93"/>
      <c r="N1679" s="93"/>
      <c r="O1679" s="93"/>
      <c r="P1679" s="93"/>
    </row>
    <row r="1680" spans="1:16" x14ac:dyDescent="0.25">
      <c r="A1680" s="81"/>
      <c r="B1680" s="93"/>
      <c r="C1680" s="93"/>
      <c r="D1680" s="93"/>
      <c r="E1680" s="93"/>
      <c r="F1680" s="93"/>
      <c r="G1680" s="93"/>
      <c r="H1680" s="93"/>
      <c r="I1680" s="93"/>
      <c r="J1680" s="93"/>
      <c r="K1680" s="93"/>
      <c r="L1680" s="93"/>
      <c r="M1680" s="93"/>
      <c r="N1680" s="93"/>
      <c r="O1680" s="93"/>
      <c r="P1680" s="93"/>
    </row>
    <row r="1681" spans="1:16" x14ac:dyDescent="0.25">
      <c r="A1681" s="81"/>
      <c r="B1681" s="93"/>
      <c r="C1681" s="93"/>
      <c r="D1681" s="93"/>
      <c r="E1681" s="93"/>
      <c r="F1681" s="93"/>
      <c r="G1681" s="93"/>
      <c r="H1681" s="93"/>
      <c r="I1681" s="93"/>
      <c r="J1681" s="93"/>
      <c r="K1681" s="93"/>
      <c r="L1681" s="93"/>
      <c r="M1681" s="93"/>
      <c r="N1681" s="93"/>
      <c r="O1681" s="93"/>
      <c r="P1681" s="93"/>
    </row>
    <row r="1682" spans="1:16" x14ac:dyDescent="0.25">
      <c r="A1682" s="81"/>
      <c r="B1682" s="93"/>
      <c r="C1682" s="93"/>
      <c r="D1682" s="93"/>
      <c r="E1682" s="93"/>
      <c r="F1682" s="93"/>
      <c r="G1682" s="93"/>
      <c r="H1682" s="93"/>
      <c r="I1682" s="93"/>
      <c r="J1682" s="93"/>
      <c r="K1682" s="93"/>
      <c r="L1682" s="93"/>
      <c r="M1682" s="93"/>
      <c r="N1682" s="93"/>
      <c r="O1682" s="93"/>
      <c r="P1682" s="93"/>
    </row>
    <row r="1683" spans="1:16" x14ac:dyDescent="0.25">
      <c r="A1683" s="81"/>
      <c r="B1683" s="93"/>
      <c r="C1683" s="93"/>
      <c r="D1683" s="93"/>
      <c r="E1683" s="93"/>
      <c r="F1683" s="93"/>
      <c r="G1683" s="93"/>
      <c r="H1683" s="93"/>
      <c r="I1683" s="93"/>
      <c r="J1683" s="93"/>
      <c r="K1683" s="93"/>
      <c r="L1683" s="93"/>
      <c r="M1683" s="93"/>
      <c r="N1683" s="93"/>
      <c r="O1683" s="93"/>
      <c r="P1683" s="93"/>
    </row>
    <row r="1684" spans="1:16" x14ac:dyDescent="0.25">
      <c r="A1684" s="81"/>
      <c r="B1684" s="93"/>
      <c r="C1684" s="93"/>
      <c r="D1684" s="93"/>
      <c r="E1684" s="93"/>
      <c r="F1684" s="93"/>
      <c r="G1684" s="93"/>
      <c r="H1684" s="93"/>
      <c r="I1684" s="93"/>
      <c r="J1684" s="93"/>
      <c r="K1684" s="93"/>
      <c r="L1684" s="93"/>
      <c r="M1684" s="93"/>
      <c r="N1684" s="93"/>
      <c r="O1684" s="93"/>
      <c r="P1684" s="93"/>
    </row>
    <row r="1685" spans="1:16" x14ac:dyDescent="0.25">
      <c r="A1685" s="81"/>
      <c r="B1685" s="93"/>
      <c r="C1685" s="93"/>
      <c r="D1685" s="93"/>
      <c r="E1685" s="93"/>
      <c r="F1685" s="93"/>
      <c r="G1685" s="93"/>
      <c r="H1685" s="93"/>
      <c r="I1685" s="93"/>
      <c r="J1685" s="93"/>
      <c r="K1685" s="93"/>
      <c r="L1685" s="93"/>
      <c r="M1685" s="93"/>
      <c r="N1685" s="93"/>
      <c r="O1685" s="93"/>
      <c r="P1685" s="93"/>
    </row>
    <row r="1686" spans="1:16" x14ac:dyDescent="0.25">
      <c r="A1686" s="81"/>
      <c r="B1686" s="93"/>
      <c r="C1686" s="93"/>
      <c r="D1686" s="93"/>
      <c r="E1686" s="93"/>
      <c r="F1686" s="93"/>
      <c r="G1686" s="93"/>
      <c r="H1686" s="93"/>
      <c r="I1686" s="93"/>
      <c r="J1686" s="93"/>
      <c r="K1686" s="93"/>
      <c r="L1686" s="93"/>
      <c r="M1686" s="93"/>
      <c r="N1686" s="93"/>
      <c r="O1686" s="93"/>
      <c r="P1686" s="93"/>
    </row>
    <row r="1687" spans="1:16" x14ac:dyDescent="0.25">
      <c r="A1687" s="81"/>
      <c r="B1687" s="93"/>
      <c r="C1687" s="93"/>
      <c r="D1687" s="93"/>
      <c r="E1687" s="93"/>
      <c r="F1687" s="93"/>
      <c r="G1687" s="93"/>
      <c r="H1687" s="93"/>
      <c r="I1687" s="93"/>
      <c r="J1687" s="93"/>
      <c r="K1687" s="93"/>
      <c r="L1687" s="93"/>
      <c r="M1687" s="93"/>
      <c r="N1687" s="93"/>
      <c r="O1687" s="93"/>
      <c r="P1687" s="93"/>
    </row>
    <row r="1688" spans="1:16" x14ac:dyDescent="0.25">
      <c r="A1688" s="81"/>
      <c r="B1688" s="93"/>
      <c r="C1688" s="93"/>
      <c r="D1688" s="93"/>
      <c r="E1688" s="93"/>
      <c r="F1688" s="93"/>
      <c r="G1688" s="93"/>
      <c r="H1688" s="93"/>
      <c r="I1688" s="93"/>
      <c r="J1688" s="93"/>
      <c r="K1688" s="93"/>
      <c r="L1688" s="93"/>
      <c r="M1688" s="93"/>
      <c r="N1688" s="93"/>
      <c r="O1688" s="93"/>
      <c r="P1688" s="93"/>
    </row>
    <row r="1689" spans="1:16" x14ac:dyDescent="0.25">
      <c r="A1689" s="81"/>
      <c r="B1689" s="93"/>
      <c r="C1689" s="93"/>
      <c r="D1689" s="93"/>
      <c r="E1689" s="93"/>
      <c r="F1689" s="93"/>
      <c r="G1689" s="93"/>
      <c r="H1689" s="93"/>
      <c r="I1689" s="93"/>
      <c r="J1689" s="93"/>
      <c r="K1689" s="93"/>
      <c r="L1689" s="93"/>
      <c r="M1689" s="93"/>
      <c r="N1689" s="93"/>
      <c r="O1689" s="93"/>
      <c r="P1689" s="93"/>
    </row>
    <row r="1690" spans="1:16" x14ac:dyDescent="0.25">
      <c r="A1690" s="81"/>
      <c r="B1690" s="93"/>
      <c r="C1690" s="93"/>
      <c r="D1690" s="93"/>
      <c r="E1690" s="93"/>
      <c r="F1690" s="93"/>
      <c r="G1690" s="93"/>
      <c r="H1690" s="93"/>
      <c r="I1690" s="93"/>
      <c r="J1690" s="93"/>
      <c r="K1690" s="93"/>
      <c r="L1690" s="93"/>
      <c r="M1690" s="93"/>
      <c r="N1690" s="93"/>
      <c r="O1690" s="93"/>
      <c r="P1690" s="93"/>
    </row>
    <row r="1691" spans="1:16" x14ac:dyDescent="0.25">
      <c r="A1691" s="81"/>
      <c r="B1691" s="93"/>
      <c r="C1691" s="93"/>
      <c r="D1691" s="93"/>
      <c r="E1691" s="93"/>
      <c r="F1691" s="93"/>
      <c r="G1691" s="93"/>
      <c r="H1691" s="93"/>
      <c r="I1691" s="93"/>
      <c r="J1691" s="93"/>
      <c r="K1691" s="93"/>
      <c r="L1691" s="93"/>
      <c r="M1691" s="93"/>
      <c r="N1691" s="93"/>
      <c r="O1691" s="93"/>
      <c r="P1691" s="93"/>
    </row>
    <row r="1692" spans="1:16" x14ac:dyDescent="0.25">
      <c r="A1692" s="81"/>
      <c r="B1692" s="93"/>
      <c r="C1692" s="93"/>
      <c r="D1692" s="93"/>
      <c r="E1692" s="93"/>
      <c r="F1692" s="93"/>
      <c r="G1692" s="93"/>
      <c r="H1692" s="93"/>
      <c r="I1692" s="93"/>
      <c r="J1692" s="93"/>
      <c r="K1692" s="93"/>
      <c r="L1692" s="93"/>
      <c r="M1692" s="93"/>
      <c r="N1692" s="93"/>
      <c r="O1692" s="93"/>
      <c r="P1692" s="93"/>
    </row>
    <row r="1693" spans="1:16" x14ac:dyDescent="0.25">
      <c r="A1693" s="81"/>
      <c r="B1693" s="93"/>
      <c r="C1693" s="93"/>
      <c r="D1693" s="93"/>
      <c r="E1693" s="93"/>
      <c r="F1693" s="93"/>
      <c r="G1693" s="93"/>
      <c r="H1693" s="93"/>
      <c r="I1693" s="93"/>
      <c r="J1693" s="93"/>
      <c r="K1693" s="93"/>
      <c r="L1693" s="93"/>
      <c r="M1693" s="93"/>
      <c r="N1693" s="93"/>
      <c r="O1693" s="93"/>
      <c r="P1693" s="93"/>
    </row>
    <row r="1694" spans="1:16" x14ac:dyDescent="0.25">
      <c r="A1694" s="81"/>
      <c r="B1694" s="93"/>
      <c r="C1694" s="93"/>
      <c r="D1694" s="93"/>
      <c r="E1694" s="93"/>
      <c r="F1694" s="93"/>
      <c r="G1694" s="93"/>
      <c r="H1694" s="93"/>
      <c r="I1694" s="93"/>
      <c r="J1694" s="93"/>
      <c r="K1694" s="93"/>
      <c r="L1694" s="93"/>
      <c r="M1694" s="93"/>
      <c r="N1694" s="93"/>
      <c r="O1694" s="93"/>
      <c r="P1694" s="93"/>
    </row>
    <row r="1695" spans="1:16" x14ac:dyDescent="0.25">
      <c r="A1695" s="81"/>
      <c r="B1695" s="93"/>
      <c r="C1695" s="93"/>
      <c r="D1695" s="93"/>
      <c r="E1695" s="93"/>
      <c r="F1695" s="93"/>
      <c r="G1695" s="93"/>
      <c r="H1695" s="93"/>
      <c r="I1695" s="93"/>
      <c r="J1695" s="93"/>
      <c r="K1695" s="93"/>
      <c r="L1695" s="93"/>
      <c r="M1695" s="93"/>
      <c r="N1695" s="93"/>
      <c r="O1695" s="93"/>
      <c r="P1695" s="93"/>
    </row>
    <row r="1696" spans="1:16" x14ac:dyDescent="0.25">
      <c r="A1696" s="81"/>
      <c r="B1696" s="93"/>
      <c r="C1696" s="93"/>
      <c r="D1696" s="93"/>
      <c r="E1696" s="93"/>
      <c r="F1696" s="93"/>
      <c r="G1696" s="93"/>
      <c r="H1696" s="93"/>
      <c r="I1696" s="93"/>
      <c r="J1696" s="93"/>
      <c r="K1696" s="93"/>
      <c r="L1696" s="93"/>
      <c r="M1696" s="93"/>
      <c r="N1696" s="93"/>
      <c r="O1696" s="93"/>
      <c r="P1696" s="93"/>
    </row>
    <row r="1697" spans="1:16" x14ac:dyDescent="0.25">
      <c r="A1697" s="81"/>
      <c r="B1697" s="93"/>
      <c r="C1697" s="93"/>
      <c r="D1697" s="93"/>
      <c r="E1697" s="93"/>
      <c r="F1697" s="93"/>
      <c r="G1697" s="93"/>
      <c r="H1697" s="93"/>
      <c r="I1697" s="93"/>
      <c r="J1697" s="93"/>
      <c r="K1697" s="93"/>
      <c r="L1697" s="93"/>
      <c r="M1697" s="93"/>
      <c r="N1697" s="93"/>
      <c r="O1697" s="93"/>
      <c r="P1697" s="93"/>
    </row>
    <row r="1698" spans="1:16" x14ac:dyDescent="0.25">
      <c r="A1698" s="81"/>
      <c r="B1698" s="93"/>
      <c r="C1698" s="93"/>
      <c r="D1698" s="93"/>
      <c r="E1698" s="93"/>
      <c r="F1698" s="93"/>
      <c r="G1698" s="93"/>
      <c r="H1698" s="93"/>
      <c r="I1698" s="93"/>
      <c r="J1698" s="93"/>
      <c r="K1698" s="93"/>
      <c r="L1698" s="93"/>
      <c r="M1698" s="93"/>
      <c r="N1698" s="93"/>
      <c r="O1698" s="93"/>
      <c r="P1698" s="93"/>
    </row>
    <row r="1699" spans="1:16" x14ac:dyDescent="0.25">
      <c r="A1699" s="81"/>
      <c r="B1699" s="93"/>
      <c r="C1699" s="93"/>
      <c r="D1699" s="93"/>
      <c r="E1699" s="93"/>
      <c r="F1699" s="93"/>
      <c r="G1699" s="93"/>
      <c r="H1699" s="93"/>
      <c r="I1699" s="93"/>
      <c r="J1699" s="93"/>
      <c r="K1699" s="93"/>
      <c r="L1699" s="93"/>
      <c r="M1699" s="93"/>
      <c r="N1699" s="93"/>
      <c r="O1699" s="93"/>
      <c r="P1699" s="93"/>
    </row>
    <row r="1700" spans="1:16" x14ac:dyDescent="0.25">
      <c r="A1700" s="81"/>
      <c r="B1700" s="93"/>
      <c r="C1700" s="93"/>
      <c r="D1700" s="93"/>
      <c r="E1700" s="93"/>
      <c r="F1700" s="93"/>
      <c r="G1700" s="93"/>
      <c r="H1700" s="93"/>
      <c r="I1700" s="93"/>
      <c r="J1700" s="93"/>
      <c r="K1700" s="93"/>
      <c r="L1700" s="93"/>
      <c r="M1700" s="93"/>
      <c r="N1700" s="93"/>
      <c r="O1700" s="93"/>
      <c r="P1700" s="93"/>
    </row>
    <row r="1701" spans="1:16" x14ac:dyDescent="0.25">
      <c r="A1701" s="81"/>
      <c r="B1701" s="93"/>
      <c r="C1701" s="93"/>
      <c r="D1701" s="93"/>
      <c r="E1701" s="93"/>
      <c r="F1701" s="93"/>
      <c r="G1701" s="93"/>
      <c r="H1701" s="93"/>
      <c r="I1701" s="93"/>
      <c r="J1701" s="93"/>
      <c r="K1701" s="93"/>
      <c r="L1701" s="93"/>
      <c r="M1701" s="93"/>
      <c r="N1701" s="93"/>
      <c r="O1701" s="93"/>
      <c r="P1701" s="93"/>
    </row>
    <row r="1702" spans="1:16" x14ac:dyDescent="0.25">
      <c r="A1702" s="81"/>
      <c r="B1702" s="93"/>
      <c r="C1702" s="93"/>
      <c r="D1702" s="93"/>
      <c r="E1702" s="93"/>
      <c r="F1702" s="93"/>
      <c r="G1702" s="93"/>
      <c r="H1702" s="93"/>
      <c r="I1702" s="93"/>
      <c r="J1702" s="93"/>
      <c r="K1702" s="93"/>
      <c r="L1702" s="93"/>
      <c r="M1702" s="93"/>
      <c r="N1702" s="93"/>
      <c r="O1702" s="93"/>
      <c r="P1702" s="93"/>
    </row>
    <row r="1703" spans="1:16" x14ac:dyDescent="0.25">
      <c r="A1703" s="81"/>
      <c r="B1703" s="93"/>
      <c r="C1703" s="93"/>
      <c r="D1703" s="93"/>
      <c r="E1703" s="93"/>
      <c r="F1703" s="93"/>
      <c r="G1703" s="93"/>
      <c r="H1703" s="93"/>
      <c r="I1703" s="93"/>
      <c r="J1703" s="93"/>
      <c r="K1703" s="93"/>
      <c r="L1703" s="93"/>
      <c r="M1703" s="93"/>
      <c r="N1703" s="93"/>
      <c r="O1703" s="93"/>
      <c r="P1703" s="93"/>
    </row>
    <row r="1704" spans="1:16" x14ac:dyDescent="0.25">
      <c r="A1704" s="81"/>
      <c r="B1704" s="93"/>
      <c r="C1704" s="93"/>
      <c r="D1704" s="93"/>
      <c r="E1704" s="93"/>
      <c r="F1704" s="93"/>
      <c r="G1704" s="93"/>
      <c r="H1704" s="93"/>
      <c r="I1704" s="93"/>
      <c r="J1704" s="93"/>
      <c r="K1704" s="93"/>
      <c r="L1704" s="93"/>
      <c r="M1704" s="93"/>
      <c r="N1704" s="93"/>
      <c r="O1704" s="93"/>
      <c r="P1704" s="93"/>
    </row>
    <row r="1705" spans="1:16" x14ac:dyDescent="0.25">
      <c r="A1705" s="81"/>
      <c r="B1705" s="93"/>
      <c r="C1705" s="93"/>
      <c r="D1705" s="93"/>
      <c r="E1705" s="93"/>
      <c r="F1705" s="93"/>
      <c r="G1705" s="93"/>
      <c r="H1705" s="93"/>
      <c r="I1705" s="93"/>
      <c r="J1705" s="93"/>
      <c r="K1705" s="93"/>
      <c r="L1705" s="93"/>
      <c r="M1705" s="93"/>
      <c r="N1705" s="93"/>
      <c r="O1705" s="93"/>
      <c r="P1705" s="93"/>
    </row>
    <row r="1706" spans="1:16" x14ac:dyDescent="0.25">
      <c r="A1706" s="81"/>
      <c r="B1706" s="93"/>
      <c r="C1706" s="93"/>
      <c r="D1706" s="93"/>
      <c r="E1706" s="93"/>
      <c r="F1706" s="93"/>
      <c r="G1706" s="93"/>
      <c r="H1706" s="93"/>
      <c r="I1706" s="93"/>
      <c r="J1706" s="93"/>
      <c r="K1706" s="93"/>
      <c r="L1706" s="93"/>
      <c r="M1706" s="93"/>
      <c r="N1706" s="93"/>
      <c r="O1706" s="93"/>
      <c r="P1706" s="93"/>
    </row>
    <row r="1707" spans="1:16" x14ac:dyDescent="0.25">
      <c r="A1707" s="81"/>
      <c r="B1707" s="93"/>
      <c r="C1707" s="93"/>
      <c r="D1707" s="93"/>
      <c r="E1707" s="93"/>
      <c r="F1707" s="93"/>
      <c r="G1707" s="93"/>
      <c r="H1707" s="93"/>
      <c r="I1707" s="93"/>
      <c r="J1707" s="93"/>
      <c r="K1707" s="93"/>
      <c r="L1707" s="93"/>
      <c r="M1707" s="93"/>
      <c r="N1707" s="93"/>
      <c r="O1707" s="93"/>
      <c r="P1707" s="93"/>
    </row>
    <row r="1708" spans="1:16" x14ac:dyDescent="0.25">
      <c r="A1708" s="81"/>
      <c r="B1708" s="93"/>
      <c r="C1708" s="93"/>
      <c r="D1708" s="93"/>
      <c r="E1708" s="93"/>
      <c r="F1708" s="93"/>
      <c r="G1708" s="93"/>
      <c r="H1708" s="93"/>
      <c r="I1708" s="93"/>
      <c r="J1708" s="93"/>
      <c r="K1708" s="93"/>
      <c r="L1708" s="93"/>
      <c r="M1708" s="93"/>
      <c r="N1708" s="93"/>
      <c r="O1708" s="93"/>
      <c r="P1708" s="93"/>
    </row>
    <row r="1709" spans="1:16" x14ac:dyDescent="0.25">
      <c r="A1709" s="81"/>
      <c r="B1709" s="93"/>
      <c r="C1709" s="93"/>
      <c r="D1709" s="93"/>
      <c r="E1709" s="93"/>
      <c r="F1709" s="93"/>
      <c r="G1709" s="93"/>
      <c r="H1709" s="93"/>
      <c r="I1709" s="93"/>
      <c r="J1709" s="93"/>
      <c r="K1709" s="93"/>
      <c r="L1709" s="93"/>
      <c r="M1709" s="93"/>
      <c r="N1709" s="93"/>
      <c r="O1709" s="93"/>
      <c r="P1709" s="93"/>
    </row>
    <row r="1710" spans="1:16" x14ac:dyDescent="0.25">
      <c r="A1710" s="81"/>
      <c r="B1710" s="93"/>
      <c r="C1710" s="93"/>
      <c r="D1710" s="93"/>
      <c r="E1710" s="93"/>
      <c r="F1710" s="93"/>
      <c r="G1710" s="93"/>
      <c r="H1710" s="93"/>
      <c r="I1710" s="93"/>
      <c r="J1710" s="93"/>
      <c r="K1710" s="93"/>
      <c r="L1710" s="93"/>
      <c r="M1710" s="93"/>
      <c r="N1710" s="93"/>
      <c r="O1710" s="93"/>
      <c r="P1710" s="93"/>
    </row>
    <row r="1711" spans="1:16" x14ac:dyDescent="0.25">
      <c r="A1711" s="81"/>
      <c r="B1711" s="93"/>
      <c r="C1711" s="93"/>
      <c r="D1711" s="93"/>
      <c r="E1711" s="93"/>
      <c r="F1711" s="93"/>
      <c r="G1711" s="93"/>
      <c r="H1711" s="93"/>
      <c r="I1711" s="93"/>
      <c r="J1711" s="93"/>
      <c r="K1711" s="93"/>
      <c r="L1711" s="93"/>
      <c r="M1711" s="93"/>
      <c r="N1711" s="93"/>
      <c r="O1711" s="93"/>
      <c r="P1711" s="93"/>
    </row>
    <row r="1712" spans="1:16" x14ac:dyDescent="0.25">
      <c r="A1712" s="81"/>
      <c r="B1712" s="93"/>
      <c r="C1712" s="93"/>
      <c r="D1712" s="93"/>
      <c r="E1712" s="93"/>
      <c r="F1712" s="93"/>
      <c r="G1712" s="93"/>
      <c r="H1712" s="93"/>
      <c r="I1712" s="93"/>
      <c r="J1712" s="93"/>
      <c r="K1712" s="93"/>
      <c r="L1712" s="93"/>
      <c r="M1712" s="93"/>
      <c r="N1712" s="93"/>
      <c r="O1712" s="93"/>
      <c r="P1712" s="93"/>
    </row>
    <row r="1713" spans="1:16" x14ac:dyDescent="0.25">
      <c r="A1713" s="81"/>
      <c r="B1713" s="93"/>
      <c r="C1713" s="93"/>
      <c r="D1713" s="93"/>
      <c r="E1713" s="93"/>
      <c r="F1713" s="93"/>
      <c r="G1713" s="93"/>
      <c r="H1713" s="93"/>
      <c r="I1713" s="93"/>
      <c r="J1713" s="93"/>
      <c r="K1713" s="93"/>
      <c r="L1713" s="93"/>
      <c r="M1713" s="93"/>
      <c r="N1713" s="93"/>
      <c r="O1713" s="93"/>
      <c r="P1713" s="93"/>
    </row>
    <row r="1714" spans="1:16" x14ac:dyDescent="0.25">
      <c r="A1714" s="81"/>
      <c r="B1714" s="93"/>
      <c r="C1714" s="93"/>
      <c r="D1714" s="93"/>
      <c r="E1714" s="93"/>
      <c r="F1714" s="93"/>
      <c r="G1714" s="93"/>
      <c r="H1714" s="93"/>
      <c r="I1714" s="93"/>
      <c r="J1714" s="93"/>
      <c r="K1714" s="93"/>
      <c r="L1714" s="93"/>
      <c r="M1714" s="93"/>
      <c r="N1714" s="93"/>
      <c r="O1714" s="93"/>
      <c r="P1714" s="93"/>
    </row>
    <row r="1715" spans="1:16" x14ac:dyDescent="0.25">
      <c r="A1715" s="81"/>
      <c r="B1715" s="93"/>
      <c r="C1715" s="93"/>
      <c r="D1715" s="93"/>
      <c r="E1715" s="93"/>
      <c r="F1715" s="93"/>
      <c r="G1715" s="93"/>
      <c r="H1715" s="93"/>
      <c r="I1715" s="93"/>
      <c r="J1715" s="93"/>
      <c r="K1715" s="93"/>
      <c r="L1715" s="93"/>
      <c r="M1715" s="93"/>
      <c r="N1715" s="93"/>
      <c r="O1715" s="93"/>
      <c r="P1715" s="93"/>
    </row>
    <row r="1716" spans="1:16" x14ac:dyDescent="0.25">
      <c r="A1716" s="81"/>
      <c r="B1716" s="93"/>
      <c r="C1716" s="93"/>
      <c r="D1716" s="93"/>
      <c r="E1716" s="93"/>
      <c r="F1716" s="93"/>
      <c r="G1716" s="93"/>
      <c r="H1716" s="93"/>
      <c r="I1716" s="93"/>
      <c r="J1716" s="93"/>
      <c r="K1716" s="93"/>
      <c r="L1716" s="93"/>
      <c r="M1716" s="93"/>
      <c r="N1716" s="93"/>
      <c r="O1716" s="93"/>
      <c r="P1716" s="93"/>
    </row>
    <row r="1717" spans="1:16" x14ac:dyDescent="0.25">
      <c r="A1717" s="81"/>
      <c r="B1717" s="93"/>
      <c r="C1717" s="93"/>
      <c r="D1717" s="93"/>
      <c r="E1717" s="93"/>
      <c r="F1717" s="93"/>
      <c r="G1717" s="93"/>
      <c r="H1717" s="93"/>
      <c r="I1717" s="93"/>
      <c r="J1717" s="93"/>
      <c r="K1717" s="93"/>
      <c r="L1717" s="93"/>
      <c r="M1717" s="93"/>
      <c r="N1717" s="93"/>
      <c r="O1717" s="93"/>
      <c r="P1717" s="93"/>
    </row>
    <row r="1718" spans="1:16" x14ac:dyDescent="0.25">
      <c r="A1718" s="81"/>
      <c r="B1718" s="93"/>
      <c r="C1718" s="93"/>
      <c r="D1718" s="93"/>
      <c r="E1718" s="93"/>
      <c r="F1718" s="93"/>
      <c r="G1718" s="93"/>
      <c r="H1718" s="93"/>
      <c r="I1718" s="93"/>
      <c r="J1718" s="93"/>
      <c r="K1718" s="93"/>
      <c r="L1718" s="93"/>
      <c r="M1718" s="93"/>
      <c r="N1718" s="93"/>
      <c r="O1718" s="93"/>
      <c r="P1718" s="93"/>
    </row>
    <row r="1719" spans="1:16" x14ac:dyDescent="0.25">
      <c r="A1719" s="81"/>
      <c r="B1719" s="93"/>
      <c r="C1719" s="93"/>
      <c r="D1719" s="93"/>
      <c r="E1719" s="93"/>
      <c r="F1719" s="93"/>
      <c r="G1719" s="93"/>
      <c r="H1719" s="93"/>
      <c r="I1719" s="93"/>
      <c r="J1719" s="93"/>
      <c r="K1719" s="93"/>
      <c r="L1719" s="93"/>
      <c r="M1719" s="93"/>
      <c r="N1719" s="93"/>
      <c r="O1719" s="93"/>
      <c r="P1719" s="93"/>
    </row>
    <row r="1720" spans="1:16" x14ac:dyDescent="0.25">
      <c r="A1720" s="81"/>
      <c r="B1720" s="93"/>
      <c r="C1720" s="93"/>
      <c r="D1720" s="93"/>
      <c r="E1720" s="93"/>
      <c r="F1720" s="93"/>
      <c r="G1720" s="93"/>
      <c r="H1720" s="93"/>
      <c r="I1720" s="93"/>
      <c r="J1720" s="93"/>
      <c r="K1720" s="93"/>
      <c r="L1720" s="93"/>
      <c r="M1720" s="93"/>
      <c r="N1720" s="93"/>
      <c r="O1720" s="93"/>
      <c r="P1720" s="93"/>
    </row>
    <row r="1721" spans="1:16" x14ac:dyDescent="0.25">
      <c r="A1721" s="81"/>
      <c r="B1721" s="93"/>
      <c r="C1721" s="93"/>
      <c r="D1721" s="93"/>
      <c r="E1721" s="93"/>
      <c r="F1721" s="93"/>
      <c r="G1721" s="93"/>
      <c r="H1721" s="93"/>
      <c r="I1721" s="93"/>
      <c r="J1721" s="93"/>
      <c r="K1721" s="93"/>
      <c r="L1721" s="93"/>
      <c r="M1721" s="93"/>
      <c r="N1721" s="93"/>
      <c r="O1721" s="93"/>
      <c r="P1721" s="93"/>
    </row>
    <row r="1722" spans="1:16" x14ac:dyDescent="0.25">
      <c r="A1722" s="81"/>
      <c r="B1722" s="93"/>
      <c r="C1722" s="93"/>
      <c r="D1722" s="93"/>
      <c r="E1722" s="93"/>
      <c r="F1722" s="93"/>
      <c r="G1722" s="93"/>
      <c r="H1722" s="93"/>
      <c r="I1722" s="93"/>
      <c r="J1722" s="93"/>
      <c r="K1722" s="93"/>
      <c r="L1722" s="93"/>
      <c r="M1722" s="93"/>
      <c r="N1722" s="93"/>
      <c r="O1722" s="93"/>
      <c r="P1722" s="93"/>
    </row>
    <row r="1723" spans="1:16" x14ac:dyDescent="0.25">
      <c r="A1723" s="81"/>
      <c r="B1723" s="93"/>
      <c r="C1723" s="93"/>
      <c r="D1723" s="93"/>
      <c r="E1723" s="93"/>
      <c r="F1723" s="93"/>
      <c r="G1723" s="93"/>
      <c r="H1723" s="93"/>
      <c r="I1723" s="93"/>
      <c r="J1723" s="93"/>
      <c r="K1723" s="93"/>
      <c r="L1723" s="93"/>
      <c r="M1723" s="93"/>
      <c r="N1723" s="93"/>
      <c r="O1723" s="93"/>
      <c r="P1723" s="93"/>
    </row>
    <row r="1724" spans="1:16" x14ac:dyDescent="0.25">
      <c r="A1724" s="81"/>
      <c r="B1724" s="93"/>
      <c r="C1724" s="93"/>
      <c r="D1724" s="93"/>
      <c r="E1724" s="93"/>
      <c r="F1724" s="93"/>
      <c r="G1724" s="93"/>
      <c r="H1724" s="93"/>
      <c r="I1724" s="93"/>
      <c r="J1724" s="93"/>
      <c r="K1724" s="93"/>
      <c r="L1724" s="93"/>
      <c r="M1724" s="93"/>
      <c r="N1724" s="93"/>
      <c r="O1724" s="93"/>
      <c r="P1724" s="93"/>
    </row>
    <row r="1725" spans="1:16" x14ac:dyDescent="0.25">
      <c r="A1725" s="81"/>
      <c r="B1725" s="93"/>
      <c r="C1725" s="93"/>
      <c r="D1725" s="93"/>
      <c r="E1725" s="93"/>
      <c r="F1725" s="93"/>
      <c r="G1725" s="93"/>
      <c r="H1725" s="93"/>
      <c r="I1725" s="93"/>
      <c r="J1725" s="93"/>
      <c r="K1725" s="93"/>
      <c r="L1725" s="93"/>
      <c r="M1725" s="93"/>
      <c r="N1725" s="93"/>
      <c r="O1725" s="93"/>
      <c r="P1725" s="93"/>
    </row>
    <row r="1726" spans="1:16" x14ac:dyDescent="0.25">
      <c r="A1726" s="81"/>
      <c r="B1726" s="93"/>
      <c r="C1726" s="93"/>
      <c r="D1726" s="93"/>
      <c r="E1726" s="93"/>
      <c r="F1726" s="93"/>
      <c r="G1726" s="93"/>
      <c r="H1726" s="93"/>
      <c r="I1726" s="93"/>
      <c r="J1726" s="93"/>
      <c r="K1726" s="93"/>
      <c r="L1726" s="93"/>
      <c r="M1726" s="93"/>
      <c r="N1726" s="93"/>
      <c r="O1726" s="93"/>
      <c r="P1726" s="93"/>
    </row>
    <row r="1727" spans="1:16" x14ac:dyDescent="0.25">
      <c r="A1727" s="81"/>
      <c r="B1727" s="93"/>
      <c r="C1727" s="93"/>
      <c r="D1727" s="93"/>
      <c r="E1727" s="93"/>
      <c r="F1727" s="93"/>
      <c r="G1727" s="93"/>
      <c r="H1727" s="93"/>
      <c r="I1727" s="93"/>
      <c r="J1727" s="93"/>
      <c r="K1727" s="93"/>
      <c r="L1727" s="93"/>
      <c r="M1727" s="93"/>
      <c r="N1727" s="93"/>
      <c r="O1727" s="93"/>
      <c r="P1727" s="93"/>
    </row>
    <row r="1728" spans="1:16" x14ac:dyDescent="0.25">
      <c r="A1728" s="81"/>
      <c r="B1728" s="93"/>
      <c r="C1728" s="93"/>
      <c r="D1728" s="93"/>
      <c r="E1728" s="93"/>
      <c r="F1728" s="93"/>
      <c r="G1728" s="93"/>
      <c r="H1728" s="93"/>
      <c r="I1728" s="93"/>
      <c r="J1728" s="93"/>
      <c r="K1728" s="93"/>
      <c r="L1728" s="93"/>
      <c r="M1728" s="93"/>
      <c r="N1728" s="93"/>
      <c r="O1728" s="93"/>
      <c r="P1728" s="93"/>
    </row>
    <row r="1729" spans="1:16" x14ac:dyDescent="0.25">
      <c r="A1729" s="81"/>
      <c r="B1729" s="93"/>
      <c r="C1729" s="93"/>
      <c r="D1729" s="93"/>
      <c r="E1729" s="93"/>
      <c r="F1729" s="93"/>
      <c r="G1729" s="93"/>
      <c r="H1729" s="93"/>
      <c r="I1729" s="93"/>
      <c r="J1729" s="93"/>
      <c r="K1729" s="93"/>
      <c r="L1729" s="93"/>
      <c r="M1729" s="93"/>
      <c r="N1729" s="93"/>
      <c r="O1729" s="93"/>
      <c r="P1729" s="93"/>
    </row>
    <row r="1730" spans="1:16" x14ac:dyDescent="0.25">
      <c r="A1730" s="81"/>
      <c r="B1730" s="93"/>
      <c r="C1730" s="93"/>
      <c r="D1730" s="93"/>
      <c r="E1730" s="93"/>
      <c r="F1730" s="93"/>
      <c r="G1730" s="93"/>
      <c r="H1730" s="93"/>
      <c r="I1730" s="93"/>
      <c r="J1730" s="93"/>
      <c r="K1730" s="93"/>
      <c r="L1730" s="93"/>
      <c r="M1730" s="93"/>
      <c r="N1730" s="93"/>
      <c r="O1730" s="93"/>
      <c r="P1730" s="93"/>
    </row>
    <row r="1731" spans="1:16" x14ac:dyDescent="0.25">
      <c r="A1731" s="81"/>
      <c r="B1731" s="93"/>
      <c r="C1731" s="93"/>
      <c r="D1731" s="93"/>
      <c r="E1731" s="93"/>
      <c r="F1731" s="93"/>
      <c r="G1731" s="93"/>
      <c r="H1731" s="93"/>
      <c r="I1731" s="93"/>
      <c r="J1731" s="93"/>
      <c r="K1731" s="93"/>
      <c r="L1731" s="93"/>
      <c r="M1731" s="93"/>
      <c r="N1731" s="93"/>
      <c r="O1731" s="93"/>
      <c r="P1731" s="93"/>
    </row>
    <row r="1732" spans="1:16" x14ac:dyDescent="0.25">
      <c r="A1732" s="81"/>
      <c r="B1732" s="93"/>
      <c r="C1732" s="93"/>
      <c r="D1732" s="93"/>
      <c r="E1732" s="93"/>
      <c r="F1732" s="93"/>
      <c r="G1732" s="93"/>
      <c r="H1732" s="93"/>
      <c r="I1732" s="93"/>
      <c r="J1732" s="93"/>
      <c r="K1732" s="93"/>
      <c r="L1732" s="93"/>
      <c r="M1732" s="93"/>
      <c r="N1732" s="93"/>
      <c r="O1732" s="93"/>
      <c r="P1732" s="93"/>
    </row>
    <row r="1733" spans="1:16" x14ac:dyDescent="0.25">
      <c r="A1733" s="81"/>
      <c r="B1733" s="93"/>
      <c r="C1733" s="93"/>
      <c r="D1733" s="93"/>
      <c r="E1733" s="93"/>
      <c r="F1733" s="93"/>
      <c r="G1733" s="93"/>
      <c r="H1733" s="93"/>
      <c r="I1733" s="93"/>
      <c r="J1733" s="93"/>
      <c r="K1733" s="93"/>
      <c r="L1733" s="93"/>
      <c r="M1733" s="93"/>
      <c r="N1733" s="93"/>
      <c r="O1733" s="93"/>
      <c r="P1733" s="93"/>
    </row>
    <row r="1734" spans="1:16" x14ac:dyDescent="0.25">
      <c r="A1734" s="81"/>
      <c r="B1734" s="93"/>
      <c r="C1734" s="93"/>
      <c r="D1734" s="93"/>
      <c r="E1734" s="93"/>
      <c r="F1734" s="93"/>
      <c r="G1734" s="93"/>
      <c r="H1734" s="93"/>
      <c r="I1734" s="93"/>
      <c r="J1734" s="93"/>
      <c r="K1734" s="93"/>
      <c r="L1734" s="93"/>
      <c r="M1734" s="93"/>
      <c r="N1734" s="93"/>
      <c r="O1734" s="93"/>
      <c r="P1734" s="93"/>
    </row>
    <row r="1735" spans="1:16" x14ac:dyDescent="0.25">
      <c r="A1735" s="81"/>
      <c r="B1735" s="93"/>
      <c r="C1735" s="93"/>
      <c r="D1735" s="93"/>
      <c r="E1735" s="93"/>
      <c r="F1735" s="93"/>
      <c r="G1735" s="93"/>
      <c r="H1735" s="93"/>
      <c r="I1735" s="93"/>
      <c r="J1735" s="93"/>
      <c r="K1735" s="93"/>
      <c r="L1735" s="93"/>
      <c r="M1735" s="93"/>
      <c r="N1735" s="93"/>
      <c r="O1735" s="93"/>
      <c r="P1735" s="93"/>
    </row>
    <row r="1736" spans="1:16" x14ac:dyDescent="0.25">
      <c r="A1736" s="81"/>
      <c r="B1736" s="93"/>
      <c r="C1736" s="93"/>
      <c r="D1736" s="93"/>
      <c r="E1736" s="93"/>
      <c r="F1736" s="93"/>
      <c r="G1736" s="93"/>
      <c r="H1736" s="93"/>
      <c r="I1736" s="93"/>
      <c r="J1736" s="93"/>
      <c r="K1736" s="93"/>
      <c r="L1736" s="93"/>
      <c r="M1736" s="93"/>
      <c r="N1736" s="93"/>
      <c r="O1736" s="93"/>
      <c r="P1736" s="93"/>
    </row>
    <row r="1737" spans="1:16" x14ac:dyDescent="0.25">
      <c r="A1737" s="81"/>
      <c r="B1737" s="93"/>
      <c r="C1737" s="93"/>
      <c r="D1737" s="93"/>
      <c r="E1737" s="93"/>
      <c r="F1737" s="93"/>
      <c r="G1737" s="93"/>
      <c r="H1737" s="93"/>
      <c r="I1737" s="93"/>
      <c r="J1737" s="93"/>
      <c r="K1737" s="93"/>
      <c r="L1737" s="93"/>
      <c r="M1737" s="93"/>
      <c r="N1737" s="93"/>
      <c r="O1737" s="93"/>
      <c r="P1737" s="93"/>
    </row>
    <row r="1738" spans="1:16" x14ac:dyDescent="0.25">
      <c r="A1738" s="81"/>
      <c r="B1738" s="93"/>
      <c r="C1738" s="93"/>
      <c r="D1738" s="93"/>
      <c r="E1738" s="93"/>
      <c r="F1738" s="93"/>
      <c r="G1738" s="93"/>
      <c r="H1738" s="93"/>
      <c r="I1738" s="93"/>
      <c r="J1738" s="93"/>
      <c r="K1738" s="93"/>
      <c r="L1738" s="93"/>
      <c r="M1738" s="93"/>
      <c r="N1738" s="93"/>
      <c r="O1738" s="93"/>
      <c r="P1738" s="93"/>
    </row>
    <row r="1739" spans="1:16" x14ac:dyDescent="0.25">
      <c r="A1739" s="81"/>
      <c r="B1739" s="93"/>
      <c r="C1739" s="93"/>
      <c r="D1739" s="93"/>
      <c r="E1739" s="93"/>
      <c r="F1739" s="93"/>
      <c r="G1739" s="93"/>
      <c r="H1739" s="93"/>
      <c r="I1739" s="93"/>
      <c r="J1739" s="93"/>
      <c r="K1739" s="93"/>
      <c r="L1739" s="93"/>
      <c r="M1739" s="93"/>
      <c r="N1739" s="93"/>
      <c r="O1739" s="93"/>
      <c r="P1739" s="93"/>
    </row>
    <row r="1740" spans="1:16" x14ac:dyDescent="0.25">
      <c r="A1740" s="81"/>
      <c r="B1740" s="93"/>
      <c r="C1740" s="93"/>
      <c r="D1740" s="93"/>
      <c r="E1740" s="93"/>
      <c r="F1740" s="93"/>
      <c r="G1740" s="93"/>
      <c r="H1740" s="93"/>
      <c r="I1740" s="93"/>
      <c r="J1740" s="93"/>
      <c r="K1740" s="93"/>
      <c r="L1740" s="93"/>
      <c r="M1740" s="93"/>
      <c r="N1740" s="93"/>
      <c r="O1740" s="93"/>
      <c r="P1740" s="93"/>
    </row>
    <row r="1741" spans="1:16" x14ac:dyDescent="0.25">
      <c r="A1741" s="81"/>
      <c r="B1741" s="93"/>
      <c r="C1741" s="93"/>
      <c r="D1741" s="93"/>
      <c r="E1741" s="93"/>
      <c r="F1741" s="93"/>
      <c r="G1741" s="93"/>
      <c r="H1741" s="93"/>
      <c r="I1741" s="93"/>
      <c r="J1741" s="93"/>
      <c r="K1741" s="93"/>
      <c r="L1741" s="93"/>
      <c r="M1741" s="93"/>
      <c r="N1741" s="93"/>
      <c r="O1741" s="93"/>
      <c r="P1741" s="93"/>
    </row>
    <row r="1742" spans="1:16" x14ac:dyDescent="0.25">
      <c r="A1742" s="81"/>
      <c r="B1742" s="93"/>
      <c r="C1742" s="93"/>
      <c r="D1742" s="93"/>
      <c r="E1742" s="93"/>
      <c r="F1742" s="93"/>
      <c r="G1742" s="93"/>
      <c r="H1742" s="93"/>
      <c r="I1742" s="93"/>
      <c r="J1742" s="93"/>
      <c r="K1742" s="93"/>
      <c r="L1742" s="93"/>
      <c r="M1742" s="93"/>
      <c r="N1742" s="93"/>
      <c r="O1742" s="93"/>
      <c r="P1742" s="93"/>
    </row>
    <row r="1743" spans="1:16" x14ac:dyDescent="0.25">
      <c r="A1743" s="81"/>
      <c r="B1743" s="93"/>
      <c r="C1743" s="93"/>
      <c r="D1743" s="93"/>
      <c r="E1743" s="93"/>
      <c r="F1743" s="93"/>
      <c r="G1743" s="93"/>
      <c r="H1743" s="93"/>
      <c r="I1743" s="93"/>
      <c r="J1743" s="93"/>
      <c r="K1743" s="93"/>
      <c r="L1743" s="93"/>
      <c r="M1743" s="93"/>
      <c r="N1743" s="93"/>
      <c r="O1743" s="93"/>
      <c r="P1743" s="93"/>
    </row>
    <row r="1744" spans="1:16" x14ac:dyDescent="0.25">
      <c r="A1744" s="81"/>
      <c r="B1744" s="93"/>
      <c r="C1744" s="93"/>
      <c r="D1744" s="93"/>
      <c r="E1744" s="93"/>
      <c r="F1744" s="93"/>
      <c r="G1744" s="93"/>
      <c r="H1744" s="93"/>
      <c r="I1744" s="93"/>
      <c r="J1744" s="93"/>
      <c r="K1744" s="93"/>
      <c r="L1744" s="93"/>
      <c r="M1744" s="93"/>
      <c r="N1744" s="93"/>
      <c r="O1744" s="93"/>
      <c r="P1744" s="93"/>
    </row>
    <row r="1745" spans="1:16" x14ac:dyDescent="0.25">
      <c r="A1745" s="81"/>
      <c r="B1745" s="93"/>
      <c r="C1745" s="93"/>
      <c r="D1745" s="93"/>
      <c r="E1745" s="93"/>
      <c r="F1745" s="93"/>
      <c r="G1745" s="93"/>
      <c r="H1745" s="93"/>
      <c r="I1745" s="93"/>
      <c r="J1745" s="93"/>
      <c r="K1745" s="93"/>
      <c r="L1745" s="93"/>
      <c r="M1745" s="93"/>
      <c r="N1745" s="93"/>
      <c r="O1745" s="93"/>
      <c r="P1745" s="93"/>
    </row>
    <row r="1746" spans="1:16" x14ac:dyDescent="0.25">
      <c r="A1746" s="81"/>
      <c r="B1746" s="93"/>
      <c r="C1746" s="93"/>
      <c r="D1746" s="93"/>
      <c r="E1746" s="93"/>
      <c r="F1746" s="93"/>
      <c r="G1746" s="93"/>
      <c r="H1746" s="93"/>
      <c r="I1746" s="93"/>
      <c r="J1746" s="93"/>
      <c r="K1746" s="93"/>
      <c r="L1746" s="93"/>
      <c r="M1746" s="93"/>
      <c r="N1746" s="93"/>
      <c r="O1746" s="93"/>
      <c r="P1746" s="93"/>
    </row>
    <row r="1747" spans="1:16" x14ac:dyDescent="0.25">
      <c r="A1747" s="81"/>
      <c r="B1747" s="93"/>
      <c r="C1747" s="93"/>
      <c r="D1747" s="93"/>
      <c r="E1747" s="93"/>
      <c r="F1747" s="93"/>
      <c r="G1747" s="93"/>
      <c r="H1747" s="93"/>
      <c r="I1747" s="93"/>
      <c r="J1747" s="93"/>
      <c r="K1747" s="93"/>
      <c r="L1747" s="93"/>
      <c r="M1747" s="93"/>
      <c r="N1747" s="93"/>
      <c r="O1747" s="93"/>
      <c r="P1747" s="93"/>
    </row>
    <row r="1748" spans="1:16" x14ac:dyDescent="0.25">
      <c r="A1748" s="81"/>
      <c r="B1748" s="93"/>
      <c r="C1748" s="93"/>
      <c r="D1748" s="93"/>
      <c r="E1748" s="93"/>
      <c r="F1748" s="93"/>
      <c r="G1748" s="93"/>
      <c r="H1748" s="93"/>
      <c r="I1748" s="93"/>
      <c r="J1748" s="93"/>
      <c r="K1748" s="93"/>
      <c r="L1748" s="93"/>
      <c r="M1748" s="93"/>
      <c r="N1748" s="93"/>
      <c r="O1748" s="93"/>
      <c r="P1748" s="93"/>
    </row>
    <row r="1749" spans="1:16" x14ac:dyDescent="0.25">
      <c r="A1749" s="81"/>
      <c r="B1749" s="93"/>
      <c r="C1749" s="93"/>
      <c r="D1749" s="93"/>
      <c r="E1749" s="93"/>
      <c r="F1749" s="93"/>
      <c r="G1749" s="93"/>
      <c r="H1749" s="93"/>
      <c r="I1749" s="93"/>
      <c r="J1749" s="93"/>
      <c r="K1749" s="93"/>
      <c r="L1749" s="93"/>
      <c r="M1749" s="93"/>
      <c r="N1749" s="93"/>
      <c r="O1749" s="93"/>
      <c r="P1749" s="93"/>
    </row>
    <row r="1750" spans="1:16" x14ac:dyDescent="0.25">
      <c r="A1750" s="81"/>
      <c r="B1750" s="93"/>
      <c r="C1750" s="93"/>
      <c r="D1750" s="93"/>
      <c r="E1750" s="93"/>
      <c r="F1750" s="93"/>
      <c r="G1750" s="93"/>
      <c r="H1750" s="93"/>
      <c r="I1750" s="93"/>
      <c r="J1750" s="93"/>
      <c r="K1750" s="93"/>
      <c r="L1750" s="93"/>
      <c r="M1750" s="93"/>
      <c r="N1750" s="93"/>
      <c r="O1750" s="93"/>
      <c r="P1750" s="93"/>
    </row>
    <row r="1751" spans="1:16" x14ac:dyDescent="0.25">
      <c r="A1751" s="81"/>
      <c r="B1751" s="93"/>
      <c r="C1751" s="93"/>
      <c r="D1751" s="93"/>
      <c r="E1751" s="93"/>
      <c r="F1751" s="93"/>
      <c r="G1751" s="93"/>
      <c r="H1751" s="93"/>
      <c r="I1751" s="93"/>
      <c r="J1751" s="93"/>
      <c r="K1751" s="93"/>
      <c r="L1751" s="93"/>
      <c r="M1751" s="93"/>
      <c r="N1751" s="93"/>
      <c r="O1751" s="93"/>
      <c r="P1751" s="93"/>
    </row>
    <row r="1752" spans="1:16" x14ac:dyDescent="0.25">
      <c r="A1752" s="81"/>
      <c r="B1752" s="93"/>
      <c r="C1752" s="93"/>
      <c r="D1752" s="93"/>
      <c r="E1752" s="93"/>
      <c r="F1752" s="93"/>
      <c r="G1752" s="93"/>
      <c r="H1752" s="93"/>
      <c r="I1752" s="93"/>
      <c r="J1752" s="93"/>
      <c r="K1752" s="93"/>
      <c r="L1752" s="93"/>
      <c r="M1752" s="93"/>
      <c r="N1752" s="93"/>
      <c r="O1752" s="93"/>
      <c r="P1752" s="93"/>
    </row>
    <row r="1753" spans="1:16" x14ac:dyDescent="0.25">
      <c r="A1753" s="81"/>
      <c r="B1753" s="93"/>
      <c r="C1753" s="93"/>
      <c r="D1753" s="93"/>
      <c r="E1753" s="93"/>
      <c r="F1753" s="93"/>
      <c r="G1753" s="93"/>
      <c r="H1753" s="93"/>
      <c r="I1753" s="93"/>
      <c r="J1753" s="93"/>
      <c r="K1753" s="93"/>
      <c r="L1753" s="93"/>
      <c r="M1753" s="93"/>
      <c r="N1753" s="93"/>
      <c r="O1753" s="93"/>
      <c r="P1753" s="93"/>
    </row>
    <row r="1754" spans="1:16" x14ac:dyDescent="0.25">
      <c r="A1754" s="81"/>
      <c r="B1754" s="93"/>
      <c r="C1754" s="93"/>
      <c r="D1754" s="93"/>
      <c r="E1754" s="93"/>
      <c r="F1754" s="93"/>
      <c r="G1754" s="93"/>
      <c r="H1754" s="93"/>
      <c r="I1754" s="93"/>
      <c r="J1754" s="93"/>
      <c r="K1754" s="93"/>
      <c r="L1754" s="93"/>
      <c r="M1754" s="93"/>
      <c r="N1754" s="93"/>
      <c r="O1754" s="93"/>
      <c r="P1754" s="93"/>
    </row>
    <row r="1755" spans="1:16" x14ac:dyDescent="0.25">
      <c r="A1755" s="81"/>
      <c r="B1755" s="93"/>
      <c r="C1755" s="93"/>
      <c r="D1755" s="93"/>
      <c r="E1755" s="93"/>
      <c r="F1755" s="93"/>
      <c r="G1755" s="93"/>
      <c r="H1755" s="93"/>
      <c r="I1755" s="93"/>
      <c r="J1755" s="93"/>
      <c r="K1755" s="93"/>
      <c r="L1755" s="93"/>
      <c r="M1755" s="93"/>
      <c r="N1755" s="93"/>
      <c r="O1755" s="93"/>
      <c r="P1755" s="93"/>
    </row>
    <row r="1756" spans="1:16" x14ac:dyDescent="0.25">
      <c r="A1756" s="81"/>
      <c r="B1756" s="93"/>
      <c r="C1756" s="93"/>
      <c r="D1756" s="93"/>
      <c r="E1756" s="93"/>
      <c r="F1756" s="93"/>
      <c r="G1756" s="93"/>
      <c r="H1756" s="93"/>
      <c r="I1756" s="93"/>
      <c r="J1756" s="93"/>
      <c r="K1756" s="93"/>
      <c r="L1756" s="93"/>
      <c r="M1756" s="93"/>
      <c r="N1756" s="93"/>
      <c r="O1756" s="93"/>
      <c r="P1756" s="93"/>
    </row>
    <row r="1757" spans="1:16" x14ac:dyDescent="0.25">
      <c r="A1757" s="81"/>
      <c r="B1757" s="93"/>
      <c r="C1757" s="93"/>
      <c r="D1757" s="93"/>
      <c r="E1757" s="93"/>
      <c r="F1757" s="93"/>
      <c r="G1757" s="93"/>
      <c r="H1757" s="93"/>
      <c r="I1757" s="93"/>
      <c r="J1757" s="93"/>
      <c r="K1757" s="93"/>
      <c r="L1757" s="93"/>
      <c r="M1757" s="93"/>
      <c r="N1757" s="93"/>
      <c r="O1757" s="93"/>
      <c r="P1757" s="93"/>
    </row>
    <row r="1758" spans="1:16" x14ac:dyDescent="0.25">
      <c r="A1758" s="81"/>
      <c r="B1758" s="93"/>
      <c r="C1758" s="93"/>
      <c r="D1758" s="93"/>
      <c r="E1758" s="93"/>
      <c r="F1758" s="93"/>
      <c r="G1758" s="93"/>
      <c r="H1758" s="93"/>
      <c r="I1758" s="93"/>
      <c r="J1758" s="93"/>
      <c r="K1758" s="93"/>
      <c r="L1758" s="93"/>
      <c r="M1758" s="93"/>
      <c r="N1758" s="93"/>
      <c r="O1758" s="93"/>
      <c r="P1758" s="93"/>
    </row>
    <row r="1759" spans="1:16" x14ac:dyDescent="0.25">
      <c r="A1759" s="81"/>
      <c r="B1759" s="93"/>
      <c r="C1759" s="93"/>
      <c r="D1759" s="93"/>
      <c r="E1759" s="93"/>
      <c r="F1759" s="93"/>
      <c r="G1759" s="93"/>
      <c r="H1759" s="93"/>
      <c r="I1759" s="93"/>
      <c r="J1759" s="93"/>
      <c r="K1759" s="93"/>
      <c r="L1759" s="93"/>
      <c r="M1759" s="93"/>
      <c r="N1759" s="93"/>
      <c r="O1759" s="93"/>
      <c r="P1759" s="93"/>
    </row>
    <row r="1760" spans="1:16" x14ac:dyDescent="0.25">
      <c r="A1760" s="81"/>
      <c r="B1760" s="93"/>
      <c r="C1760" s="93"/>
      <c r="D1760" s="93"/>
      <c r="E1760" s="93"/>
      <c r="F1760" s="93"/>
      <c r="G1760" s="93"/>
      <c r="H1760" s="93"/>
      <c r="I1760" s="93"/>
      <c r="J1760" s="93"/>
      <c r="K1760" s="93"/>
      <c r="L1760" s="93"/>
      <c r="M1760" s="93"/>
      <c r="N1760" s="93"/>
      <c r="O1760" s="93"/>
      <c r="P1760" s="93"/>
    </row>
    <row r="1761" spans="1:16" x14ac:dyDescent="0.25">
      <c r="A1761" s="81"/>
      <c r="B1761" s="93"/>
      <c r="C1761" s="93"/>
      <c r="D1761" s="93"/>
      <c r="E1761" s="93"/>
      <c r="F1761" s="93"/>
      <c r="G1761" s="93"/>
      <c r="H1761" s="93"/>
      <c r="I1761" s="93"/>
      <c r="J1761" s="93"/>
      <c r="K1761" s="93"/>
      <c r="L1761" s="93"/>
      <c r="M1761" s="93"/>
      <c r="N1761" s="93"/>
      <c r="O1761" s="93"/>
      <c r="P1761" s="93"/>
    </row>
    <row r="1762" spans="1:16" x14ac:dyDescent="0.25">
      <c r="A1762" s="81"/>
      <c r="B1762" s="93"/>
      <c r="C1762" s="93"/>
      <c r="D1762" s="93"/>
      <c r="E1762" s="93"/>
      <c r="F1762" s="93"/>
      <c r="G1762" s="93"/>
      <c r="H1762" s="93"/>
      <c r="I1762" s="93"/>
      <c r="J1762" s="93"/>
      <c r="K1762" s="93"/>
      <c r="L1762" s="93"/>
      <c r="M1762" s="93"/>
      <c r="N1762" s="93"/>
      <c r="O1762" s="93"/>
      <c r="P1762" s="93"/>
    </row>
    <row r="1763" spans="1:16" x14ac:dyDescent="0.25">
      <c r="A1763" s="81"/>
      <c r="B1763" s="93"/>
      <c r="C1763" s="93"/>
      <c r="D1763" s="93"/>
      <c r="E1763" s="93"/>
      <c r="F1763" s="93"/>
      <c r="G1763" s="93"/>
      <c r="H1763" s="93"/>
      <c r="I1763" s="93"/>
      <c r="J1763" s="93"/>
      <c r="K1763" s="93"/>
      <c r="L1763" s="93"/>
      <c r="M1763" s="93"/>
      <c r="N1763" s="93"/>
      <c r="O1763" s="93"/>
      <c r="P1763" s="93"/>
    </row>
    <row r="1764" spans="1:16" x14ac:dyDescent="0.25">
      <c r="A1764" s="81"/>
      <c r="B1764" s="93"/>
      <c r="C1764" s="93"/>
      <c r="D1764" s="93"/>
      <c r="E1764" s="93"/>
      <c r="F1764" s="93"/>
      <c r="G1764" s="93"/>
      <c r="H1764" s="93"/>
      <c r="I1764" s="93"/>
      <c r="J1764" s="93"/>
      <c r="K1764" s="93"/>
      <c r="L1764" s="93"/>
      <c r="M1764" s="93"/>
      <c r="N1764" s="93"/>
      <c r="O1764" s="93"/>
      <c r="P1764" s="93"/>
    </row>
    <row r="1765" spans="1:16" x14ac:dyDescent="0.25">
      <c r="A1765" s="81"/>
      <c r="B1765" s="93"/>
      <c r="C1765" s="93"/>
      <c r="D1765" s="93"/>
      <c r="E1765" s="93"/>
      <c r="F1765" s="93"/>
      <c r="G1765" s="93"/>
      <c r="H1765" s="93"/>
      <c r="I1765" s="93"/>
      <c r="J1765" s="93"/>
      <c r="K1765" s="93"/>
      <c r="L1765" s="93"/>
      <c r="M1765" s="93"/>
      <c r="N1765" s="93"/>
      <c r="O1765" s="93"/>
      <c r="P1765" s="93"/>
    </row>
    <row r="1766" spans="1:16" x14ac:dyDescent="0.25">
      <c r="A1766" s="81"/>
      <c r="B1766" s="93"/>
      <c r="C1766" s="93"/>
      <c r="D1766" s="93"/>
      <c r="E1766" s="93"/>
      <c r="F1766" s="93"/>
      <c r="G1766" s="93"/>
      <c r="H1766" s="93"/>
      <c r="I1766" s="93"/>
      <c r="J1766" s="93"/>
      <c r="K1766" s="93"/>
      <c r="L1766" s="93"/>
      <c r="M1766" s="93"/>
      <c r="N1766" s="93"/>
      <c r="O1766" s="93"/>
      <c r="P1766" s="93"/>
    </row>
    <row r="1767" spans="1:16" x14ac:dyDescent="0.25">
      <c r="A1767" s="81"/>
      <c r="B1767" s="93"/>
      <c r="C1767" s="93"/>
      <c r="D1767" s="93"/>
      <c r="E1767" s="93"/>
      <c r="F1767" s="93"/>
      <c r="G1767" s="93"/>
      <c r="H1767" s="93"/>
      <c r="I1767" s="93"/>
      <c r="J1767" s="93"/>
      <c r="K1767" s="93"/>
      <c r="L1767" s="93"/>
      <c r="M1767" s="93"/>
      <c r="N1767" s="93"/>
      <c r="O1767" s="93"/>
      <c r="P1767" s="93"/>
    </row>
    <row r="1768" spans="1:16" x14ac:dyDescent="0.25">
      <c r="A1768" s="81"/>
      <c r="B1768" s="93"/>
      <c r="C1768" s="93"/>
      <c r="D1768" s="93"/>
      <c r="E1768" s="93"/>
      <c r="F1768" s="93"/>
      <c r="G1768" s="93"/>
      <c r="H1768" s="93"/>
      <c r="I1768" s="93"/>
      <c r="J1768" s="93"/>
      <c r="K1768" s="93"/>
      <c r="L1768" s="93"/>
      <c r="M1768" s="93"/>
      <c r="N1768" s="93"/>
      <c r="O1768" s="93"/>
      <c r="P1768" s="93"/>
    </row>
    <row r="1769" spans="1:16" x14ac:dyDescent="0.25">
      <c r="A1769" s="81"/>
      <c r="B1769" s="93"/>
      <c r="C1769" s="93"/>
      <c r="D1769" s="93"/>
      <c r="E1769" s="93"/>
      <c r="F1769" s="93"/>
      <c r="G1769" s="93"/>
      <c r="H1769" s="93"/>
      <c r="I1769" s="93"/>
      <c r="J1769" s="93"/>
      <c r="K1769" s="93"/>
      <c r="L1769" s="93"/>
      <c r="M1769" s="93"/>
      <c r="N1769" s="93"/>
      <c r="O1769" s="93"/>
      <c r="P1769" s="93"/>
    </row>
    <row r="1770" spans="1:16" x14ac:dyDescent="0.25">
      <c r="A1770" s="81"/>
      <c r="B1770" s="93"/>
      <c r="C1770" s="93"/>
      <c r="D1770" s="93"/>
      <c r="E1770" s="93"/>
      <c r="F1770" s="93"/>
      <c r="G1770" s="93"/>
      <c r="H1770" s="93"/>
      <c r="I1770" s="93"/>
      <c r="J1770" s="93"/>
      <c r="K1770" s="93"/>
      <c r="L1770" s="93"/>
      <c r="M1770" s="93"/>
      <c r="N1770" s="93"/>
      <c r="O1770" s="93"/>
      <c r="P1770" s="93"/>
    </row>
    <row r="1771" spans="1:16" x14ac:dyDescent="0.25">
      <c r="A1771" s="81"/>
      <c r="B1771" s="93"/>
      <c r="C1771" s="93"/>
      <c r="D1771" s="93"/>
      <c r="E1771" s="93"/>
      <c r="F1771" s="93"/>
      <c r="G1771" s="93"/>
      <c r="H1771" s="93"/>
      <c r="I1771" s="93"/>
      <c r="J1771" s="93"/>
      <c r="K1771" s="93"/>
      <c r="L1771" s="93"/>
      <c r="M1771" s="93"/>
      <c r="N1771" s="93"/>
      <c r="O1771" s="93"/>
      <c r="P1771" s="93"/>
    </row>
    <row r="1772" spans="1:16" x14ac:dyDescent="0.25">
      <c r="A1772" s="81"/>
      <c r="B1772" s="93"/>
      <c r="C1772" s="93"/>
      <c r="D1772" s="93"/>
      <c r="E1772" s="93"/>
      <c r="F1772" s="93"/>
      <c r="G1772" s="93"/>
      <c r="H1772" s="93"/>
      <c r="I1772" s="93"/>
      <c r="J1772" s="93"/>
      <c r="K1772" s="93"/>
      <c r="L1772" s="93"/>
      <c r="M1772" s="93"/>
      <c r="N1772" s="93"/>
      <c r="O1772" s="93"/>
      <c r="P1772" s="93"/>
    </row>
    <row r="1773" spans="1:16" x14ac:dyDescent="0.25">
      <c r="A1773" s="81"/>
      <c r="B1773" s="93"/>
      <c r="C1773" s="93"/>
      <c r="D1773" s="93"/>
      <c r="E1773" s="93"/>
      <c r="F1773" s="93"/>
      <c r="G1773" s="93"/>
      <c r="H1773" s="93"/>
      <c r="I1773" s="93"/>
      <c r="J1773" s="93"/>
      <c r="K1773" s="93"/>
      <c r="L1773" s="93"/>
      <c r="M1773" s="93"/>
      <c r="N1773" s="93"/>
      <c r="O1773" s="93"/>
      <c r="P1773" s="93"/>
    </row>
    <row r="1774" spans="1:16" x14ac:dyDescent="0.25">
      <c r="A1774" s="81"/>
      <c r="B1774" s="93"/>
      <c r="C1774" s="93"/>
      <c r="D1774" s="93"/>
      <c r="E1774" s="93"/>
      <c r="F1774" s="93"/>
      <c r="G1774" s="93"/>
      <c r="H1774" s="93"/>
      <c r="I1774" s="93"/>
      <c r="J1774" s="93"/>
      <c r="K1774" s="93"/>
      <c r="L1774" s="93"/>
      <c r="M1774" s="93"/>
      <c r="N1774" s="93"/>
      <c r="O1774" s="93"/>
      <c r="P1774" s="93"/>
    </row>
    <row r="1775" spans="1:16" x14ac:dyDescent="0.25">
      <c r="A1775" s="81"/>
      <c r="B1775" s="93"/>
      <c r="C1775" s="93"/>
      <c r="D1775" s="93"/>
      <c r="E1775" s="93"/>
      <c r="F1775" s="93"/>
      <c r="G1775" s="93"/>
      <c r="H1775" s="93"/>
      <c r="I1775" s="93"/>
      <c r="J1775" s="93"/>
      <c r="K1775" s="93"/>
      <c r="L1775" s="93"/>
      <c r="M1775" s="93"/>
      <c r="N1775" s="93"/>
      <c r="O1775" s="93"/>
      <c r="P1775" s="93"/>
    </row>
    <row r="1776" spans="1:16" x14ac:dyDescent="0.25">
      <c r="A1776" s="81"/>
      <c r="B1776" s="93"/>
      <c r="C1776" s="93"/>
      <c r="D1776" s="93"/>
      <c r="E1776" s="93"/>
      <c r="F1776" s="93"/>
      <c r="G1776" s="93"/>
      <c r="H1776" s="93"/>
      <c r="I1776" s="93"/>
      <c r="J1776" s="93"/>
      <c r="K1776" s="93"/>
      <c r="L1776" s="93"/>
      <c r="M1776" s="93"/>
      <c r="N1776" s="93"/>
      <c r="O1776" s="93"/>
      <c r="P1776" s="93"/>
    </row>
    <row r="1777" spans="1:16" x14ac:dyDescent="0.25">
      <c r="A1777" s="81"/>
      <c r="B1777" s="93"/>
      <c r="C1777" s="93"/>
      <c r="D1777" s="93"/>
      <c r="E1777" s="93"/>
      <c r="F1777" s="93"/>
      <c r="G1777" s="93"/>
      <c r="H1777" s="93"/>
      <c r="I1777" s="93"/>
      <c r="J1777" s="93"/>
      <c r="K1777" s="93"/>
      <c r="L1777" s="93"/>
      <c r="M1777" s="93"/>
      <c r="N1777" s="93"/>
      <c r="O1777" s="93"/>
      <c r="P1777" s="93"/>
    </row>
    <row r="1778" spans="1:16" x14ac:dyDescent="0.25">
      <c r="A1778" s="81"/>
      <c r="B1778" s="93"/>
      <c r="C1778" s="93"/>
      <c r="D1778" s="93"/>
      <c r="E1778" s="93"/>
      <c r="F1778" s="93"/>
      <c r="G1778" s="93"/>
      <c r="H1778" s="93"/>
      <c r="I1778" s="93"/>
      <c r="J1778" s="93"/>
      <c r="K1778" s="93"/>
      <c r="L1778" s="93"/>
      <c r="M1778" s="93"/>
      <c r="N1778" s="93"/>
      <c r="O1778" s="93"/>
      <c r="P1778" s="93"/>
    </row>
    <row r="1779" spans="1:16" x14ac:dyDescent="0.25">
      <c r="A1779" s="81"/>
      <c r="B1779" s="93"/>
      <c r="C1779" s="93"/>
      <c r="D1779" s="93"/>
      <c r="E1779" s="93"/>
      <c r="F1779" s="93"/>
      <c r="G1779" s="93"/>
      <c r="H1779" s="93"/>
      <c r="I1779" s="93"/>
      <c r="J1779" s="93"/>
      <c r="K1779" s="93"/>
      <c r="L1779" s="93"/>
      <c r="M1779" s="93"/>
      <c r="N1779" s="93"/>
      <c r="O1779" s="93"/>
      <c r="P1779" s="93"/>
    </row>
    <row r="1780" spans="1:16" x14ac:dyDescent="0.25">
      <c r="A1780" s="81"/>
      <c r="B1780" s="93"/>
      <c r="C1780" s="93"/>
      <c r="D1780" s="93"/>
      <c r="E1780" s="93"/>
      <c r="F1780" s="93"/>
      <c r="G1780" s="93"/>
      <c r="H1780" s="93"/>
      <c r="I1780" s="93"/>
      <c r="J1780" s="93"/>
      <c r="K1780" s="93"/>
      <c r="L1780" s="93"/>
      <c r="M1780" s="93"/>
      <c r="N1780" s="93"/>
      <c r="O1780" s="93"/>
      <c r="P1780" s="93"/>
    </row>
    <row r="1781" spans="1:16" x14ac:dyDescent="0.25">
      <c r="A1781" s="81"/>
      <c r="B1781" s="93"/>
      <c r="C1781" s="93"/>
      <c r="D1781" s="93"/>
      <c r="E1781" s="93"/>
      <c r="F1781" s="93"/>
      <c r="G1781" s="93"/>
      <c r="H1781" s="93"/>
      <c r="I1781" s="93"/>
      <c r="J1781" s="93"/>
      <c r="K1781" s="93"/>
      <c r="L1781" s="93"/>
      <c r="M1781" s="93"/>
      <c r="N1781" s="93"/>
      <c r="O1781" s="93"/>
      <c r="P1781" s="93"/>
    </row>
    <row r="1782" spans="1:16" x14ac:dyDescent="0.25">
      <c r="A1782" s="81"/>
      <c r="B1782" s="93"/>
      <c r="C1782" s="93"/>
      <c r="D1782" s="93"/>
      <c r="E1782" s="93"/>
      <c r="F1782" s="93"/>
      <c r="G1782" s="93"/>
      <c r="H1782" s="93"/>
      <c r="I1782" s="93"/>
      <c r="J1782" s="93"/>
      <c r="K1782" s="93"/>
      <c r="L1782" s="93"/>
      <c r="M1782" s="93"/>
      <c r="N1782" s="93"/>
      <c r="O1782" s="93"/>
      <c r="P1782" s="93"/>
    </row>
    <row r="1783" spans="1:16" x14ac:dyDescent="0.25">
      <c r="A1783" s="81"/>
      <c r="B1783" s="93"/>
      <c r="C1783" s="93"/>
      <c r="D1783" s="93"/>
      <c r="E1783" s="93"/>
      <c r="F1783" s="93"/>
      <c r="G1783" s="93"/>
      <c r="H1783" s="93"/>
      <c r="I1783" s="93"/>
      <c r="J1783" s="93"/>
      <c r="K1783" s="93"/>
      <c r="L1783" s="93"/>
      <c r="M1783" s="93"/>
      <c r="N1783" s="93"/>
      <c r="O1783" s="93"/>
      <c r="P1783" s="93"/>
    </row>
    <row r="1784" spans="1:16" x14ac:dyDescent="0.25">
      <c r="A1784" s="81"/>
      <c r="B1784" s="93"/>
      <c r="C1784" s="93"/>
      <c r="D1784" s="93"/>
      <c r="E1784" s="93"/>
      <c r="F1784" s="93"/>
      <c r="G1784" s="93"/>
      <c r="H1784" s="93"/>
      <c r="I1784" s="93"/>
      <c r="J1784" s="93"/>
      <c r="K1784" s="93"/>
      <c r="L1784" s="93"/>
      <c r="M1784" s="93"/>
      <c r="N1784" s="93"/>
      <c r="O1784" s="93"/>
      <c r="P1784" s="93"/>
    </row>
    <row r="1785" spans="1:16" x14ac:dyDescent="0.25">
      <c r="A1785" s="81"/>
      <c r="B1785" s="93"/>
      <c r="C1785" s="93"/>
      <c r="D1785" s="93"/>
      <c r="E1785" s="93"/>
      <c r="F1785" s="93"/>
      <c r="G1785" s="93"/>
      <c r="H1785" s="93"/>
      <c r="I1785" s="93"/>
      <c r="J1785" s="93"/>
      <c r="K1785" s="93"/>
      <c r="L1785" s="93"/>
      <c r="M1785" s="93"/>
      <c r="N1785" s="93"/>
      <c r="O1785" s="93"/>
      <c r="P1785" s="93"/>
    </row>
    <row r="1786" spans="1:16" x14ac:dyDescent="0.25">
      <c r="A1786" s="81"/>
      <c r="B1786" s="93"/>
      <c r="C1786" s="93"/>
      <c r="D1786" s="93"/>
      <c r="E1786" s="93"/>
      <c r="F1786" s="93"/>
      <c r="G1786" s="93"/>
      <c r="H1786" s="93"/>
      <c r="I1786" s="93"/>
      <c r="J1786" s="93"/>
      <c r="K1786" s="93"/>
      <c r="L1786" s="93"/>
      <c r="M1786" s="93"/>
      <c r="N1786" s="93"/>
      <c r="O1786" s="93"/>
      <c r="P1786" s="93"/>
    </row>
    <row r="1787" spans="1:16" x14ac:dyDescent="0.25">
      <c r="A1787" s="81"/>
      <c r="B1787" s="93"/>
      <c r="C1787" s="93"/>
      <c r="D1787" s="93"/>
      <c r="E1787" s="93"/>
      <c r="F1787" s="93"/>
      <c r="G1787" s="93"/>
      <c r="H1787" s="93"/>
      <c r="I1787" s="93"/>
      <c r="J1787" s="93"/>
      <c r="K1787" s="93"/>
      <c r="L1787" s="93"/>
      <c r="M1787" s="93"/>
      <c r="N1787" s="93"/>
      <c r="O1787" s="93"/>
      <c r="P1787" s="93"/>
    </row>
    <row r="1788" spans="1:16" x14ac:dyDescent="0.25">
      <c r="A1788" s="81"/>
      <c r="B1788" s="93"/>
      <c r="C1788" s="93"/>
      <c r="D1788" s="93"/>
      <c r="E1788" s="93"/>
      <c r="F1788" s="93"/>
      <c r="G1788" s="93"/>
      <c r="H1788" s="93"/>
      <c r="I1788" s="93"/>
      <c r="J1788" s="93"/>
      <c r="K1788" s="93"/>
      <c r="L1788" s="93"/>
      <c r="M1788" s="93"/>
      <c r="N1788" s="93"/>
      <c r="O1788" s="93"/>
      <c r="P1788" s="93"/>
    </row>
    <row r="1789" spans="1:16" x14ac:dyDescent="0.25">
      <c r="A1789" s="81"/>
      <c r="B1789" s="93"/>
      <c r="C1789" s="93"/>
      <c r="D1789" s="93"/>
      <c r="E1789" s="93"/>
      <c r="F1789" s="93"/>
      <c r="G1789" s="93"/>
      <c r="H1789" s="93"/>
      <c r="I1789" s="93"/>
      <c r="J1789" s="93"/>
      <c r="K1789" s="93"/>
      <c r="L1789" s="93"/>
      <c r="M1789" s="93"/>
      <c r="N1789" s="93"/>
      <c r="O1789" s="93"/>
      <c r="P1789" s="93"/>
    </row>
    <row r="1790" spans="1:16" x14ac:dyDescent="0.25">
      <c r="A1790" s="81"/>
      <c r="B1790" s="93"/>
      <c r="C1790" s="93"/>
      <c r="D1790" s="93"/>
      <c r="E1790" s="93"/>
      <c r="F1790" s="93"/>
      <c r="G1790" s="93"/>
      <c r="H1790" s="93"/>
      <c r="I1790" s="93"/>
      <c r="J1790" s="93"/>
      <c r="K1790" s="93"/>
      <c r="L1790" s="93"/>
      <c r="M1790" s="93"/>
      <c r="N1790" s="93"/>
      <c r="O1790" s="93"/>
      <c r="P1790" s="93"/>
    </row>
    <row r="1791" spans="1:16" x14ac:dyDescent="0.25">
      <c r="A1791" s="81"/>
      <c r="B1791" s="93"/>
      <c r="C1791" s="93"/>
      <c r="D1791" s="93"/>
      <c r="E1791" s="93"/>
      <c r="F1791" s="93"/>
      <c r="G1791" s="93"/>
      <c r="H1791" s="93"/>
      <c r="I1791" s="93"/>
      <c r="J1791" s="93"/>
      <c r="K1791" s="93"/>
      <c r="L1791" s="93"/>
      <c r="M1791" s="93"/>
      <c r="N1791" s="93"/>
      <c r="O1791" s="93"/>
      <c r="P1791" s="93"/>
    </row>
    <row r="1792" spans="1:16" x14ac:dyDescent="0.25">
      <c r="A1792" s="81"/>
      <c r="B1792" s="93"/>
      <c r="C1792" s="93"/>
      <c r="D1792" s="93"/>
      <c r="E1792" s="93"/>
      <c r="F1792" s="93"/>
      <c r="G1792" s="93"/>
      <c r="H1792" s="93"/>
      <c r="I1792" s="93"/>
      <c r="J1792" s="93"/>
      <c r="K1792" s="93"/>
      <c r="L1792" s="93"/>
      <c r="M1792" s="93"/>
      <c r="N1792" s="93"/>
      <c r="O1792" s="93"/>
      <c r="P1792" s="93"/>
    </row>
    <row r="1793" spans="1:16" x14ac:dyDescent="0.25">
      <c r="A1793" s="81"/>
      <c r="B1793" s="93"/>
      <c r="C1793" s="93"/>
      <c r="D1793" s="93"/>
      <c r="E1793" s="93"/>
      <c r="F1793" s="93"/>
      <c r="G1793" s="93"/>
      <c r="H1793" s="93"/>
      <c r="I1793" s="93"/>
      <c r="J1793" s="93"/>
      <c r="K1793" s="93"/>
      <c r="L1793" s="93"/>
      <c r="M1793" s="93"/>
      <c r="N1793" s="93"/>
      <c r="O1793" s="93"/>
      <c r="P1793" s="93"/>
    </row>
    <row r="1794" spans="1:16" x14ac:dyDescent="0.25">
      <c r="A1794" s="81"/>
      <c r="B1794" s="93"/>
      <c r="C1794" s="93"/>
      <c r="D1794" s="93"/>
      <c r="E1794" s="93"/>
      <c r="F1794" s="93"/>
      <c r="G1794" s="93"/>
      <c r="H1794" s="93"/>
      <c r="I1794" s="93"/>
      <c r="J1794" s="93"/>
      <c r="K1794" s="93"/>
      <c r="L1794" s="93"/>
      <c r="M1794" s="93"/>
      <c r="N1794" s="93"/>
      <c r="O1794" s="93"/>
      <c r="P1794" s="93"/>
    </row>
    <row r="1795" spans="1:16" x14ac:dyDescent="0.25">
      <c r="A1795" s="81"/>
      <c r="B1795" s="93"/>
      <c r="C1795" s="93"/>
      <c r="D1795" s="93"/>
      <c r="E1795" s="93"/>
      <c r="F1795" s="93"/>
      <c r="G1795" s="93"/>
      <c r="H1795" s="93"/>
      <c r="I1795" s="93"/>
      <c r="J1795" s="93"/>
      <c r="K1795" s="93"/>
      <c r="L1795" s="93"/>
      <c r="M1795" s="93"/>
      <c r="N1795" s="93"/>
      <c r="O1795" s="93"/>
      <c r="P1795" s="93"/>
    </row>
    <row r="1796" spans="1:16" x14ac:dyDescent="0.25">
      <c r="A1796" s="81"/>
      <c r="B1796" s="93"/>
      <c r="C1796" s="93"/>
      <c r="D1796" s="93"/>
      <c r="E1796" s="93"/>
      <c r="F1796" s="93"/>
      <c r="G1796" s="93"/>
      <c r="H1796" s="93"/>
      <c r="I1796" s="93"/>
      <c r="J1796" s="93"/>
      <c r="K1796" s="93"/>
      <c r="L1796" s="93"/>
      <c r="M1796" s="93"/>
      <c r="N1796" s="93"/>
      <c r="O1796" s="93"/>
      <c r="P1796" s="93"/>
    </row>
    <row r="1797" spans="1:16" x14ac:dyDescent="0.25">
      <c r="A1797" s="81"/>
      <c r="B1797" s="93"/>
      <c r="C1797" s="93"/>
      <c r="D1797" s="93"/>
      <c r="E1797" s="93"/>
      <c r="F1797" s="93"/>
      <c r="G1797" s="93"/>
      <c r="H1797" s="93"/>
      <c r="I1797" s="93"/>
      <c r="J1797" s="93"/>
      <c r="K1797" s="93"/>
      <c r="L1797" s="93"/>
      <c r="M1797" s="93"/>
      <c r="N1797" s="93"/>
      <c r="O1797" s="93"/>
      <c r="P1797" s="93"/>
    </row>
    <row r="1798" spans="1:16" x14ac:dyDescent="0.25">
      <c r="A1798" s="81"/>
      <c r="B1798" s="93"/>
      <c r="C1798" s="93"/>
      <c r="D1798" s="93"/>
      <c r="E1798" s="93"/>
      <c r="F1798" s="93"/>
      <c r="G1798" s="93"/>
      <c r="H1798" s="93"/>
      <c r="I1798" s="93"/>
      <c r="J1798" s="93"/>
      <c r="K1798" s="93"/>
      <c r="L1798" s="93"/>
      <c r="M1798" s="93"/>
      <c r="N1798" s="93"/>
      <c r="O1798" s="93"/>
      <c r="P1798" s="93"/>
    </row>
    <row r="1799" spans="1:16" x14ac:dyDescent="0.25">
      <c r="A1799" s="81"/>
      <c r="B1799" s="93"/>
      <c r="C1799" s="93"/>
      <c r="D1799" s="93"/>
      <c r="E1799" s="93"/>
      <c r="F1799" s="93"/>
      <c r="G1799" s="93"/>
      <c r="H1799" s="93"/>
      <c r="I1799" s="93"/>
      <c r="J1799" s="93"/>
      <c r="K1799" s="93"/>
      <c r="L1799" s="93"/>
      <c r="M1799" s="93"/>
      <c r="N1799" s="93"/>
      <c r="O1799" s="93"/>
      <c r="P1799" s="93"/>
    </row>
    <row r="1800" spans="1:16" x14ac:dyDescent="0.25">
      <c r="A1800" s="81"/>
      <c r="B1800" s="93"/>
      <c r="C1800" s="93"/>
      <c r="D1800" s="93"/>
      <c r="E1800" s="93"/>
      <c r="F1800" s="93"/>
      <c r="G1800" s="93"/>
      <c r="H1800" s="93"/>
      <c r="I1800" s="93"/>
      <c r="J1800" s="93"/>
      <c r="K1800" s="93"/>
      <c r="L1800" s="93"/>
      <c r="M1800" s="93"/>
      <c r="N1800" s="93"/>
      <c r="O1800" s="93"/>
      <c r="P1800" s="93"/>
    </row>
    <row r="1801" spans="1:16" x14ac:dyDescent="0.25">
      <c r="A1801" s="81"/>
      <c r="B1801" s="93"/>
      <c r="C1801" s="93"/>
      <c r="D1801" s="93"/>
      <c r="E1801" s="93"/>
      <c r="F1801" s="93"/>
      <c r="G1801" s="93"/>
      <c r="H1801" s="93"/>
      <c r="I1801" s="93"/>
      <c r="J1801" s="93"/>
      <c r="K1801" s="93"/>
      <c r="L1801" s="93"/>
      <c r="M1801" s="93"/>
      <c r="N1801" s="93"/>
      <c r="O1801" s="93"/>
      <c r="P1801" s="93"/>
    </row>
    <row r="1802" spans="1:16" x14ac:dyDescent="0.25">
      <c r="A1802" s="81"/>
      <c r="B1802" s="93"/>
      <c r="C1802" s="93"/>
      <c r="D1802" s="93"/>
      <c r="E1802" s="93"/>
      <c r="F1802" s="93"/>
      <c r="G1802" s="93"/>
      <c r="H1802" s="93"/>
      <c r="I1802" s="93"/>
      <c r="J1802" s="93"/>
      <c r="K1802" s="93"/>
      <c r="L1802" s="93"/>
      <c r="M1802" s="93"/>
      <c r="N1802" s="93"/>
      <c r="O1802" s="93"/>
      <c r="P1802" s="93"/>
    </row>
    <row r="1803" spans="1:16" x14ac:dyDescent="0.25">
      <c r="A1803" s="81"/>
      <c r="B1803" s="93"/>
      <c r="C1803" s="93"/>
      <c r="D1803" s="93"/>
      <c r="E1803" s="93"/>
      <c r="F1803" s="93"/>
      <c r="G1803" s="93"/>
      <c r="H1803" s="93"/>
      <c r="I1803" s="93"/>
      <c r="J1803" s="93"/>
      <c r="K1803" s="93"/>
      <c r="L1803" s="93"/>
      <c r="M1803" s="93"/>
      <c r="N1803" s="93"/>
      <c r="O1803" s="93"/>
      <c r="P1803" s="93"/>
    </row>
    <row r="1804" spans="1:16" x14ac:dyDescent="0.25">
      <c r="A1804" s="81"/>
      <c r="B1804" s="93"/>
      <c r="C1804" s="93"/>
      <c r="D1804" s="93"/>
      <c r="E1804" s="93"/>
      <c r="F1804" s="93"/>
      <c r="G1804" s="93"/>
      <c r="H1804" s="93"/>
      <c r="I1804" s="93"/>
      <c r="J1804" s="93"/>
      <c r="K1804" s="93"/>
      <c r="L1804" s="93"/>
      <c r="M1804" s="93"/>
      <c r="N1804" s="93"/>
      <c r="O1804" s="93"/>
      <c r="P1804" s="93"/>
    </row>
    <row r="1805" spans="1:16" x14ac:dyDescent="0.25">
      <c r="A1805" s="81"/>
      <c r="B1805" s="93"/>
      <c r="C1805" s="93"/>
      <c r="D1805" s="93"/>
      <c r="E1805" s="93"/>
      <c r="F1805" s="93"/>
      <c r="G1805" s="93"/>
      <c r="H1805" s="93"/>
      <c r="I1805" s="93"/>
      <c r="J1805" s="93"/>
      <c r="K1805" s="93"/>
      <c r="L1805" s="93"/>
      <c r="M1805" s="93"/>
      <c r="N1805" s="93"/>
      <c r="O1805" s="93"/>
      <c r="P1805" s="93"/>
    </row>
    <row r="1806" spans="1:16" x14ac:dyDescent="0.25">
      <c r="A1806" s="81"/>
      <c r="B1806" s="93"/>
      <c r="C1806" s="93"/>
      <c r="D1806" s="93"/>
      <c r="E1806" s="93"/>
      <c r="F1806" s="93"/>
      <c r="G1806" s="93"/>
      <c r="H1806" s="93"/>
      <c r="I1806" s="93"/>
      <c r="J1806" s="93"/>
      <c r="K1806" s="93"/>
      <c r="L1806" s="93"/>
      <c r="M1806" s="93"/>
      <c r="N1806" s="93"/>
      <c r="O1806" s="93"/>
      <c r="P1806" s="93"/>
    </row>
    <row r="1807" spans="1:16" x14ac:dyDescent="0.25">
      <c r="A1807" s="81"/>
      <c r="B1807" s="93"/>
      <c r="C1807" s="93"/>
      <c r="D1807" s="93"/>
      <c r="E1807" s="93"/>
      <c r="F1807" s="93"/>
      <c r="G1807" s="93"/>
      <c r="H1807" s="93"/>
      <c r="I1807" s="93"/>
      <c r="J1807" s="93"/>
      <c r="K1807" s="93"/>
      <c r="L1807" s="93"/>
      <c r="M1807" s="93"/>
      <c r="N1807" s="93"/>
      <c r="O1807" s="93"/>
      <c r="P1807" s="93"/>
    </row>
    <row r="1808" spans="1:16" x14ac:dyDescent="0.25">
      <c r="A1808" s="81"/>
      <c r="B1808" s="93"/>
      <c r="C1808" s="93"/>
      <c r="D1808" s="93"/>
      <c r="E1808" s="93"/>
      <c r="F1808" s="93"/>
      <c r="G1808" s="93"/>
      <c r="H1808" s="93"/>
      <c r="I1808" s="93"/>
      <c r="J1808" s="93"/>
      <c r="K1808" s="93"/>
      <c r="L1808" s="93"/>
      <c r="M1808" s="93"/>
      <c r="N1808" s="93"/>
      <c r="O1808" s="93"/>
      <c r="P1808" s="93"/>
    </row>
    <row r="1809" spans="1:16" x14ac:dyDescent="0.25">
      <c r="A1809" s="81"/>
      <c r="B1809" s="93"/>
      <c r="C1809" s="93"/>
      <c r="D1809" s="93"/>
      <c r="E1809" s="93"/>
      <c r="F1809" s="93"/>
      <c r="G1809" s="93"/>
      <c r="H1809" s="93"/>
      <c r="I1809" s="93"/>
      <c r="J1809" s="93"/>
      <c r="K1809" s="93"/>
      <c r="L1809" s="93"/>
      <c r="M1809" s="93"/>
      <c r="N1809" s="93"/>
      <c r="O1809" s="93"/>
      <c r="P1809" s="93"/>
    </row>
    <row r="1810" spans="1:16" x14ac:dyDescent="0.25">
      <c r="A1810" s="81"/>
      <c r="B1810" s="93"/>
      <c r="C1810" s="93"/>
      <c r="D1810" s="93"/>
      <c r="E1810" s="93"/>
      <c r="F1810" s="93"/>
      <c r="G1810" s="93"/>
      <c r="H1810" s="93"/>
      <c r="I1810" s="93"/>
      <c r="J1810" s="93"/>
      <c r="K1810" s="93"/>
      <c r="L1810" s="93"/>
      <c r="M1810" s="93"/>
      <c r="N1810" s="93"/>
      <c r="O1810" s="93"/>
      <c r="P1810" s="93"/>
    </row>
    <row r="1811" spans="1:16" x14ac:dyDescent="0.25">
      <c r="A1811" s="81"/>
      <c r="B1811" s="93"/>
      <c r="C1811" s="93"/>
      <c r="D1811" s="93"/>
      <c r="E1811" s="93"/>
      <c r="F1811" s="93"/>
      <c r="G1811" s="93"/>
      <c r="H1811" s="93"/>
      <c r="I1811" s="93"/>
      <c r="J1811" s="93"/>
      <c r="K1811" s="93"/>
      <c r="L1811" s="93"/>
      <c r="M1811" s="93"/>
      <c r="N1811" s="93"/>
      <c r="O1811" s="93"/>
      <c r="P1811" s="93"/>
    </row>
    <row r="1812" spans="1:16" x14ac:dyDescent="0.25">
      <c r="A1812" s="81"/>
      <c r="B1812" s="93"/>
      <c r="C1812" s="93"/>
      <c r="D1812" s="93"/>
      <c r="E1812" s="93"/>
      <c r="F1812" s="93"/>
      <c r="G1812" s="93"/>
      <c r="H1812" s="93"/>
      <c r="I1812" s="93"/>
      <c r="J1812" s="93"/>
      <c r="K1812" s="93"/>
      <c r="L1812" s="93"/>
      <c r="M1812" s="93"/>
      <c r="N1812" s="93"/>
      <c r="O1812" s="93"/>
      <c r="P1812" s="93"/>
    </row>
    <row r="1813" spans="1:16" x14ac:dyDescent="0.25">
      <c r="A1813" s="81"/>
      <c r="B1813" s="93"/>
      <c r="C1813" s="93"/>
      <c r="D1813" s="93"/>
      <c r="E1813" s="93"/>
      <c r="F1813" s="93"/>
      <c r="G1813" s="93"/>
      <c r="H1813" s="93"/>
      <c r="I1813" s="93"/>
      <c r="J1813" s="93"/>
      <c r="K1813" s="93"/>
      <c r="L1813" s="93"/>
      <c r="M1813" s="93"/>
      <c r="N1813" s="93"/>
      <c r="O1813" s="93"/>
      <c r="P1813" s="93"/>
    </row>
    <row r="1814" spans="1:16" x14ac:dyDescent="0.25">
      <c r="A1814" s="81"/>
      <c r="B1814" s="93"/>
      <c r="C1814" s="93"/>
      <c r="D1814" s="93"/>
      <c r="E1814" s="93"/>
      <c r="F1814" s="93"/>
      <c r="G1814" s="93"/>
      <c r="H1814" s="93"/>
      <c r="I1814" s="93"/>
      <c r="J1814" s="93"/>
      <c r="K1814" s="93"/>
      <c r="L1814" s="93"/>
      <c r="M1814" s="93"/>
      <c r="N1814" s="93"/>
      <c r="O1814" s="93"/>
      <c r="P1814" s="93"/>
    </row>
    <row r="1815" spans="1:16" x14ac:dyDescent="0.25">
      <c r="A1815" s="81"/>
      <c r="B1815" s="93"/>
      <c r="C1815" s="93"/>
      <c r="D1815" s="93"/>
      <c r="E1815" s="93"/>
      <c r="F1815" s="93"/>
      <c r="G1815" s="93"/>
      <c r="H1815" s="93"/>
      <c r="I1815" s="93"/>
      <c r="J1815" s="93"/>
      <c r="K1815" s="93"/>
      <c r="L1815" s="93"/>
      <c r="M1815" s="93"/>
      <c r="N1815" s="93"/>
      <c r="O1815" s="93"/>
      <c r="P1815" s="93"/>
    </row>
    <row r="1816" spans="1:16" x14ac:dyDescent="0.25">
      <c r="A1816" s="81"/>
      <c r="B1816" s="93"/>
      <c r="C1816" s="93"/>
      <c r="D1816" s="93"/>
      <c r="E1816" s="93"/>
      <c r="F1816" s="93"/>
      <c r="G1816" s="93"/>
      <c r="H1816" s="93"/>
      <c r="I1816" s="93"/>
      <c r="J1816" s="93"/>
      <c r="K1816" s="93"/>
      <c r="L1816" s="93"/>
      <c r="M1816" s="93"/>
      <c r="N1816" s="93"/>
      <c r="O1816" s="93"/>
      <c r="P1816" s="93"/>
    </row>
    <row r="1817" spans="1:16" x14ac:dyDescent="0.25">
      <c r="A1817" s="81"/>
      <c r="B1817" s="93"/>
      <c r="C1817" s="93"/>
      <c r="D1817" s="93"/>
      <c r="E1817" s="93"/>
      <c r="F1817" s="93"/>
      <c r="G1817" s="93"/>
      <c r="H1817" s="93"/>
      <c r="I1817" s="93"/>
      <c r="J1817" s="93"/>
      <c r="K1817" s="93"/>
      <c r="L1817" s="93"/>
      <c r="M1817" s="93"/>
      <c r="N1817" s="93"/>
      <c r="O1817" s="93"/>
      <c r="P1817" s="93"/>
    </row>
    <row r="1818" spans="1:16" x14ac:dyDescent="0.25">
      <c r="A1818" s="81"/>
      <c r="B1818" s="93"/>
      <c r="C1818" s="93"/>
      <c r="D1818" s="93"/>
      <c r="E1818" s="93"/>
      <c r="F1818" s="93"/>
      <c r="G1818" s="93"/>
      <c r="H1818" s="93"/>
      <c r="I1818" s="93"/>
      <c r="J1818" s="93"/>
      <c r="K1818" s="93"/>
      <c r="L1818" s="93"/>
      <c r="M1818" s="93"/>
      <c r="N1818" s="93"/>
      <c r="O1818" s="93"/>
      <c r="P1818" s="93"/>
    </row>
    <row r="1819" spans="1:16" x14ac:dyDescent="0.25">
      <c r="A1819" s="81"/>
      <c r="B1819" s="93"/>
      <c r="C1819" s="93"/>
      <c r="D1819" s="93"/>
      <c r="E1819" s="93"/>
      <c r="F1819" s="93"/>
      <c r="G1819" s="93"/>
      <c r="H1819" s="93"/>
      <c r="I1819" s="93"/>
      <c r="J1819" s="93"/>
      <c r="K1819" s="93"/>
      <c r="L1819" s="93"/>
      <c r="M1819" s="93"/>
      <c r="N1819" s="93"/>
      <c r="O1819" s="93"/>
      <c r="P1819" s="93"/>
    </row>
    <row r="1820" spans="1:16" x14ac:dyDescent="0.25">
      <c r="A1820" s="81"/>
      <c r="B1820" s="93"/>
      <c r="C1820" s="93"/>
      <c r="D1820" s="93"/>
      <c r="E1820" s="93"/>
      <c r="F1820" s="93"/>
      <c r="G1820" s="93"/>
      <c r="H1820" s="93"/>
      <c r="I1820" s="93"/>
      <c r="J1820" s="93"/>
      <c r="K1820" s="93"/>
      <c r="L1820" s="93"/>
      <c r="M1820" s="93"/>
      <c r="N1820" s="93"/>
      <c r="O1820" s="93"/>
      <c r="P1820" s="93"/>
    </row>
    <row r="1821" spans="1:16" x14ac:dyDescent="0.25">
      <c r="A1821" s="81"/>
      <c r="B1821" s="93"/>
      <c r="C1821" s="93"/>
      <c r="D1821" s="93"/>
      <c r="E1821" s="93"/>
      <c r="F1821" s="93"/>
      <c r="G1821" s="93"/>
      <c r="H1821" s="93"/>
      <c r="I1821" s="93"/>
      <c r="J1821" s="93"/>
      <c r="K1821" s="93"/>
      <c r="L1821" s="93"/>
      <c r="M1821" s="93"/>
      <c r="N1821" s="93"/>
      <c r="O1821" s="93"/>
      <c r="P1821" s="93"/>
    </row>
    <row r="1822" spans="1:16" x14ac:dyDescent="0.25">
      <c r="A1822" s="81"/>
      <c r="B1822" s="93"/>
      <c r="C1822" s="93"/>
      <c r="D1822" s="93"/>
      <c r="E1822" s="93"/>
      <c r="F1822" s="93"/>
      <c r="G1822" s="93"/>
      <c r="H1822" s="93"/>
      <c r="I1822" s="93"/>
      <c r="J1822" s="93"/>
      <c r="K1822" s="93"/>
      <c r="L1822" s="93"/>
      <c r="M1822" s="93"/>
      <c r="N1822" s="93"/>
      <c r="O1822" s="93"/>
      <c r="P1822" s="93"/>
    </row>
    <row r="1823" spans="1:16" x14ac:dyDescent="0.25">
      <c r="A1823" s="81"/>
      <c r="B1823" s="93"/>
      <c r="C1823" s="93"/>
      <c r="D1823" s="93"/>
      <c r="E1823" s="93"/>
      <c r="F1823" s="93"/>
      <c r="G1823" s="93"/>
      <c r="H1823" s="93"/>
      <c r="I1823" s="93"/>
      <c r="J1823" s="93"/>
      <c r="K1823" s="93"/>
      <c r="L1823" s="93"/>
      <c r="M1823" s="93"/>
      <c r="N1823" s="93"/>
      <c r="O1823" s="93"/>
      <c r="P1823" s="93"/>
    </row>
    <row r="1824" spans="1:16" x14ac:dyDescent="0.25">
      <c r="A1824" s="81"/>
      <c r="B1824" s="93"/>
      <c r="C1824" s="93"/>
      <c r="D1824" s="93"/>
      <c r="E1824" s="93"/>
      <c r="F1824" s="93"/>
      <c r="G1824" s="93"/>
      <c r="H1824" s="93"/>
      <c r="I1824" s="93"/>
      <c r="J1824" s="93"/>
      <c r="K1824" s="93"/>
      <c r="L1824" s="93"/>
      <c r="M1824" s="93"/>
      <c r="N1824" s="93"/>
      <c r="O1824" s="93"/>
      <c r="P1824" s="93"/>
    </row>
    <row r="1825" spans="1:16" x14ac:dyDescent="0.25">
      <c r="A1825" s="81"/>
      <c r="B1825" s="93"/>
      <c r="C1825" s="93"/>
      <c r="D1825" s="93"/>
      <c r="E1825" s="93"/>
      <c r="F1825" s="93"/>
      <c r="G1825" s="93"/>
      <c r="H1825" s="93"/>
      <c r="I1825" s="93"/>
      <c r="J1825" s="93"/>
      <c r="K1825" s="93"/>
      <c r="L1825" s="93"/>
      <c r="M1825" s="93"/>
      <c r="N1825" s="93"/>
      <c r="O1825" s="93"/>
      <c r="P1825" s="93"/>
    </row>
    <row r="1826" spans="1:16" x14ac:dyDescent="0.25">
      <c r="A1826" s="81"/>
      <c r="B1826" s="93"/>
      <c r="C1826" s="93"/>
      <c r="D1826" s="93"/>
      <c r="E1826" s="93"/>
      <c r="F1826" s="93"/>
      <c r="G1826" s="93"/>
      <c r="H1826" s="93"/>
      <c r="I1826" s="93"/>
      <c r="J1826" s="93"/>
      <c r="K1826" s="93"/>
      <c r="L1826" s="93"/>
      <c r="M1826" s="93"/>
      <c r="N1826" s="93"/>
      <c r="O1826" s="93"/>
      <c r="P1826" s="93"/>
    </row>
    <row r="1827" spans="1:16" x14ac:dyDescent="0.25">
      <c r="A1827" s="81"/>
      <c r="B1827" s="93"/>
      <c r="C1827" s="93"/>
      <c r="D1827" s="93"/>
      <c r="E1827" s="93"/>
      <c r="F1827" s="93"/>
      <c r="G1827" s="93"/>
      <c r="H1827" s="93"/>
      <c r="I1827" s="93"/>
      <c r="J1827" s="93"/>
      <c r="K1827" s="93"/>
      <c r="L1827" s="93"/>
      <c r="M1827" s="93"/>
      <c r="N1827" s="93"/>
      <c r="O1827" s="93"/>
      <c r="P1827" s="93"/>
    </row>
    <row r="1828" spans="1:16" x14ac:dyDescent="0.25">
      <c r="A1828" s="81"/>
      <c r="B1828" s="93"/>
      <c r="C1828" s="93"/>
      <c r="D1828" s="93"/>
      <c r="E1828" s="93"/>
      <c r="F1828" s="93"/>
      <c r="G1828" s="93"/>
      <c r="H1828" s="93"/>
      <c r="I1828" s="93"/>
      <c r="J1828" s="93"/>
      <c r="K1828" s="93"/>
      <c r="L1828" s="93"/>
      <c r="M1828" s="93"/>
      <c r="N1828" s="93"/>
      <c r="O1828" s="93"/>
      <c r="P1828" s="93"/>
    </row>
    <row r="1829" spans="1:16" x14ac:dyDescent="0.25">
      <c r="A1829" s="81"/>
      <c r="B1829" s="93"/>
      <c r="C1829" s="93"/>
      <c r="D1829" s="93"/>
      <c r="E1829" s="93"/>
      <c r="F1829" s="93"/>
      <c r="G1829" s="93"/>
      <c r="H1829" s="93"/>
      <c r="I1829" s="93"/>
      <c r="J1829" s="93"/>
      <c r="K1829" s="93"/>
      <c r="L1829" s="93"/>
      <c r="M1829" s="93"/>
      <c r="N1829" s="93"/>
      <c r="O1829" s="93"/>
      <c r="P1829" s="93"/>
    </row>
    <row r="1830" spans="1:16" x14ac:dyDescent="0.25">
      <c r="A1830" s="81"/>
      <c r="B1830" s="93"/>
      <c r="C1830" s="93"/>
      <c r="D1830" s="93"/>
      <c r="E1830" s="93"/>
      <c r="F1830" s="93"/>
      <c r="G1830" s="93"/>
      <c r="H1830" s="93"/>
      <c r="I1830" s="93"/>
      <c r="J1830" s="93"/>
      <c r="K1830" s="93"/>
      <c r="L1830" s="93"/>
      <c r="M1830" s="93"/>
      <c r="N1830" s="93"/>
      <c r="O1830" s="93"/>
      <c r="P1830" s="93"/>
    </row>
    <row r="1831" spans="1:16" x14ac:dyDescent="0.25">
      <c r="A1831" s="81"/>
      <c r="B1831" s="93"/>
      <c r="C1831" s="93"/>
      <c r="D1831" s="93"/>
      <c r="E1831" s="93"/>
      <c r="F1831" s="93"/>
      <c r="G1831" s="93"/>
      <c r="H1831" s="93"/>
      <c r="I1831" s="93"/>
      <c r="J1831" s="93"/>
      <c r="K1831" s="93"/>
      <c r="L1831" s="93"/>
      <c r="M1831" s="93"/>
      <c r="N1831" s="93"/>
      <c r="O1831" s="93"/>
      <c r="P1831" s="93"/>
    </row>
    <row r="1832" spans="1:16" x14ac:dyDescent="0.25">
      <c r="A1832" s="81"/>
      <c r="B1832" s="93"/>
      <c r="C1832" s="93"/>
      <c r="D1832" s="93"/>
      <c r="E1832" s="93"/>
      <c r="F1832" s="93"/>
      <c r="G1832" s="93"/>
      <c r="H1832" s="93"/>
      <c r="I1832" s="93"/>
      <c r="J1832" s="93"/>
      <c r="K1832" s="93"/>
      <c r="L1832" s="93"/>
      <c r="M1832" s="93"/>
      <c r="N1832" s="93"/>
      <c r="O1832" s="93"/>
      <c r="P1832" s="93"/>
    </row>
    <row r="1833" spans="1:16" x14ac:dyDescent="0.25">
      <c r="A1833" s="81"/>
      <c r="B1833" s="93"/>
      <c r="C1833" s="93"/>
      <c r="D1833" s="93"/>
      <c r="E1833" s="93"/>
      <c r="F1833" s="93"/>
      <c r="G1833" s="93"/>
      <c r="H1833" s="93"/>
      <c r="I1833" s="93"/>
      <c r="J1833" s="93"/>
      <c r="K1833" s="93"/>
      <c r="L1833" s="93"/>
      <c r="M1833" s="93"/>
      <c r="N1833" s="93"/>
      <c r="O1833" s="93"/>
      <c r="P1833" s="93"/>
    </row>
    <row r="1834" spans="1:16" x14ac:dyDescent="0.25">
      <c r="A1834" s="81"/>
      <c r="B1834" s="93"/>
      <c r="C1834" s="93"/>
      <c r="D1834" s="93"/>
      <c r="E1834" s="93"/>
      <c r="F1834" s="93"/>
      <c r="G1834" s="93"/>
      <c r="H1834" s="93"/>
      <c r="I1834" s="93"/>
      <c r="J1834" s="93"/>
      <c r="K1834" s="93"/>
      <c r="L1834" s="93"/>
      <c r="M1834" s="93"/>
      <c r="N1834" s="93"/>
      <c r="O1834" s="93"/>
      <c r="P1834" s="93"/>
    </row>
    <row r="1835" spans="1:16" x14ac:dyDescent="0.25">
      <c r="A1835" s="81"/>
      <c r="B1835" s="93"/>
      <c r="C1835" s="93"/>
      <c r="D1835" s="93"/>
      <c r="E1835" s="93"/>
      <c r="F1835" s="93"/>
      <c r="G1835" s="93"/>
      <c r="H1835" s="93"/>
      <c r="I1835" s="93"/>
      <c r="J1835" s="93"/>
      <c r="K1835" s="93"/>
      <c r="L1835" s="93"/>
      <c r="M1835" s="93"/>
      <c r="N1835" s="93"/>
      <c r="O1835" s="93"/>
      <c r="P1835" s="93"/>
    </row>
    <row r="1836" spans="1:16" x14ac:dyDescent="0.25">
      <c r="A1836" s="81"/>
      <c r="B1836" s="93"/>
      <c r="C1836" s="93"/>
      <c r="D1836" s="93"/>
      <c r="E1836" s="93"/>
      <c r="F1836" s="93"/>
      <c r="G1836" s="93"/>
      <c r="H1836" s="93"/>
      <c r="I1836" s="93"/>
      <c r="J1836" s="93"/>
      <c r="K1836" s="93"/>
      <c r="L1836" s="93"/>
      <c r="M1836" s="93"/>
      <c r="N1836" s="93"/>
      <c r="O1836" s="93"/>
      <c r="P1836" s="93"/>
    </row>
    <row r="1837" spans="1:16" x14ac:dyDescent="0.25">
      <c r="A1837" s="81"/>
      <c r="B1837" s="93"/>
      <c r="C1837" s="93"/>
      <c r="D1837" s="93"/>
      <c r="E1837" s="93"/>
      <c r="F1837" s="93"/>
      <c r="G1837" s="93"/>
      <c r="H1837" s="93"/>
      <c r="I1837" s="93"/>
      <c r="J1837" s="93"/>
      <c r="K1837" s="93"/>
      <c r="L1837" s="93"/>
      <c r="M1837" s="93"/>
      <c r="N1837" s="93"/>
      <c r="O1837" s="93"/>
      <c r="P1837" s="93"/>
    </row>
    <row r="1838" spans="1:16" x14ac:dyDescent="0.25">
      <c r="A1838" s="81"/>
      <c r="B1838" s="93"/>
      <c r="C1838" s="93"/>
      <c r="D1838" s="93"/>
      <c r="E1838" s="93"/>
      <c r="F1838" s="93"/>
      <c r="G1838" s="93"/>
      <c r="H1838" s="93"/>
      <c r="I1838" s="93"/>
      <c r="J1838" s="93"/>
      <c r="K1838" s="93"/>
      <c r="L1838" s="93"/>
      <c r="M1838" s="93"/>
      <c r="N1838" s="93"/>
      <c r="O1838" s="93"/>
      <c r="P1838" s="93"/>
    </row>
    <row r="1839" spans="1:16" x14ac:dyDescent="0.25">
      <c r="A1839" s="81"/>
      <c r="B1839" s="93"/>
      <c r="C1839" s="93"/>
      <c r="D1839" s="93"/>
      <c r="E1839" s="93"/>
      <c r="F1839" s="93"/>
      <c r="G1839" s="93"/>
      <c r="H1839" s="93"/>
      <c r="I1839" s="93"/>
      <c r="J1839" s="93"/>
      <c r="K1839" s="93"/>
      <c r="L1839" s="93"/>
      <c r="M1839" s="93"/>
      <c r="N1839" s="93"/>
      <c r="O1839" s="93"/>
      <c r="P1839" s="93"/>
    </row>
    <row r="1840" spans="1:16" x14ac:dyDescent="0.25">
      <c r="A1840" s="81"/>
      <c r="B1840" s="93"/>
      <c r="C1840" s="93"/>
      <c r="D1840" s="93"/>
      <c r="E1840" s="93"/>
      <c r="F1840" s="93"/>
      <c r="G1840" s="93"/>
      <c r="H1840" s="93"/>
      <c r="I1840" s="93"/>
      <c r="J1840" s="93"/>
      <c r="K1840" s="93"/>
      <c r="L1840" s="93"/>
      <c r="M1840" s="93"/>
      <c r="N1840" s="93"/>
      <c r="O1840" s="93"/>
      <c r="P1840" s="93"/>
    </row>
    <row r="1841" spans="1:16" x14ac:dyDescent="0.25">
      <c r="A1841" s="81"/>
      <c r="B1841" s="93"/>
      <c r="C1841" s="93"/>
      <c r="D1841" s="93"/>
      <c r="E1841" s="93"/>
      <c r="F1841" s="93"/>
      <c r="G1841" s="93"/>
      <c r="H1841" s="93"/>
      <c r="I1841" s="93"/>
      <c r="J1841" s="93"/>
      <c r="K1841" s="93"/>
      <c r="L1841" s="93"/>
      <c r="M1841" s="93"/>
      <c r="N1841" s="93"/>
      <c r="O1841" s="93"/>
      <c r="P1841" s="93"/>
    </row>
    <row r="1842" spans="1:16" x14ac:dyDescent="0.25">
      <c r="A1842" s="81"/>
      <c r="B1842" s="93"/>
      <c r="C1842" s="93"/>
      <c r="D1842" s="93"/>
      <c r="E1842" s="93"/>
      <c r="F1842" s="93"/>
      <c r="G1842" s="93"/>
      <c r="H1842" s="93"/>
      <c r="I1842" s="93"/>
      <c r="J1842" s="93"/>
      <c r="K1842" s="93"/>
      <c r="L1842" s="93"/>
      <c r="M1842" s="93"/>
      <c r="N1842" s="93"/>
      <c r="O1842" s="93"/>
      <c r="P1842" s="93"/>
    </row>
    <row r="1843" spans="1:16" x14ac:dyDescent="0.25">
      <c r="A1843" s="81"/>
      <c r="B1843" s="93"/>
      <c r="C1843" s="93"/>
      <c r="D1843" s="93"/>
      <c r="E1843" s="93"/>
      <c r="F1843" s="93"/>
      <c r="G1843" s="93"/>
      <c r="H1843" s="93"/>
      <c r="I1843" s="93"/>
      <c r="J1843" s="93"/>
      <c r="K1843" s="93"/>
      <c r="L1843" s="93"/>
      <c r="M1843" s="93"/>
      <c r="N1843" s="93"/>
      <c r="O1843" s="93"/>
      <c r="P1843" s="93"/>
    </row>
    <row r="1844" spans="1:16" x14ac:dyDescent="0.25">
      <c r="A1844" s="81"/>
      <c r="B1844" s="93"/>
      <c r="C1844" s="93"/>
      <c r="D1844" s="93"/>
      <c r="E1844" s="93"/>
      <c r="F1844" s="93"/>
      <c r="G1844" s="93"/>
      <c r="H1844" s="93"/>
      <c r="I1844" s="93"/>
      <c r="J1844" s="93"/>
      <c r="K1844" s="93"/>
      <c r="L1844" s="93"/>
      <c r="M1844" s="93"/>
      <c r="N1844" s="93"/>
      <c r="O1844" s="93"/>
      <c r="P1844" s="93"/>
    </row>
    <row r="1845" spans="1:16" x14ac:dyDescent="0.25">
      <c r="A1845" s="81"/>
      <c r="B1845" s="93"/>
      <c r="C1845" s="93"/>
      <c r="D1845" s="93"/>
      <c r="E1845" s="93"/>
      <c r="F1845" s="93"/>
      <c r="G1845" s="93"/>
      <c r="H1845" s="93"/>
      <c r="I1845" s="93"/>
      <c r="J1845" s="93"/>
      <c r="K1845" s="93"/>
      <c r="L1845" s="93"/>
      <c r="M1845" s="93"/>
      <c r="N1845" s="93"/>
      <c r="O1845" s="93"/>
      <c r="P1845" s="93"/>
    </row>
    <row r="1846" spans="1:16" x14ac:dyDescent="0.25">
      <c r="A1846" s="81"/>
      <c r="B1846" s="93"/>
      <c r="C1846" s="93"/>
      <c r="D1846" s="93"/>
      <c r="E1846" s="93"/>
      <c r="F1846" s="93"/>
      <c r="G1846" s="93"/>
      <c r="H1846" s="93"/>
      <c r="I1846" s="93"/>
      <c r="J1846" s="93"/>
      <c r="K1846" s="93"/>
      <c r="L1846" s="93"/>
      <c r="M1846" s="93"/>
      <c r="N1846" s="93"/>
      <c r="O1846" s="93"/>
      <c r="P1846" s="93"/>
    </row>
    <row r="1847" spans="1:16" x14ac:dyDescent="0.25">
      <c r="A1847" s="81"/>
      <c r="B1847" s="93"/>
      <c r="C1847" s="93"/>
      <c r="D1847" s="93"/>
      <c r="E1847" s="93"/>
      <c r="F1847" s="93"/>
      <c r="G1847" s="93"/>
      <c r="H1847" s="93"/>
      <c r="I1847" s="93"/>
      <c r="J1847" s="93"/>
      <c r="K1847" s="93"/>
      <c r="L1847" s="93"/>
      <c r="M1847" s="93"/>
      <c r="N1847" s="93"/>
      <c r="O1847" s="93"/>
      <c r="P1847" s="93"/>
    </row>
    <row r="1848" spans="1:16" x14ac:dyDescent="0.25">
      <c r="A1848" s="81"/>
      <c r="B1848" s="93"/>
      <c r="C1848" s="93"/>
      <c r="D1848" s="93"/>
      <c r="E1848" s="93"/>
      <c r="F1848" s="93"/>
      <c r="G1848" s="93"/>
      <c r="H1848" s="93"/>
      <c r="I1848" s="93"/>
      <c r="J1848" s="93"/>
      <c r="K1848" s="93"/>
      <c r="L1848" s="93"/>
      <c r="M1848" s="93"/>
      <c r="N1848" s="93"/>
      <c r="O1848" s="93"/>
      <c r="P1848" s="93"/>
    </row>
    <row r="1849" spans="1:16" x14ac:dyDescent="0.25">
      <c r="A1849" s="81"/>
      <c r="B1849" s="93"/>
      <c r="C1849" s="93"/>
      <c r="D1849" s="93"/>
      <c r="E1849" s="93"/>
      <c r="F1849" s="93"/>
      <c r="G1849" s="93"/>
      <c r="H1849" s="93"/>
      <c r="I1849" s="93"/>
      <c r="J1849" s="93"/>
      <c r="K1849" s="93"/>
      <c r="L1849" s="93"/>
      <c r="M1849" s="93"/>
      <c r="N1849" s="93"/>
      <c r="O1849" s="93"/>
      <c r="P1849" s="93"/>
    </row>
    <row r="1850" spans="1:16" x14ac:dyDescent="0.25">
      <c r="A1850" s="81"/>
      <c r="B1850" s="93"/>
      <c r="C1850" s="93"/>
      <c r="D1850" s="93"/>
      <c r="E1850" s="93"/>
      <c r="F1850" s="93"/>
      <c r="G1850" s="93"/>
      <c r="H1850" s="93"/>
      <c r="I1850" s="93"/>
      <c r="J1850" s="93"/>
      <c r="K1850" s="93"/>
      <c r="L1850" s="93"/>
      <c r="M1850" s="93"/>
      <c r="N1850" s="93"/>
      <c r="O1850" s="93"/>
      <c r="P1850" s="93"/>
    </row>
    <row r="1851" spans="1:16" x14ac:dyDescent="0.25">
      <c r="A1851" s="81"/>
      <c r="B1851" s="93"/>
      <c r="C1851" s="93"/>
      <c r="D1851" s="93"/>
      <c r="E1851" s="93"/>
      <c r="F1851" s="93"/>
      <c r="G1851" s="93"/>
      <c r="H1851" s="93"/>
      <c r="I1851" s="93"/>
      <c r="J1851" s="93"/>
      <c r="K1851" s="93"/>
      <c r="L1851" s="93"/>
      <c r="M1851" s="93"/>
      <c r="N1851" s="93"/>
      <c r="O1851" s="93"/>
      <c r="P1851" s="93"/>
    </row>
    <row r="1852" spans="1:16" x14ac:dyDescent="0.25">
      <c r="A1852" s="81"/>
      <c r="B1852" s="93"/>
      <c r="C1852" s="93"/>
      <c r="D1852" s="93"/>
      <c r="E1852" s="93"/>
      <c r="F1852" s="93"/>
      <c r="G1852" s="93"/>
      <c r="H1852" s="93"/>
      <c r="I1852" s="93"/>
      <c r="J1852" s="93"/>
      <c r="K1852" s="93"/>
      <c r="L1852" s="93"/>
      <c r="M1852" s="93"/>
      <c r="N1852" s="93"/>
      <c r="O1852" s="93"/>
      <c r="P1852" s="93"/>
    </row>
    <row r="1853" spans="1:16" x14ac:dyDescent="0.25">
      <c r="A1853" s="81"/>
      <c r="B1853" s="93"/>
      <c r="C1853" s="93"/>
      <c r="D1853" s="93"/>
      <c r="E1853" s="93"/>
      <c r="F1853" s="93"/>
      <c r="G1853" s="93"/>
      <c r="H1853" s="93"/>
      <c r="I1853" s="93"/>
      <c r="J1853" s="93"/>
      <c r="K1853" s="93"/>
      <c r="L1853" s="93"/>
      <c r="M1853" s="93"/>
      <c r="N1853" s="93"/>
      <c r="O1853" s="93"/>
      <c r="P1853" s="93"/>
    </row>
    <row r="1854" spans="1:16" x14ac:dyDescent="0.25">
      <c r="A1854" s="81"/>
      <c r="B1854" s="93"/>
      <c r="C1854" s="93"/>
      <c r="D1854" s="93"/>
      <c r="E1854" s="93"/>
      <c r="F1854" s="93"/>
      <c r="G1854" s="93"/>
      <c r="H1854" s="93"/>
      <c r="I1854" s="93"/>
      <c r="J1854" s="93"/>
      <c r="K1854" s="93"/>
      <c r="L1854" s="93"/>
      <c r="M1854" s="93"/>
      <c r="N1854" s="93"/>
      <c r="O1854" s="93"/>
      <c r="P1854" s="93"/>
    </row>
    <row r="1855" spans="1:16" x14ac:dyDescent="0.25">
      <c r="A1855" s="81"/>
      <c r="B1855" s="93"/>
      <c r="C1855" s="93"/>
      <c r="D1855" s="93"/>
      <c r="E1855" s="93"/>
      <c r="F1855" s="93"/>
      <c r="G1855" s="93"/>
      <c r="H1855" s="93"/>
      <c r="I1855" s="93"/>
      <c r="J1855" s="93"/>
      <c r="K1855" s="93"/>
      <c r="L1855" s="93"/>
      <c r="M1855" s="93"/>
      <c r="N1855" s="93"/>
      <c r="O1855" s="93"/>
      <c r="P1855" s="93"/>
    </row>
    <row r="1856" spans="1:16" x14ac:dyDescent="0.25">
      <c r="A1856" s="81"/>
      <c r="B1856" s="93"/>
      <c r="C1856" s="93"/>
      <c r="D1856" s="93"/>
      <c r="E1856" s="93"/>
      <c r="F1856" s="93"/>
      <c r="G1856" s="93"/>
      <c r="H1856" s="93"/>
      <c r="I1856" s="93"/>
      <c r="J1856" s="93"/>
      <c r="K1856" s="93"/>
      <c r="L1856" s="93"/>
      <c r="M1856" s="93"/>
      <c r="N1856" s="93"/>
      <c r="O1856" s="93"/>
      <c r="P1856" s="93"/>
    </row>
    <row r="1857" spans="1:16" x14ac:dyDescent="0.25">
      <c r="A1857" s="81"/>
      <c r="B1857" s="93"/>
      <c r="C1857" s="93"/>
      <c r="D1857" s="93"/>
      <c r="E1857" s="93"/>
      <c r="F1857" s="93"/>
      <c r="G1857" s="93"/>
      <c r="H1857" s="93"/>
      <c r="I1857" s="93"/>
      <c r="J1857" s="93"/>
      <c r="K1857" s="93"/>
      <c r="L1857" s="93"/>
      <c r="M1857" s="93"/>
      <c r="N1857" s="93"/>
      <c r="O1857" s="93"/>
      <c r="P1857" s="93"/>
    </row>
    <row r="1858" spans="1:16" x14ac:dyDescent="0.25">
      <c r="A1858" s="81"/>
      <c r="B1858" s="93"/>
      <c r="C1858" s="93"/>
      <c r="D1858" s="93"/>
      <c r="E1858" s="93"/>
      <c r="F1858" s="93"/>
      <c r="G1858" s="93"/>
      <c r="H1858" s="93"/>
      <c r="I1858" s="93"/>
      <c r="J1858" s="93"/>
      <c r="K1858" s="93"/>
      <c r="L1858" s="93"/>
      <c r="M1858" s="93"/>
      <c r="N1858" s="93"/>
      <c r="O1858" s="93"/>
      <c r="P1858" s="93"/>
    </row>
    <row r="1859" spans="1:16" x14ac:dyDescent="0.25">
      <c r="A1859" s="81"/>
      <c r="B1859" s="93"/>
      <c r="C1859" s="93"/>
      <c r="D1859" s="93"/>
      <c r="E1859" s="93"/>
      <c r="F1859" s="93"/>
      <c r="G1859" s="93"/>
      <c r="H1859" s="93"/>
      <c r="I1859" s="93"/>
      <c r="J1859" s="93"/>
      <c r="K1859" s="93"/>
      <c r="L1859" s="93"/>
      <c r="M1859" s="93"/>
      <c r="N1859" s="93"/>
      <c r="O1859" s="93"/>
      <c r="P1859" s="93"/>
    </row>
    <row r="1860" spans="1:16" x14ac:dyDescent="0.25">
      <c r="A1860" s="81"/>
      <c r="B1860" s="93"/>
      <c r="C1860" s="93"/>
      <c r="D1860" s="93"/>
      <c r="E1860" s="93"/>
      <c r="F1860" s="93"/>
      <c r="G1860" s="93"/>
      <c r="H1860" s="93"/>
      <c r="I1860" s="93"/>
      <c r="J1860" s="93"/>
      <c r="K1860" s="93"/>
      <c r="L1860" s="93"/>
      <c r="M1860" s="93"/>
      <c r="N1860" s="93"/>
      <c r="O1860" s="93"/>
      <c r="P1860" s="93"/>
    </row>
    <row r="1861" spans="1:16" x14ac:dyDescent="0.25">
      <c r="A1861" s="81"/>
      <c r="B1861" s="93"/>
      <c r="C1861" s="93"/>
      <c r="D1861" s="93"/>
      <c r="E1861" s="93"/>
      <c r="F1861" s="93"/>
      <c r="G1861" s="93"/>
      <c r="H1861" s="93"/>
      <c r="I1861" s="93"/>
      <c r="J1861" s="93"/>
      <c r="K1861" s="93"/>
      <c r="L1861" s="93"/>
      <c r="M1861" s="93"/>
      <c r="N1861" s="93"/>
      <c r="O1861" s="93"/>
      <c r="P1861" s="93"/>
    </row>
    <row r="1862" spans="1:16" x14ac:dyDescent="0.25">
      <c r="A1862" s="81"/>
      <c r="B1862" s="93"/>
      <c r="C1862" s="93"/>
      <c r="D1862" s="93"/>
      <c r="E1862" s="93"/>
      <c r="F1862" s="93"/>
      <c r="G1862" s="93"/>
      <c r="H1862" s="93"/>
      <c r="I1862" s="93"/>
      <c r="J1862" s="93"/>
      <c r="K1862" s="93"/>
      <c r="L1862" s="93"/>
      <c r="M1862" s="93"/>
      <c r="N1862" s="93"/>
      <c r="O1862" s="93"/>
      <c r="P1862" s="93"/>
    </row>
    <row r="1863" spans="1:16" x14ac:dyDescent="0.25">
      <c r="A1863" s="81"/>
      <c r="B1863" s="93"/>
      <c r="C1863" s="93"/>
      <c r="D1863" s="93"/>
      <c r="E1863" s="93"/>
      <c r="F1863" s="93"/>
      <c r="G1863" s="93"/>
      <c r="H1863" s="93"/>
      <c r="I1863" s="93"/>
      <c r="J1863" s="93"/>
      <c r="K1863" s="93"/>
      <c r="L1863" s="93"/>
      <c r="M1863" s="93"/>
      <c r="N1863" s="93"/>
      <c r="O1863" s="93"/>
      <c r="P1863" s="93"/>
    </row>
    <row r="1864" spans="1:16" x14ac:dyDescent="0.25">
      <c r="A1864" s="81"/>
      <c r="B1864" s="93"/>
      <c r="C1864" s="93"/>
      <c r="D1864" s="93"/>
      <c r="E1864" s="93"/>
      <c r="F1864" s="93"/>
      <c r="G1864" s="93"/>
      <c r="H1864" s="93"/>
      <c r="I1864" s="93"/>
      <c r="J1864" s="93"/>
      <c r="K1864" s="93"/>
      <c r="L1864" s="93"/>
      <c r="M1864" s="93"/>
      <c r="N1864" s="93"/>
      <c r="O1864" s="93"/>
      <c r="P1864" s="93"/>
    </row>
    <row r="1865" spans="1:16" x14ac:dyDescent="0.25">
      <c r="A1865" s="81"/>
      <c r="B1865" s="93"/>
      <c r="C1865" s="93"/>
      <c r="D1865" s="93"/>
      <c r="E1865" s="93"/>
      <c r="F1865" s="93"/>
      <c r="G1865" s="93"/>
      <c r="H1865" s="93"/>
      <c r="I1865" s="93"/>
      <c r="J1865" s="93"/>
      <c r="K1865" s="93"/>
      <c r="L1865" s="93"/>
      <c r="M1865" s="93"/>
      <c r="N1865" s="93"/>
      <c r="O1865" s="93"/>
      <c r="P1865" s="93"/>
    </row>
    <row r="1866" spans="1:16" x14ac:dyDescent="0.25">
      <c r="A1866" s="81"/>
      <c r="B1866" s="93"/>
      <c r="C1866" s="93"/>
      <c r="D1866" s="93"/>
      <c r="E1866" s="93"/>
      <c r="F1866" s="93"/>
      <c r="G1866" s="93"/>
      <c r="H1866" s="93"/>
      <c r="I1866" s="93"/>
      <c r="J1866" s="93"/>
      <c r="K1866" s="93"/>
      <c r="L1866" s="93"/>
      <c r="M1866" s="93"/>
      <c r="N1866" s="93"/>
      <c r="O1866" s="93"/>
      <c r="P1866" s="93"/>
    </row>
    <row r="1867" spans="1:16" x14ac:dyDescent="0.25">
      <c r="A1867" s="81"/>
      <c r="B1867" s="93"/>
      <c r="C1867" s="93"/>
      <c r="D1867" s="93"/>
      <c r="E1867" s="93"/>
      <c r="F1867" s="93"/>
      <c r="G1867" s="93"/>
      <c r="H1867" s="93"/>
      <c r="I1867" s="93"/>
      <c r="J1867" s="93"/>
      <c r="K1867" s="93"/>
      <c r="L1867" s="93"/>
      <c r="M1867" s="93"/>
      <c r="N1867" s="93"/>
      <c r="O1867" s="93"/>
      <c r="P1867" s="93"/>
    </row>
    <row r="1868" spans="1:16" x14ac:dyDescent="0.25">
      <c r="A1868" s="81"/>
      <c r="B1868" s="93"/>
      <c r="C1868" s="93"/>
      <c r="D1868" s="93"/>
      <c r="E1868" s="93"/>
      <c r="F1868" s="93"/>
      <c r="G1868" s="93"/>
      <c r="H1868" s="93"/>
      <c r="I1868" s="93"/>
      <c r="J1868" s="93"/>
      <c r="K1868" s="93"/>
      <c r="L1868" s="93"/>
      <c r="M1868" s="93"/>
      <c r="N1868" s="93"/>
      <c r="O1868" s="93"/>
      <c r="P1868" s="93"/>
    </row>
    <row r="1869" spans="1:16" x14ac:dyDescent="0.25">
      <c r="A1869" s="81"/>
      <c r="B1869" s="93"/>
      <c r="C1869" s="93"/>
      <c r="D1869" s="93"/>
      <c r="E1869" s="93"/>
      <c r="F1869" s="93"/>
      <c r="G1869" s="93"/>
      <c r="H1869" s="93"/>
      <c r="I1869" s="93"/>
      <c r="J1869" s="93"/>
      <c r="K1869" s="93"/>
      <c r="L1869" s="93"/>
      <c r="M1869" s="93"/>
      <c r="N1869" s="93"/>
      <c r="O1869" s="93"/>
      <c r="P1869" s="93"/>
    </row>
    <row r="1870" spans="1:16" x14ac:dyDescent="0.25">
      <c r="A1870" s="81"/>
      <c r="B1870" s="93"/>
      <c r="C1870" s="93"/>
      <c r="D1870" s="93"/>
      <c r="E1870" s="93"/>
      <c r="F1870" s="93"/>
      <c r="G1870" s="93"/>
      <c r="H1870" s="93"/>
      <c r="I1870" s="93"/>
      <c r="J1870" s="93"/>
      <c r="K1870" s="93"/>
      <c r="L1870" s="93"/>
      <c r="M1870" s="93"/>
      <c r="N1870" s="93"/>
      <c r="O1870" s="93"/>
      <c r="P1870" s="93"/>
    </row>
    <row r="1871" spans="1:16" x14ac:dyDescent="0.25">
      <c r="A1871" s="81"/>
      <c r="B1871" s="93"/>
      <c r="C1871" s="93"/>
      <c r="D1871" s="93"/>
      <c r="E1871" s="93"/>
      <c r="F1871" s="93"/>
      <c r="G1871" s="93"/>
      <c r="H1871" s="93"/>
      <c r="I1871" s="93"/>
      <c r="J1871" s="93"/>
      <c r="K1871" s="93"/>
      <c r="L1871" s="93"/>
      <c r="M1871" s="93"/>
      <c r="N1871" s="93"/>
      <c r="O1871" s="93"/>
      <c r="P1871" s="93"/>
    </row>
    <row r="1872" spans="1:16" x14ac:dyDescent="0.25">
      <c r="A1872" s="81"/>
      <c r="B1872" s="93"/>
      <c r="C1872" s="93"/>
      <c r="D1872" s="93"/>
      <c r="E1872" s="93"/>
      <c r="F1872" s="93"/>
      <c r="G1872" s="93"/>
      <c r="H1872" s="93"/>
      <c r="I1872" s="93"/>
      <c r="J1872" s="93"/>
      <c r="K1872" s="93"/>
      <c r="L1872" s="93"/>
      <c r="M1872" s="93"/>
      <c r="N1872" s="93"/>
      <c r="O1872" s="93"/>
      <c r="P1872" s="93"/>
    </row>
    <row r="1873" spans="1:16" x14ac:dyDescent="0.25">
      <c r="A1873" s="81"/>
      <c r="B1873" s="93"/>
      <c r="C1873" s="93"/>
      <c r="D1873" s="93"/>
      <c r="E1873" s="93"/>
      <c r="F1873" s="93"/>
      <c r="G1873" s="93"/>
      <c r="H1873" s="93"/>
      <c r="I1873" s="93"/>
      <c r="J1873" s="93"/>
      <c r="K1873" s="93"/>
      <c r="L1873" s="93"/>
      <c r="M1873" s="93"/>
      <c r="N1873" s="93"/>
      <c r="O1873" s="93"/>
      <c r="P1873" s="93"/>
    </row>
    <row r="1874" spans="1:16" x14ac:dyDescent="0.25">
      <c r="A1874" s="81"/>
      <c r="B1874" s="93"/>
      <c r="C1874" s="93"/>
      <c r="D1874" s="93"/>
      <c r="E1874" s="93"/>
      <c r="F1874" s="93"/>
      <c r="G1874" s="93"/>
      <c r="H1874" s="93"/>
      <c r="I1874" s="93"/>
      <c r="J1874" s="93"/>
      <c r="K1874" s="93"/>
      <c r="L1874" s="93"/>
      <c r="M1874" s="93"/>
      <c r="N1874" s="93"/>
      <c r="O1874" s="93"/>
      <c r="P1874" s="93"/>
    </row>
    <row r="1875" spans="1:16" x14ac:dyDescent="0.25">
      <c r="A1875" s="81"/>
      <c r="B1875" s="93"/>
      <c r="C1875" s="93"/>
      <c r="D1875" s="93"/>
      <c r="E1875" s="93"/>
      <c r="F1875" s="93"/>
      <c r="G1875" s="93"/>
      <c r="H1875" s="93"/>
      <c r="I1875" s="93"/>
      <c r="J1875" s="93"/>
      <c r="K1875" s="93"/>
      <c r="L1875" s="93"/>
      <c r="M1875" s="93"/>
      <c r="N1875" s="93"/>
      <c r="O1875" s="93"/>
      <c r="P1875" s="93"/>
    </row>
    <row r="1876" spans="1:16" x14ac:dyDescent="0.25">
      <c r="A1876" s="81"/>
      <c r="B1876" s="93"/>
      <c r="C1876" s="93"/>
      <c r="D1876" s="93"/>
      <c r="E1876" s="93"/>
      <c r="F1876" s="93"/>
      <c r="G1876" s="93"/>
      <c r="H1876" s="93"/>
      <c r="I1876" s="93"/>
      <c r="J1876" s="93"/>
      <c r="K1876" s="93"/>
      <c r="L1876" s="93"/>
      <c r="M1876" s="93"/>
      <c r="N1876" s="93"/>
      <c r="O1876" s="93"/>
      <c r="P1876" s="93"/>
    </row>
    <row r="1877" spans="1:16" x14ac:dyDescent="0.25">
      <c r="A1877" s="81"/>
      <c r="B1877" s="93"/>
      <c r="C1877" s="93"/>
      <c r="D1877" s="93"/>
      <c r="E1877" s="93"/>
      <c r="F1877" s="93"/>
      <c r="G1877" s="93"/>
      <c r="H1877" s="93"/>
      <c r="I1877" s="93"/>
      <c r="J1877" s="93"/>
      <c r="K1877" s="93"/>
      <c r="L1877" s="93"/>
      <c r="M1877" s="93"/>
      <c r="N1877" s="93"/>
      <c r="O1877" s="93"/>
      <c r="P1877" s="93"/>
    </row>
    <row r="1878" spans="1:16" x14ac:dyDescent="0.25">
      <c r="A1878" s="81"/>
      <c r="B1878" s="93"/>
      <c r="C1878" s="93"/>
      <c r="D1878" s="93"/>
      <c r="E1878" s="93"/>
      <c r="F1878" s="93"/>
      <c r="G1878" s="93"/>
      <c r="H1878" s="93"/>
      <c r="I1878" s="93"/>
      <c r="J1878" s="93"/>
      <c r="K1878" s="93"/>
      <c r="L1878" s="93"/>
      <c r="M1878" s="93"/>
      <c r="N1878" s="93"/>
      <c r="O1878" s="93"/>
      <c r="P1878" s="93"/>
    </row>
    <row r="1879" spans="1:16" x14ac:dyDescent="0.25">
      <c r="A1879" s="81"/>
      <c r="B1879" s="93"/>
      <c r="C1879" s="93"/>
      <c r="D1879" s="93"/>
      <c r="E1879" s="93"/>
      <c r="F1879" s="93"/>
      <c r="G1879" s="93"/>
      <c r="H1879" s="93"/>
      <c r="I1879" s="93"/>
      <c r="J1879" s="93"/>
      <c r="K1879" s="93"/>
      <c r="L1879" s="93"/>
      <c r="M1879" s="93"/>
      <c r="N1879" s="93"/>
      <c r="O1879" s="93"/>
      <c r="P1879" s="93"/>
    </row>
    <row r="1880" spans="1:16" x14ac:dyDescent="0.25">
      <c r="A1880" s="81"/>
      <c r="B1880" s="93"/>
      <c r="C1880" s="93"/>
      <c r="D1880" s="93"/>
      <c r="E1880" s="93"/>
      <c r="F1880" s="93"/>
      <c r="G1880" s="93"/>
      <c r="H1880" s="93"/>
      <c r="I1880" s="93"/>
      <c r="J1880" s="93"/>
      <c r="K1880" s="93"/>
      <c r="L1880" s="93"/>
      <c r="M1880" s="93"/>
      <c r="N1880" s="93"/>
      <c r="O1880" s="93"/>
      <c r="P1880" s="93"/>
    </row>
    <row r="1881" spans="1:16" x14ac:dyDescent="0.25">
      <c r="A1881" s="81"/>
      <c r="B1881" s="93"/>
      <c r="C1881" s="93"/>
      <c r="D1881" s="93"/>
      <c r="E1881" s="93"/>
      <c r="F1881" s="93"/>
      <c r="G1881" s="93"/>
      <c r="H1881" s="93"/>
      <c r="I1881" s="93"/>
      <c r="J1881" s="93"/>
      <c r="K1881" s="93"/>
      <c r="L1881" s="93"/>
      <c r="M1881" s="93"/>
      <c r="N1881" s="93"/>
      <c r="O1881" s="93"/>
      <c r="P1881" s="93"/>
    </row>
    <row r="1882" spans="1:16" x14ac:dyDescent="0.25">
      <c r="A1882" s="81"/>
      <c r="B1882" s="93"/>
      <c r="C1882" s="93"/>
      <c r="D1882" s="93"/>
      <c r="E1882" s="93"/>
      <c r="F1882" s="93"/>
      <c r="G1882" s="93"/>
      <c r="H1882" s="93"/>
      <c r="I1882" s="93"/>
      <c r="J1882" s="93"/>
      <c r="K1882" s="93"/>
      <c r="L1882" s="93"/>
      <c r="M1882" s="93"/>
      <c r="N1882" s="93"/>
      <c r="O1882" s="93"/>
      <c r="P1882" s="93"/>
    </row>
    <row r="1883" spans="1:16" x14ac:dyDescent="0.25">
      <c r="A1883" s="81"/>
      <c r="B1883" s="93"/>
      <c r="C1883" s="93"/>
      <c r="D1883" s="93"/>
      <c r="E1883" s="93"/>
      <c r="F1883" s="93"/>
      <c r="G1883" s="93"/>
      <c r="H1883" s="93"/>
      <c r="I1883" s="93"/>
      <c r="J1883" s="93"/>
      <c r="K1883" s="93"/>
      <c r="L1883" s="93"/>
      <c r="M1883" s="93"/>
      <c r="N1883" s="93"/>
      <c r="O1883" s="93"/>
      <c r="P1883" s="93"/>
    </row>
    <row r="1884" spans="1:16" x14ac:dyDescent="0.25">
      <c r="A1884" s="81"/>
      <c r="B1884" s="93"/>
      <c r="C1884" s="93"/>
      <c r="D1884" s="93"/>
      <c r="E1884" s="93"/>
      <c r="F1884" s="93"/>
      <c r="G1884" s="93"/>
      <c r="H1884" s="93"/>
      <c r="I1884" s="93"/>
      <c r="J1884" s="93"/>
      <c r="K1884" s="93"/>
      <c r="L1884" s="93"/>
      <c r="M1884" s="93"/>
      <c r="N1884" s="93"/>
      <c r="O1884" s="93"/>
      <c r="P1884" s="93"/>
    </row>
    <row r="1885" spans="1:16" x14ac:dyDescent="0.25">
      <c r="A1885" s="81"/>
      <c r="B1885" s="93"/>
      <c r="C1885" s="93"/>
      <c r="D1885" s="93"/>
      <c r="E1885" s="93"/>
      <c r="F1885" s="93"/>
      <c r="G1885" s="93"/>
      <c r="H1885" s="93"/>
      <c r="I1885" s="93"/>
      <c r="J1885" s="93"/>
      <c r="K1885" s="93"/>
      <c r="L1885" s="93"/>
      <c r="M1885" s="93"/>
      <c r="N1885" s="93"/>
      <c r="O1885" s="93"/>
      <c r="P1885" s="93"/>
    </row>
    <row r="1886" spans="1:16" x14ac:dyDescent="0.25">
      <c r="A1886" s="81"/>
      <c r="B1886" s="93"/>
      <c r="C1886" s="93"/>
      <c r="D1886" s="93"/>
      <c r="E1886" s="93"/>
      <c r="F1886" s="93"/>
      <c r="G1886" s="93"/>
      <c r="H1886" s="93"/>
      <c r="I1886" s="93"/>
      <c r="J1886" s="93"/>
      <c r="K1886" s="93"/>
      <c r="L1886" s="93"/>
      <c r="M1886" s="93"/>
      <c r="N1886" s="93"/>
      <c r="O1886" s="93"/>
      <c r="P1886" s="93"/>
    </row>
    <row r="1887" spans="1:16" x14ac:dyDescent="0.25">
      <c r="A1887" s="81"/>
      <c r="B1887" s="93"/>
      <c r="C1887" s="93"/>
      <c r="D1887" s="93"/>
      <c r="E1887" s="93"/>
      <c r="F1887" s="93"/>
      <c r="G1887" s="93"/>
      <c r="H1887" s="93"/>
      <c r="I1887" s="93"/>
      <c r="J1887" s="93"/>
      <c r="K1887" s="93"/>
      <c r="L1887" s="93"/>
      <c r="M1887" s="93"/>
      <c r="N1887" s="93"/>
      <c r="O1887" s="93"/>
      <c r="P1887" s="93"/>
    </row>
    <row r="1888" spans="1:16" x14ac:dyDescent="0.25">
      <c r="A1888" s="81"/>
      <c r="B1888" s="93"/>
      <c r="C1888" s="93"/>
      <c r="D1888" s="93"/>
      <c r="E1888" s="93"/>
      <c r="F1888" s="93"/>
      <c r="G1888" s="93"/>
      <c r="H1888" s="93"/>
      <c r="I1888" s="93"/>
      <c r="J1888" s="93"/>
      <c r="K1888" s="93"/>
      <c r="L1888" s="93"/>
      <c r="M1888" s="93"/>
      <c r="N1888" s="93"/>
      <c r="O1888" s="93"/>
      <c r="P1888" s="93"/>
    </row>
    <row r="1889" spans="1:16" x14ac:dyDescent="0.25">
      <c r="A1889" s="81"/>
      <c r="B1889" s="93"/>
      <c r="C1889" s="93"/>
      <c r="D1889" s="93"/>
      <c r="E1889" s="93"/>
      <c r="F1889" s="93"/>
      <c r="G1889" s="93"/>
      <c r="H1889" s="93"/>
      <c r="I1889" s="93"/>
      <c r="J1889" s="93"/>
      <c r="K1889" s="93"/>
      <c r="L1889" s="93"/>
      <c r="M1889" s="93"/>
      <c r="N1889" s="93"/>
      <c r="O1889" s="93"/>
      <c r="P1889" s="93"/>
    </row>
    <row r="1890" spans="1:16" x14ac:dyDescent="0.25">
      <c r="A1890" s="81"/>
      <c r="B1890" s="93"/>
      <c r="C1890" s="93"/>
      <c r="D1890" s="93"/>
      <c r="E1890" s="93"/>
      <c r="F1890" s="93"/>
      <c r="G1890" s="93"/>
      <c r="H1890" s="93"/>
      <c r="I1890" s="93"/>
      <c r="J1890" s="93"/>
      <c r="K1890" s="93"/>
      <c r="L1890" s="93"/>
      <c r="M1890" s="93"/>
      <c r="N1890" s="93"/>
      <c r="O1890" s="93"/>
      <c r="P1890" s="93"/>
    </row>
    <row r="1891" spans="1:16" x14ac:dyDescent="0.25">
      <c r="A1891" s="81"/>
      <c r="B1891" s="93"/>
      <c r="C1891" s="93"/>
      <c r="D1891" s="93"/>
      <c r="E1891" s="93"/>
      <c r="F1891" s="93"/>
      <c r="G1891" s="93"/>
      <c r="H1891" s="93"/>
      <c r="I1891" s="93"/>
      <c r="J1891" s="93"/>
      <c r="K1891" s="93"/>
      <c r="L1891" s="93"/>
      <c r="M1891" s="93"/>
      <c r="N1891" s="93"/>
      <c r="O1891" s="93"/>
      <c r="P1891" s="93"/>
    </row>
    <row r="1892" spans="1:16" x14ac:dyDescent="0.25">
      <c r="A1892" s="81"/>
      <c r="B1892" s="93"/>
      <c r="C1892" s="93"/>
      <c r="D1892" s="93"/>
      <c r="E1892" s="93"/>
      <c r="F1892" s="93"/>
      <c r="G1892" s="93"/>
      <c r="H1892" s="93"/>
      <c r="I1892" s="93"/>
      <c r="J1892" s="93"/>
      <c r="K1892" s="93"/>
      <c r="L1892" s="93"/>
      <c r="M1892" s="93"/>
      <c r="N1892" s="93"/>
      <c r="O1892" s="93"/>
      <c r="P1892" s="93"/>
    </row>
    <row r="1893" spans="1:16" x14ac:dyDescent="0.25">
      <c r="A1893" s="81"/>
      <c r="B1893" s="93"/>
      <c r="C1893" s="93"/>
      <c r="D1893" s="93"/>
      <c r="E1893" s="93"/>
      <c r="F1893" s="93"/>
      <c r="G1893" s="93"/>
      <c r="H1893" s="93"/>
      <c r="I1893" s="93"/>
      <c r="J1893" s="93"/>
      <c r="K1893" s="93"/>
      <c r="L1893" s="93"/>
      <c r="M1893" s="93"/>
      <c r="N1893" s="93"/>
      <c r="O1893" s="93"/>
      <c r="P1893" s="93"/>
    </row>
    <row r="1894" spans="1:16" x14ac:dyDescent="0.25">
      <c r="A1894" s="81"/>
      <c r="B1894" s="93"/>
      <c r="C1894" s="93"/>
      <c r="D1894" s="93"/>
      <c r="E1894" s="93"/>
      <c r="F1894" s="93"/>
      <c r="G1894" s="93"/>
      <c r="H1894" s="93"/>
      <c r="I1894" s="93"/>
      <c r="J1894" s="93"/>
      <c r="K1894" s="93"/>
      <c r="L1894" s="93"/>
      <c r="M1894" s="93"/>
      <c r="N1894" s="93"/>
      <c r="O1894" s="93"/>
      <c r="P1894" s="93"/>
    </row>
    <row r="1895" spans="1:16" x14ac:dyDescent="0.25">
      <c r="A1895" s="81"/>
      <c r="B1895" s="93"/>
      <c r="C1895" s="93"/>
      <c r="D1895" s="93"/>
      <c r="E1895" s="93"/>
      <c r="F1895" s="93"/>
      <c r="G1895" s="93"/>
      <c r="H1895" s="93"/>
      <c r="I1895" s="93"/>
      <c r="J1895" s="93"/>
      <c r="K1895" s="93"/>
      <c r="L1895" s="93"/>
      <c r="M1895" s="93"/>
      <c r="N1895" s="93"/>
      <c r="O1895" s="93"/>
      <c r="P1895" s="93"/>
    </row>
    <row r="1896" spans="1:16" x14ac:dyDescent="0.25">
      <c r="A1896" s="81"/>
      <c r="B1896" s="93"/>
      <c r="C1896" s="93"/>
      <c r="D1896" s="93"/>
      <c r="E1896" s="93"/>
      <c r="F1896" s="93"/>
      <c r="G1896" s="93"/>
      <c r="H1896" s="93"/>
      <c r="I1896" s="93"/>
      <c r="J1896" s="93"/>
      <c r="K1896" s="93"/>
      <c r="L1896" s="93"/>
      <c r="M1896" s="93"/>
      <c r="N1896" s="93"/>
      <c r="O1896" s="93"/>
      <c r="P1896" s="93"/>
    </row>
    <row r="1897" spans="1:16" x14ac:dyDescent="0.25">
      <c r="A1897" s="81"/>
      <c r="B1897" s="93"/>
      <c r="C1897" s="93"/>
      <c r="D1897" s="93"/>
      <c r="E1897" s="93"/>
      <c r="F1897" s="93"/>
      <c r="G1897" s="93"/>
      <c r="H1897" s="93"/>
      <c r="I1897" s="93"/>
      <c r="J1897" s="93"/>
      <c r="K1897" s="93"/>
      <c r="L1897" s="93"/>
      <c r="M1897" s="93"/>
      <c r="N1897" s="93"/>
      <c r="O1897" s="93"/>
      <c r="P1897" s="93"/>
    </row>
    <row r="1898" spans="1:16" x14ac:dyDescent="0.25">
      <c r="A1898" s="81"/>
      <c r="B1898" s="93"/>
      <c r="C1898" s="93"/>
      <c r="D1898" s="93"/>
      <c r="E1898" s="93"/>
      <c r="F1898" s="93"/>
      <c r="G1898" s="93"/>
      <c r="H1898" s="93"/>
      <c r="I1898" s="93"/>
      <c r="J1898" s="93"/>
      <c r="K1898" s="93"/>
      <c r="L1898" s="93"/>
      <c r="M1898" s="93"/>
      <c r="N1898" s="93"/>
      <c r="O1898" s="93"/>
      <c r="P1898" s="93"/>
    </row>
    <row r="1899" spans="1:16" x14ac:dyDescent="0.25">
      <c r="A1899" s="81"/>
      <c r="B1899" s="93"/>
      <c r="C1899" s="93"/>
      <c r="D1899" s="93"/>
      <c r="E1899" s="93"/>
      <c r="F1899" s="93"/>
      <c r="G1899" s="93"/>
      <c r="H1899" s="93"/>
      <c r="I1899" s="93"/>
      <c r="J1899" s="93"/>
      <c r="K1899" s="93"/>
      <c r="L1899" s="93"/>
      <c r="M1899" s="93"/>
      <c r="N1899" s="93"/>
      <c r="O1899" s="93"/>
      <c r="P1899" s="93"/>
    </row>
    <row r="1900" spans="1:16" x14ac:dyDescent="0.25">
      <c r="A1900" s="81"/>
      <c r="B1900" s="93"/>
      <c r="C1900" s="93"/>
      <c r="D1900" s="93"/>
      <c r="E1900" s="93"/>
      <c r="F1900" s="93"/>
      <c r="G1900" s="93"/>
      <c r="H1900" s="93"/>
      <c r="I1900" s="93"/>
      <c r="J1900" s="93"/>
      <c r="K1900" s="93"/>
      <c r="L1900" s="93"/>
      <c r="M1900" s="93"/>
      <c r="N1900" s="93"/>
      <c r="O1900" s="93"/>
      <c r="P1900" s="93"/>
    </row>
    <row r="1901" spans="1:16" x14ac:dyDescent="0.25">
      <c r="A1901" s="81"/>
      <c r="B1901" s="93"/>
      <c r="C1901" s="93"/>
      <c r="D1901" s="93"/>
      <c r="E1901" s="93"/>
      <c r="F1901" s="93"/>
      <c r="G1901" s="93"/>
      <c r="H1901" s="93"/>
      <c r="I1901" s="93"/>
      <c r="J1901" s="93"/>
      <c r="K1901" s="93"/>
      <c r="L1901" s="93"/>
      <c r="M1901" s="93"/>
      <c r="N1901" s="93"/>
      <c r="O1901" s="93"/>
      <c r="P1901" s="93"/>
    </row>
    <row r="1902" spans="1:16" x14ac:dyDescent="0.25">
      <c r="A1902" s="81"/>
      <c r="B1902" s="93"/>
      <c r="C1902" s="93"/>
      <c r="D1902" s="93"/>
      <c r="E1902" s="93"/>
      <c r="F1902" s="93"/>
      <c r="G1902" s="93"/>
      <c r="H1902" s="93"/>
      <c r="I1902" s="93"/>
      <c r="J1902" s="93"/>
      <c r="K1902" s="93"/>
      <c r="L1902" s="93"/>
      <c r="M1902" s="93"/>
      <c r="N1902" s="93"/>
      <c r="O1902" s="93"/>
      <c r="P1902" s="93"/>
    </row>
    <row r="1903" spans="1:16" x14ac:dyDescent="0.25">
      <c r="A1903" s="81"/>
      <c r="B1903" s="93"/>
      <c r="C1903" s="93"/>
      <c r="D1903" s="93"/>
      <c r="E1903" s="93"/>
      <c r="F1903" s="93"/>
      <c r="G1903" s="93"/>
      <c r="H1903" s="93"/>
      <c r="I1903" s="93"/>
      <c r="J1903" s="93"/>
      <c r="K1903" s="93"/>
      <c r="L1903" s="93"/>
      <c r="M1903" s="93"/>
      <c r="N1903" s="93"/>
      <c r="O1903" s="93"/>
      <c r="P1903" s="93"/>
    </row>
    <row r="1904" spans="1:16" x14ac:dyDescent="0.25">
      <c r="A1904" s="81"/>
      <c r="B1904" s="93"/>
      <c r="C1904" s="93"/>
      <c r="D1904" s="93"/>
      <c r="E1904" s="93"/>
      <c r="F1904" s="93"/>
      <c r="G1904" s="93"/>
      <c r="H1904" s="93"/>
      <c r="I1904" s="93"/>
      <c r="J1904" s="93"/>
      <c r="K1904" s="93"/>
      <c r="L1904" s="93"/>
      <c r="M1904" s="93"/>
      <c r="N1904" s="93"/>
      <c r="O1904" s="93"/>
      <c r="P1904" s="93"/>
    </row>
    <row r="1905" spans="1:16" x14ac:dyDescent="0.25">
      <c r="A1905" s="81"/>
      <c r="B1905" s="93"/>
      <c r="C1905" s="93"/>
      <c r="D1905" s="93"/>
      <c r="E1905" s="93"/>
      <c r="F1905" s="93"/>
      <c r="G1905" s="93"/>
      <c r="H1905" s="93"/>
      <c r="I1905" s="93"/>
      <c r="J1905" s="93"/>
      <c r="K1905" s="93"/>
      <c r="L1905" s="93"/>
      <c r="M1905" s="93"/>
      <c r="N1905" s="93"/>
      <c r="O1905" s="93"/>
      <c r="P1905" s="93"/>
    </row>
    <row r="1906" spans="1:16" x14ac:dyDescent="0.25">
      <c r="A1906" s="81"/>
      <c r="B1906" s="93"/>
      <c r="C1906" s="93"/>
      <c r="D1906" s="93"/>
      <c r="E1906" s="93"/>
      <c r="F1906" s="93"/>
      <c r="G1906" s="93"/>
      <c r="H1906" s="93"/>
      <c r="I1906" s="93"/>
      <c r="J1906" s="93"/>
      <c r="K1906" s="93"/>
      <c r="L1906" s="93"/>
      <c r="M1906" s="93"/>
      <c r="N1906" s="93"/>
      <c r="O1906" s="93"/>
      <c r="P1906" s="93"/>
    </row>
    <row r="1907" spans="1:16" x14ac:dyDescent="0.25">
      <c r="A1907" s="81"/>
      <c r="B1907" s="93"/>
      <c r="C1907" s="93"/>
      <c r="D1907" s="93"/>
      <c r="E1907" s="93"/>
      <c r="F1907" s="93"/>
      <c r="G1907" s="93"/>
      <c r="H1907" s="93"/>
      <c r="I1907" s="93"/>
      <c r="J1907" s="93"/>
      <c r="K1907" s="93"/>
      <c r="L1907" s="93"/>
      <c r="M1907" s="93"/>
      <c r="N1907" s="93"/>
      <c r="O1907" s="93"/>
      <c r="P1907" s="93"/>
    </row>
    <row r="1908" spans="1:16" x14ac:dyDescent="0.25">
      <c r="A1908" s="81"/>
      <c r="B1908" s="93"/>
      <c r="C1908" s="93"/>
      <c r="D1908" s="93"/>
      <c r="E1908" s="93"/>
      <c r="F1908" s="93"/>
      <c r="G1908" s="93"/>
      <c r="H1908" s="93"/>
      <c r="I1908" s="93"/>
      <c r="J1908" s="93"/>
      <c r="K1908" s="93"/>
      <c r="L1908" s="93"/>
      <c r="M1908" s="93"/>
      <c r="N1908" s="93"/>
      <c r="O1908" s="93"/>
      <c r="P1908" s="93"/>
    </row>
    <row r="1909" spans="1:16" x14ac:dyDescent="0.25">
      <c r="A1909" s="81"/>
      <c r="B1909" s="93"/>
      <c r="C1909" s="93"/>
      <c r="D1909" s="93"/>
      <c r="E1909" s="93"/>
      <c r="F1909" s="93"/>
      <c r="G1909" s="93"/>
      <c r="H1909" s="93"/>
      <c r="I1909" s="93"/>
      <c r="J1909" s="93"/>
      <c r="K1909" s="93"/>
      <c r="L1909" s="93"/>
      <c r="M1909" s="93"/>
      <c r="N1909" s="93"/>
      <c r="O1909" s="93"/>
      <c r="P1909" s="93"/>
    </row>
    <row r="1910" spans="1:16" x14ac:dyDescent="0.25">
      <c r="A1910" s="81"/>
      <c r="B1910" s="93"/>
      <c r="C1910" s="93"/>
      <c r="D1910" s="93"/>
      <c r="E1910" s="93"/>
      <c r="F1910" s="93"/>
      <c r="G1910" s="93"/>
      <c r="H1910" s="93"/>
      <c r="I1910" s="93"/>
      <c r="J1910" s="93"/>
      <c r="K1910" s="93"/>
      <c r="L1910" s="93"/>
      <c r="M1910" s="93"/>
      <c r="N1910" s="93"/>
      <c r="O1910" s="93"/>
      <c r="P1910" s="93"/>
    </row>
    <row r="1911" spans="1:16" x14ac:dyDescent="0.25">
      <c r="A1911" s="81"/>
      <c r="B1911" s="93"/>
      <c r="C1911" s="93"/>
      <c r="D1911" s="93"/>
      <c r="E1911" s="93"/>
      <c r="F1911" s="93"/>
      <c r="G1911" s="93"/>
      <c r="H1911" s="93"/>
      <c r="I1911" s="93"/>
      <c r="J1911" s="93"/>
      <c r="K1911" s="93"/>
      <c r="L1911" s="93"/>
      <c r="M1911" s="93"/>
      <c r="N1911" s="93"/>
      <c r="O1911" s="93"/>
      <c r="P1911" s="93"/>
    </row>
    <row r="1912" spans="1:16" x14ac:dyDescent="0.25">
      <c r="A1912" s="81"/>
      <c r="B1912" s="93"/>
      <c r="C1912" s="93"/>
      <c r="D1912" s="93"/>
      <c r="E1912" s="93"/>
      <c r="F1912" s="93"/>
      <c r="G1912" s="93"/>
      <c r="H1912" s="93"/>
      <c r="I1912" s="93"/>
      <c r="J1912" s="93"/>
      <c r="K1912" s="93"/>
      <c r="L1912" s="93"/>
      <c r="M1912" s="93"/>
      <c r="N1912" s="93"/>
      <c r="O1912" s="93"/>
      <c r="P1912" s="93"/>
    </row>
    <row r="1913" spans="1:16" x14ac:dyDescent="0.25">
      <c r="A1913" s="81"/>
      <c r="B1913" s="93"/>
      <c r="C1913" s="93"/>
      <c r="D1913" s="93"/>
      <c r="E1913" s="93"/>
      <c r="F1913" s="93"/>
      <c r="G1913" s="93"/>
      <c r="H1913" s="93"/>
      <c r="I1913" s="93"/>
      <c r="J1913" s="93"/>
      <c r="K1913" s="93"/>
      <c r="L1913" s="93"/>
      <c r="M1913" s="93"/>
      <c r="N1913" s="93"/>
      <c r="O1913" s="93"/>
      <c r="P1913" s="93"/>
    </row>
    <row r="1914" spans="1:16" x14ac:dyDescent="0.25">
      <c r="A1914" s="81"/>
      <c r="B1914" s="93"/>
      <c r="C1914" s="93"/>
      <c r="D1914" s="93"/>
      <c r="E1914" s="93"/>
      <c r="F1914" s="93"/>
      <c r="G1914" s="93"/>
      <c r="H1914" s="93"/>
      <c r="I1914" s="93"/>
      <c r="J1914" s="93"/>
      <c r="K1914" s="93"/>
      <c r="L1914" s="93"/>
      <c r="M1914" s="93"/>
      <c r="N1914" s="93"/>
      <c r="O1914" s="93"/>
      <c r="P1914" s="93"/>
    </row>
    <row r="1915" spans="1:16" x14ac:dyDescent="0.25">
      <c r="A1915" s="81"/>
      <c r="B1915" s="93"/>
      <c r="C1915" s="93"/>
      <c r="D1915" s="93"/>
      <c r="E1915" s="93"/>
      <c r="F1915" s="93"/>
      <c r="G1915" s="93"/>
      <c r="H1915" s="93"/>
      <c r="I1915" s="93"/>
      <c r="J1915" s="93"/>
      <c r="K1915" s="93"/>
      <c r="L1915" s="93"/>
      <c r="M1915" s="93"/>
      <c r="N1915" s="93"/>
      <c r="O1915" s="93"/>
      <c r="P1915" s="93"/>
    </row>
    <row r="1916" spans="1:16" x14ac:dyDescent="0.25">
      <c r="A1916" s="81"/>
      <c r="B1916" s="93"/>
      <c r="C1916" s="93"/>
      <c r="D1916" s="93"/>
      <c r="E1916" s="93"/>
      <c r="F1916" s="93"/>
      <c r="G1916" s="93"/>
      <c r="H1916" s="93"/>
      <c r="I1916" s="93"/>
      <c r="J1916" s="93"/>
      <c r="K1916" s="93"/>
      <c r="L1916" s="93"/>
      <c r="M1916" s="93"/>
      <c r="N1916" s="93"/>
      <c r="O1916" s="93"/>
      <c r="P1916" s="93"/>
    </row>
    <row r="1917" spans="1:16" x14ac:dyDescent="0.25">
      <c r="A1917" s="81"/>
      <c r="B1917" s="93"/>
      <c r="C1917" s="93"/>
      <c r="D1917" s="93"/>
      <c r="E1917" s="93"/>
      <c r="F1917" s="93"/>
      <c r="G1917" s="93"/>
      <c r="H1917" s="93"/>
      <c r="I1917" s="93"/>
      <c r="J1917" s="93"/>
      <c r="K1917" s="93"/>
      <c r="L1917" s="93"/>
      <c r="M1917" s="93"/>
      <c r="N1917" s="93"/>
      <c r="O1917" s="93"/>
      <c r="P1917" s="93"/>
    </row>
    <row r="1918" spans="1:16" x14ac:dyDescent="0.25">
      <c r="A1918" s="81"/>
      <c r="B1918" s="93"/>
      <c r="C1918" s="93"/>
      <c r="D1918" s="93"/>
      <c r="E1918" s="93"/>
      <c r="F1918" s="93"/>
      <c r="G1918" s="93"/>
      <c r="H1918" s="93"/>
      <c r="I1918" s="93"/>
      <c r="J1918" s="93"/>
      <c r="K1918" s="93"/>
      <c r="L1918" s="93"/>
      <c r="M1918" s="93"/>
      <c r="N1918" s="93"/>
      <c r="O1918" s="93"/>
      <c r="P1918" s="93"/>
    </row>
    <row r="1919" spans="1:16" x14ac:dyDescent="0.25">
      <c r="A1919" s="81"/>
      <c r="B1919" s="93"/>
      <c r="C1919" s="93"/>
      <c r="D1919" s="93"/>
      <c r="E1919" s="93"/>
      <c r="F1919" s="93"/>
      <c r="G1919" s="93"/>
      <c r="H1919" s="93"/>
      <c r="I1919" s="93"/>
      <c r="J1919" s="93"/>
      <c r="K1919" s="93"/>
      <c r="L1919" s="93"/>
      <c r="M1919" s="93"/>
      <c r="N1919" s="93"/>
      <c r="O1919" s="93"/>
      <c r="P1919" s="93"/>
    </row>
    <row r="1920" spans="1:16" x14ac:dyDescent="0.25">
      <c r="A1920" s="81"/>
      <c r="B1920" s="93"/>
      <c r="C1920" s="93"/>
      <c r="D1920" s="93"/>
      <c r="E1920" s="93"/>
      <c r="F1920" s="93"/>
      <c r="G1920" s="93"/>
      <c r="H1920" s="93"/>
      <c r="I1920" s="93"/>
      <c r="J1920" s="93"/>
      <c r="K1920" s="93"/>
      <c r="L1920" s="93"/>
      <c r="M1920" s="93"/>
      <c r="N1920" s="93"/>
      <c r="O1920" s="93"/>
      <c r="P1920" s="93"/>
    </row>
    <row r="1921" spans="1:16" x14ac:dyDescent="0.25">
      <c r="A1921" s="81"/>
      <c r="B1921" s="93"/>
      <c r="C1921" s="93"/>
      <c r="D1921" s="93"/>
      <c r="E1921" s="93"/>
      <c r="F1921" s="93"/>
      <c r="G1921" s="93"/>
      <c r="H1921" s="93"/>
      <c r="I1921" s="93"/>
      <c r="J1921" s="93"/>
      <c r="K1921" s="93"/>
      <c r="L1921" s="93"/>
      <c r="M1921" s="93"/>
      <c r="N1921" s="93"/>
      <c r="O1921" s="93"/>
      <c r="P1921" s="93"/>
    </row>
    <row r="1922" spans="1:16" x14ac:dyDescent="0.25">
      <c r="A1922" s="81"/>
      <c r="B1922" s="93"/>
      <c r="C1922" s="93"/>
      <c r="D1922" s="93"/>
      <c r="E1922" s="93"/>
      <c r="F1922" s="93"/>
      <c r="G1922" s="93"/>
      <c r="H1922" s="93"/>
      <c r="I1922" s="93"/>
      <c r="J1922" s="93"/>
      <c r="K1922" s="93"/>
      <c r="L1922" s="93"/>
      <c r="M1922" s="93"/>
      <c r="N1922" s="93"/>
      <c r="O1922" s="93"/>
      <c r="P1922" s="93"/>
    </row>
    <row r="1923" spans="1:16" x14ac:dyDescent="0.25">
      <c r="A1923" s="81"/>
      <c r="B1923" s="93"/>
      <c r="C1923" s="93"/>
      <c r="D1923" s="93"/>
      <c r="E1923" s="93"/>
      <c r="F1923" s="93"/>
      <c r="G1923" s="93"/>
      <c r="H1923" s="93"/>
      <c r="I1923" s="93"/>
      <c r="J1923" s="93"/>
      <c r="K1923" s="93"/>
      <c r="L1923" s="93"/>
      <c r="M1923" s="93"/>
      <c r="N1923" s="93"/>
      <c r="O1923" s="93"/>
      <c r="P1923" s="93"/>
    </row>
    <row r="1924" spans="1:16" x14ac:dyDescent="0.25">
      <c r="A1924" s="81"/>
      <c r="B1924" s="93"/>
      <c r="C1924" s="93"/>
      <c r="D1924" s="93"/>
      <c r="E1924" s="93"/>
      <c r="F1924" s="93"/>
      <c r="G1924" s="93"/>
      <c r="H1924" s="93"/>
      <c r="I1924" s="93"/>
      <c r="J1924" s="93"/>
      <c r="K1924" s="93"/>
      <c r="L1924" s="93"/>
      <c r="M1924" s="93"/>
      <c r="N1924" s="93"/>
      <c r="O1924" s="93"/>
      <c r="P1924" s="93"/>
    </row>
    <row r="1925" spans="1:16" x14ac:dyDescent="0.25">
      <c r="A1925" s="81"/>
      <c r="B1925" s="93"/>
      <c r="C1925" s="93"/>
      <c r="D1925" s="93"/>
      <c r="E1925" s="93"/>
      <c r="F1925" s="93"/>
      <c r="G1925" s="93"/>
      <c r="H1925" s="93"/>
      <c r="I1925" s="93"/>
      <c r="J1925" s="93"/>
      <c r="K1925" s="93"/>
      <c r="L1925" s="93"/>
      <c r="M1925" s="93"/>
      <c r="N1925" s="93"/>
      <c r="O1925" s="93"/>
      <c r="P1925" s="93"/>
    </row>
    <row r="1926" spans="1:16" x14ac:dyDescent="0.25">
      <c r="A1926" s="81"/>
      <c r="B1926" s="93"/>
      <c r="C1926" s="93"/>
      <c r="D1926" s="93"/>
      <c r="E1926" s="93"/>
      <c r="F1926" s="93"/>
      <c r="G1926" s="93"/>
      <c r="H1926" s="93"/>
      <c r="I1926" s="93"/>
      <c r="J1926" s="93"/>
      <c r="K1926" s="93"/>
      <c r="L1926" s="93"/>
      <c r="M1926" s="93"/>
      <c r="N1926" s="93"/>
      <c r="O1926" s="93"/>
      <c r="P1926" s="93"/>
    </row>
    <row r="1927" spans="1:16" x14ac:dyDescent="0.25">
      <c r="A1927" s="81"/>
      <c r="B1927" s="93"/>
      <c r="C1927" s="93"/>
      <c r="D1927" s="93"/>
      <c r="E1927" s="93"/>
      <c r="F1927" s="93"/>
      <c r="G1927" s="93"/>
      <c r="H1927" s="93"/>
      <c r="I1927" s="93"/>
      <c r="J1927" s="93"/>
      <c r="K1927" s="93"/>
      <c r="L1927" s="93"/>
      <c r="M1927" s="93"/>
      <c r="N1927" s="93"/>
      <c r="O1927" s="93"/>
      <c r="P1927" s="93"/>
    </row>
    <row r="1928" spans="1:16" x14ac:dyDescent="0.25">
      <c r="A1928" s="81"/>
      <c r="B1928" s="93"/>
      <c r="C1928" s="93"/>
      <c r="D1928" s="93"/>
      <c r="E1928" s="93"/>
      <c r="F1928" s="93"/>
      <c r="G1928" s="93"/>
      <c r="H1928" s="93"/>
      <c r="I1928" s="93"/>
      <c r="J1928" s="93"/>
      <c r="K1928" s="93"/>
      <c r="L1928" s="93"/>
      <c r="M1928" s="93"/>
      <c r="N1928" s="93"/>
      <c r="O1928" s="93"/>
      <c r="P1928" s="93"/>
    </row>
    <row r="1929" spans="1:16" x14ac:dyDescent="0.25">
      <c r="A1929" s="81"/>
      <c r="B1929" s="93"/>
      <c r="C1929" s="93"/>
      <c r="D1929" s="93"/>
      <c r="E1929" s="93"/>
      <c r="F1929" s="93"/>
      <c r="G1929" s="93"/>
      <c r="H1929" s="93"/>
      <c r="I1929" s="93"/>
      <c r="J1929" s="93"/>
      <c r="K1929" s="93"/>
      <c r="L1929" s="93"/>
      <c r="M1929" s="93"/>
      <c r="N1929" s="93"/>
      <c r="O1929" s="93"/>
      <c r="P1929" s="93"/>
    </row>
    <row r="1930" spans="1:16" x14ac:dyDescent="0.25">
      <c r="A1930" s="81"/>
      <c r="B1930" s="93"/>
      <c r="C1930" s="93"/>
      <c r="D1930" s="93"/>
      <c r="E1930" s="93"/>
      <c r="F1930" s="93"/>
      <c r="G1930" s="93"/>
      <c r="H1930" s="93"/>
      <c r="I1930" s="93"/>
      <c r="J1930" s="93"/>
      <c r="K1930" s="93"/>
      <c r="L1930" s="93"/>
      <c r="M1930" s="93"/>
      <c r="N1930" s="93"/>
      <c r="O1930" s="93"/>
      <c r="P1930" s="93"/>
    </row>
    <row r="1931" spans="1:16" x14ac:dyDescent="0.25">
      <c r="A1931" s="81"/>
      <c r="B1931" s="93"/>
      <c r="C1931" s="93"/>
      <c r="D1931" s="93"/>
      <c r="E1931" s="93"/>
      <c r="F1931" s="93"/>
      <c r="G1931" s="93"/>
      <c r="H1931" s="93"/>
      <c r="I1931" s="93"/>
      <c r="J1931" s="93"/>
      <c r="K1931" s="93"/>
      <c r="L1931" s="93"/>
      <c r="M1931" s="93"/>
      <c r="N1931" s="93"/>
      <c r="O1931" s="93"/>
      <c r="P1931" s="93"/>
    </row>
    <row r="1932" spans="1:16" x14ac:dyDescent="0.25">
      <c r="A1932" s="81"/>
      <c r="B1932" s="93"/>
      <c r="C1932" s="93"/>
      <c r="D1932" s="93"/>
      <c r="E1932" s="93"/>
      <c r="F1932" s="93"/>
      <c r="G1932" s="93"/>
      <c r="H1932" s="93"/>
      <c r="I1932" s="93"/>
      <c r="J1932" s="93"/>
      <c r="K1932" s="93"/>
      <c r="L1932" s="93"/>
      <c r="M1932" s="93"/>
      <c r="N1932" s="93"/>
      <c r="O1932" s="93"/>
      <c r="P1932" s="93"/>
    </row>
    <row r="1933" spans="1:16" x14ac:dyDescent="0.25">
      <c r="A1933" s="81"/>
      <c r="B1933" s="93"/>
      <c r="C1933" s="93"/>
      <c r="D1933" s="93"/>
      <c r="E1933" s="93"/>
      <c r="F1933" s="93"/>
      <c r="G1933" s="93"/>
      <c r="H1933" s="93"/>
      <c r="I1933" s="93"/>
      <c r="J1933" s="93"/>
      <c r="K1933" s="93"/>
      <c r="L1933" s="93"/>
      <c r="M1933" s="93"/>
      <c r="N1933" s="93"/>
      <c r="O1933" s="93"/>
      <c r="P1933" s="93"/>
    </row>
    <row r="1934" spans="1:16" x14ac:dyDescent="0.25">
      <c r="A1934" s="81"/>
      <c r="B1934" s="93"/>
      <c r="C1934" s="93"/>
      <c r="D1934" s="93"/>
      <c r="E1934" s="93"/>
      <c r="F1934" s="93"/>
      <c r="G1934" s="93"/>
      <c r="H1934" s="93"/>
      <c r="I1934" s="93"/>
      <c r="J1934" s="93"/>
      <c r="K1934" s="93"/>
      <c r="L1934" s="93"/>
      <c r="M1934" s="93"/>
      <c r="N1934" s="93"/>
      <c r="O1934" s="93"/>
      <c r="P1934" s="93"/>
    </row>
    <row r="1935" spans="1:16" x14ac:dyDescent="0.25">
      <c r="A1935" s="81"/>
      <c r="B1935" s="93"/>
      <c r="C1935" s="93"/>
      <c r="D1935" s="93"/>
      <c r="E1935" s="93"/>
      <c r="F1935" s="93"/>
      <c r="G1935" s="93"/>
      <c r="H1935" s="93"/>
      <c r="I1935" s="93"/>
      <c r="J1935" s="93"/>
      <c r="K1935" s="93"/>
      <c r="L1935" s="93"/>
      <c r="M1935" s="93"/>
      <c r="N1935" s="93"/>
      <c r="O1935" s="93"/>
      <c r="P1935" s="93"/>
    </row>
    <row r="1936" spans="1:16" x14ac:dyDescent="0.25">
      <c r="A1936" s="81"/>
      <c r="B1936" s="93"/>
      <c r="C1936" s="93"/>
      <c r="D1936" s="93"/>
      <c r="E1936" s="93"/>
      <c r="F1936" s="93"/>
      <c r="G1936" s="93"/>
      <c r="H1936" s="93"/>
      <c r="I1936" s="93"/>
      <c r="J1936" s="93"/>
      <c r="K1936" s="93"/>
      <c r="L1936" s="93"/>
      <c r="M1936" s="93"/>
      <c r="N1936" s="93"/>
      <c r="O1936" s="93"/>
      <c r="P1936" s="93"/>
    </row>
    <row r="1937" spans="1:16" x14ac:dyDescent="0.25">
      <c r="A1937" s="81"/>
      <c r="B1937" s="93"/>
      <c r="C1937" s="93"/>
      <c r="D1937" s="93"/>
      <c r="E1937" s="93"/>
      <c r="F1937" s="93"/>
      <c r="G1937" s="93"/>
      <c r="H1937" s="93"/>
      <c r="I1937" s="93"/>
      <c r="J1937" s="93"/>
      <c r="K1937" s="93"/>
      <c r="L1937" s="93"/>
      <c r="M1937" s="93"/>
      <c r="N1937" s="93"/>
      <c r="O1937" s="93"/>
      <c r="P1937" s="93"/>
    </row>
    <row r="1938" spans="1:16" x14ac:dyDescent="0.25">
      <c r="A1938" s="81"/>
      <c r="B1938" s="93"/>
      <c r="C1938" s="93"/>
      <c r="D1938" s="93"/>
      <c r="E1938" s="93"/>
      <c r="F1938" s="93"/>
      <c r="G1938" s="93"/>
      <c r="H1938" s="93"/>
      <c r="I1938" s="93"/>
      <c r="J1938" s="93"/>
      <c r="K1938" s="93"/>
      <c r="L1938" s="93"/>
      <c r="M1938" s="93"/>
      <c r="N1938" s="93"/>
      <c r="O1938" s="93"/>
      <c r="P1938" s="93"/>
    </row>
    <row r="1939" spans="1:16" x14ac:dyDescent="0.25">
      <c r="A1939" s="81"/>
      <c r="B1939" s="93"/>
      <c r="C1939" s="93"/>
      <c r="D1939" s="93"/>
      <c r="E1939" s="93"/>
      <c r="F1939" s="93"/>
      <c r="G1939" s="93"/>
      <c r="H1939" s="93"/>
      <c r="I1939" s="93"/>
      <c r="J1939" s="93"/>
      <c r="K1939" s="93"/>
      <c r="L1939" s="93"/>
      <c r="M1939" s="93"/>
      <c r="N1939" s="93"/>
      <c r="O1939" s="93"/>
      <c r="P1939" s="93"/>
    </row>
    <row r="1940" spans="1:16" x14ac:dyDescent="0.25">
      <c r="A1940" s="81"/>
      <c r="B1940" s="93"/>
      <c r="C1940" s="93"/>
      <c r="D1940" s="93"/>
      <c r="E1940" s="93"/>
      <c r="F1940" s="93"/>
      <c r="G1940" s="93"/>
      <c r="H1940" s="93"/>
      <c r="I1940" s="93"/>
      <c r="J1940" s="93"/>
      <c r="K1940" s="93"/>
      <c r="L1940" s="93"/>
      <c r="M1940" s="93"/>
      <c r="N1940" s="93"/>
      <c r="O1940" s="93"/>
      <c r="P1940" s="93"/>
    </row>
    <row r="1941" spans="1:16" x14ac:dyDescent="0.25">
      <c r="A1941" s="81"/>
      <c r="B1941" s="93"/>
      <c r="C1941" s="93"/>
      <c r="D1941" s="93"/>
      <c r="E1941" s="93"/>
      <c r="F1941" s="93"/>
      <c r="G1941" s="93"/>
      <c r="H1941" s="93"/>
      <c r="I1941" s="93"/>
      <c r="J1941" s="93"/>
      <c r="K1941" s="93"/>
      <c r="L1941" s="93"/>
      <c r="M1941" s="93"/>
      <c r="N1941" s="93"/>
      <c r="O1941" s="93"/>
      <c r="P1941" s="93"/>
    </row>
    <row r="1942" spans="1:16" x14ac:dyDescent="0.25">
      <c r="A1942" s="81"/>
      <c r="B1942" s="93"/>
      <c r="C1942" s="93"/>
      <c r="D1942" s="93"/>
      <c r="E1942" s="93"/>
      <c r="F1942" s="93"/>
      <c r="G1942" s="93"/>
      <c r="H1942" s="93"/>
      <c r="I1942" s="93"/>
      <c r="J1942" s="93"/>
      <c r="K1942" s="93"/>
      <c r="L1942" s="93"/>
      <c r="M1942" s="93"/>
      <c r="N1942" s="93"/>
      <c r="O1942" s="93"/>
      <c r="P1942" s="93"/>
    </row>
    <row r="1943" spans="1:16" x14ac:dyDescent="0.25">
      <c r="A1943" s="81"/>
      <c r="B1943" s="93"/>
      <c r="C1943" s="93"/>
      <c r="D1943" s="93"/>
      <c r="E1943" s="93"/>
      <c r="F1943" s="93"/>
      <c r="G1943" s="93"/>
      <c r="H1943" s="93"/>
      <c r="I1943" s="93"/>
      <c r="J1943" s="93"/>
      <c r="K1943" s="93"/>
      <c r="L1943" s="93"/>
      <c r="M1943" s="93"/>
      <c r="N1943" s="93"/>
      <c r="O1943" s="93"/>
      <c r="P1943" s="93"/>
    </row>
    <row r="1944" spans="1:16" x14ac:dyDescent="0.25">
      <c r="A1944" s="81"/>
      <c r="B1944" s="93"/>
      <c r="C1944" s="93"/>
      <c r="D1944" s="93"/>
      <c r="E1944" s="93"/>
      <c r="F1944" s="93"/>
      <c r="G1944" s="93"/>
      <c r="H1944" s="93"/>
      <c r="I1944" s="93"/>
      <c r="J1944" s="93"/>
      <c r="K1944" s="93"/>
      <c r="L1944" s="93"/>
      <c r="M1944" s="93"/>
      <c r="N1944" s="93"/>
      <c r="O1944" s="93"/>
      <c r="P1944" s="93"/>
    </row>
    <row r="1945" spans="1:16" x14ac:dyDescent="0.25">
      <c r="A1945" s="81"/>
      <c r="B1945" s="93"/>
      <c r="C1945" s="93"/>
      <c r="D1945" s="93"/>
      <c r="E1945" s="93"/>
      <c r="F1945" s="93"/>
      <c r="G1945" s="93"/>
      <c r="H1945" s="93"/>
      <c r="I1945" s="93"/>
      <c r="J1945" s="93"/>
      <c r="K1945" s="93"/>
      <c r="L1945" s="93"/>
      <c r="M1945" s="93"/>
      <c r="N1945" s="93"/>
      <c r="O1945" s="93"/>
      <c r="P1945" s="93"/>
    </row>
    <row r="1946" spans="1:16" x14ac:dyDescent="0.25">
      <c r="A1946" s="81"/>
      <c r="B1946" s="93"/>
      <c r="C1946" s="93"/>
      <c r="D1946" s="93"/>
      <c r="E1946" s="93"/>
      <c r="F1946" s="93"/>
      <c r="G1946" s="93"/>
      <c r="H1946" s="93"/>
      <c r="I1946" s="93"/>
      <c r="J1946" s="93"/>
      <c r="K1946" s="93"/>
      <c r="L1946" s="93"/>
      <c r="M1946" s="93"/>
      <c r="N1946" s="93"/>
      <c r="O1946" s="93"/>
      <c r="P1946" s="93"/>
    </row>
    <row r="1947" spans="1:16" x14ac:dyDescent="0.25">
      <c r="A1947" s="81"/>
      <c r="B1947" s="93"/>
      <c r="C1947" s="93"/>
      <c r="D1947" s="93"/>
      <c r="E1947" s="93"/>
      <c r="F1947" s="93"/>
      <c r="G1947" s="93"/>
      <c r="H1947" s="93"/>
      <c r="I1947" s="93"/>
      <c r="J1947" s="93"/>
      <c r="K1947" s="93"/>
      <c r="L1947" s="93"/>
      <c r="M1947" s="93"/>
      <c r="N1947" s="93"/>
      <c r="O1947" s="93"/>
      <c r="P1947" s="93"/>
    </row>
    <row r="1948" spans="1:16" x14ac:dyDescent="0.25">
      <c r="A1948" s="81"/>
      <c r="B1948" s="93"/>
      <c r="C1948" s="93"/>
      <c r="D1948" s="93"/>
      <c r="E1948" s="93"/>
      <c r="F1948" s="93"/>
      <c r="G1948" s="93"/>
      <c r="H1948" s="93"/>
      <c r="I1948" s="93"/>
      <c r="J1948" s="93"/>
      <c r="K1948" s="93"/>
      <c r="L1948" s="93"/>
      <c r="M1948" s="93"/>
      <c r="N1948" s="93"/>
      <c r="O1948" s="93"/>
      <c r="P1948" s="93"/>
    </row>
    <row r="1949" spans="1:16" x14ac:dyDescent="0.25">
      <c r="A1949" s="81"/>
      <c r="B1949" s="93"/>
      <c r="C1949" s="93"/>
      <c r="D1949" s="93"/>
      <c r="E1949" s="93"/>
      <c r="F1949" s="93"/>
      <c r="G1949" s="93"/>
      <c r="H1949" s="93"/>
      <c r="I1949" s="93"/>
      <c r="J1949" s="93"/>
      <c r="K1949" s="93"/>
      <c r="L1949" s="93"/>
      <c r="M1949" s="93"/>
      <c r="N1949" s="93"/>
      <c r="O1949" s="93"/>
      <c r="P1949" s="93"/>
    </row>
    <row r="1950" spans="1:16" x14ac:dyDescent="0.25">
      <c r="A1950" s="81"/>
      <c r="B1950" s="93"/>
      <c r="C1950" s="93"/>
      <c r="D1950" s="93"/>
      <c r="E1950" s="93"/>
      <c r="F1950" s="93"/>
      <c r="G1950" s="93"/>
      <c r="H1950" s="93"/>
      <c r="I1950" s="93"/>
      <c r="J1950" s="93"/>
      <c r="K1950" s="93"/>
      <c r="L1950" s="93"/>
      <c r="M1950" s="93"/>
      <c r="N1950" s="93"/>
      <c r="O1950" s="93"/>
      <c r="P1950" s="93"/>
    </row>
    <row r="1951" spans="1:16" x14ac:dyDescent="0.25">
      <c r="A1951" s="81"/>
      <c r="B1951" s="93"/>
      <c r="C1951" s="93"/>
      <c r="D1951" s="93"/>
      <c r="E1951" s="93"/>
      <c r="F1951" s="93"/>
      <c r="G1951" s="93"/>
      <c r="H1951" s="93"/>
      <c r="I1951" s="93"/>
      <c r="J1951" s="93"/>
      <c r="K1951" s="93"/>
      <c r="L1951" s="93"/>
      <c r="M1951" s="93"/>
      <c r="N1951" s="93"/>
      <c r="O1951" s="93"/>
      <c r="P1951" s="93"/>
    </row>
    <row r="1952" spans="1:16" x14ac:dyDescent="0.25">
      <c r="A1952" s="81"/>
      <c r="B1952" s="93"/>
      <c r="C1952" s="93"/>
      <c r="D1952" s="93"/>
      <c r="E1952" s="93"/>
      <c r="F1952" s="93"/>
      <c r="G1952" s="93"/>
      <c r="H1952" s="93"/>
      <c r="I1952" s="93"/>
      <c r="J1952" s="93"/>
      <c r="K1952" s="93"/>
      <c r="L1952" s="93"/>
      <c r="M1952" s="93"/>
      <c r="N1952" s="93"/>
      <c r="O1952" s="93"/>
      <c r="P1952" s="93"/>
    </row>
    <row r="1953" spans="1:16" x14ac:dyDescent="0.25">
      <c r="A1953" s="81"/>
      <c r="B1953" s="93"/>
      <c r="C1953" s="93"/>
      <c r="D1953" s="93"/>
      <c r="E1953" s="93"/>
      <c r="F1953" s="93"/>
      <c r="G1953" s="93"/>
      <c r="H1953" s="93"/>
      <c r="I1953" s="93"/>
      <c r="J1953" s="93"/>
      <c r="K1953" s="93"/>
      <c r="L1953" s="93"/>
      <c r="M1953" s="93"/>
      <c r="N1953" s="93"/>
      <c r="O1953" s="93"/>
      <c r="P1953" s="93"/>
    </row>
    <row r="1954" spans="1:16" x14ac:dyDescent="0.25">
      <c r="A1954" s="81"/>
      <c r="B1954" s="93"/>
      <c r="C1954" s="93"/>
      <c r="D1954" s="93"/>
      <c r="E1954" s="93"/>
      <c r="F1954" s="93"/>
      <c r="G1954" s="93"/>
      <c r="H1954" s="93"/>
      <c r="I1954" s="93"/>
      <c r="J1954" s="93"/>
      <c r="K1954" s="93"/>
      <c r="L1954" s="93"/>
      <c r="M1954" s="93"/>
      <c r="N1954" s="93"/>
      <c r="O1954" s="93"/>
      <c r="P1954" s="93"/>
    </row>
    <row r="1955" spans="1:16" x14ac:dyDescent="0.25">
      <c r="A1955" s="81"/>
      <c r="B1955" s="93"/>
      <c r="C1955" s="93"/>
      <c r="D1955" s="93"/>
      <c r="E1955" s="93"/>
      <c r="F1955" s="93"/>
      <c r="G1955" s="93"/>
      <c r="H1955" s="93"/>
      <c r="I1955" s="93"/>
      <c r="J1955" s="93"/>
      <c r="K1955" s="93"/>
      <c r="L1955" s="93"/>
      <c r="M1955" s="93"/>
      <c r="N1955" s="93"/>
      <c r="O1955" s="93"/>
      <c r="P1955" s="93"/>
    </row>
    <row r="1956" spans="1:16" x14ac:dyDescent="0.25">
      <c r="A1956" s="81"/>
      <c r="B1956" s="93"/>
      <c r="C1956" s="93"/>
      <c r="D1956" s="93"/>
      <c r="E1956" s="93"/>
      <c r="F1956" s="93"/>
      <c r="G1956" s="93"/>
      <c r="H1956" s="93"/>
      <c r="I1956" s="93"/>
      <c r="J1956" s="93"/>
      <c r="K1956" s="93"/>
      <c r="L1956" s="93"/>
      <c r="M1956" s="93"/>
      <c r="N1956" s="93"/>
      <c r="O1956" s="93"/>
      <c r="P1956" s="93"/>
    </row>
    <row r="1957" spans="1:16" x14ac:dyDescent="0.25">
      <c r="A1957" s="81"/>
      <c r="B1957" s="93"/>
      <c r="C1957" s="93"/>
      <c r="D1957" s="93"/>
      <c r="E1957" s="93"/>
      <c r="F1957" s="93"/>
      <c r="G1957" s="93"/>
      <c r="H1957" s="93"/>
      <c r="I1957" s="93"/>
      <c r="J1957" s="93"/>
      <c r="K1957" s="93"/>
      <c r="L1957" s="93"/>
      <c r="M1957" s="93"/>
      <c r="N1957" s="93"/>
      <c r="O1957" s="93"/>
      <c r="P1957" s="93"/>
    </row>
    <row r="1958" spans="1:16" x14ac:dyDescent="0.25">
      <c r="A1958" s="81"/>
      <c r="B1958" s="93"/>
      <c r="C1958" s="93"/>
      <c r="D1958" s="93"/>
      <c r="E1958" s="93"/>
      <c r="F1958" s="93"/>
      <c r="G1958" s="93"/>
      <c r="H1958" s="93"/>
      <c r="I1958" s="93"/>
      <c r="J1958" s="93"/>
      <c r="K1958" s="93"/>
      <c r="L1958" s="93"/>
      <c r="M1958" s="93"/>
      <c r="N1958" s="93"/>
      <c r="O1958" s="93"/>
      <c r="P1958" s="93"/>
    </row>
    <row r="1959" spans="1:16" x14ac:dyDescent="0.25">
      <c r="A1959" s="81"/>
      <c r="B1959" s="93"/>
      <c r="C1959" s="93"/>
      <c r="D1959" s="93"/>
      <c r="E1959" s="93"/>
      <c r="F1959" s="93"/>
      <c r="G1959" s="93"/>
      <c r="H1959" s="93"/>
      <c r="I1959" s="93"/>
      <c r="J1959" s="93"/>
      <c r="K1959" s="93"/>
      <c r="L1959" s="93"/>
      <c r="M1959" s="93"/>
      <c r="N1959" s="93"/>
      <c r="O1959" s="93"/>
      <c r="P1959" s="93"/>
    </row>
    <row r="1960" spans="1:16" x14ac:dyDescent="0.25">
      <c r="A1960" s="81"/>
      <c r="B1960" s="93"/>
      <c r="C1960" s="93"/>
      <c r="D1960" s="93"/>
      <c r="E1960" s="93"/>
      <c r="F1960" s="93"/>
      <c r="G1960" s="93"/>
      <c r="H1960" s="93"/>
      <c r="I1960" s="93"/>
      <c r="J1960" s="93"/>
      <c r="K1960" s="93"/>
      <c r="L1960" s="93"/>
      <c r="M1960" s="93"/>
      <c r="N1960" s="93"/>
      <c r="O1960" s="93"/>
      <c r="P1960" s="93"/>
    </row>
    <row r="1961" spans="1:16" x14ac:dyDescent="0.25">
      <c r="A1961" s="81"/>
      <c r="B1961" s="93"/>
      <c r="C1961" s="93"/>
      <c r="D1961" s="93"/>
      <c r="E1961" s="93"/>
      <c r="F1961" s="93"/>
      <c r="G1961" s="93"/>
      <c r="H1961" s="93"/>
      <c r="I1961" s="93"/>
      <c r="J1961" s="93"/>
      <c r="K1961" s="93"/>
      <c r="L1961" s="93"/>
      <c r="M1961" s="93"/>
      <c r="N1961" s="93"/>
      <c r="O1961" s="93"/>
      <c r="P1961" s="93"/>
    </row>
    <row r="1962" spans="1:16" x14ac:dyDescent="0.25">
      <c r="A1962" s="81"/>
      <c r="B1962" s="93"/>
      <c r="C1962" s="93"/>
      <c r="D1962" s="93"/>
      <c r="E1962" s="93"/>
      <c r="F1962" s="93"/>
      <c r="G1962" s="93"/>
      <c r="H1962" s="93"/>
      <c r="I1962" s="93"/>
      <c r="J1962" s="93"/>
      <c r="K1962" s="93"/>
      <c r="L1962" s="93"/>
      <c r="M1962" s="93"/>
      <c r="N1962" s="93"/>
      <c r="O1962" s="93"/>
      <c r="P1962" s="93"/>
    </row>
    <row r="1963" spans="1:16" x14ac:dyDescent="0.25">
      <c r="A1963" s="81"/>
      <c r="B1963" s="93"/>
      <c r="C1963" s="93"/>
      <c r="D1963" s="93"/>
      <c r="E1963" s="93"/>
      <c r="F1963" s="93"/>
      <c r="G1963" s="93"/>
      <c r="H1963" s="93"/>
      <c r="I1963" s="93"/>
      <c r="J1963" s="93"/>
      <c r="K1963" s="93"/>
      <c r="L1963" s="93"/>
      <c r="M1963" s="93"/>
      <c r="N1963" s="93"/>
      <c r="O1963" s="93"/>
      <c r="P1963" s="93"/>
    </row>
    <row r="1964" spans="1:16" x14ac:dyDescent="0.25">
      <c r="A1964" s="81"/>
      <c r="B1964" s="93"/>
      <c r="C1964" s="93"/>
      <c r="D1964" s="93"/>
      <c r="E1964" s="93"/>
      <c r="F1964" s="93"/>
      <c r="G1964" s="93"/>
      <c r="H1964" s="93"/>
      <c r="I1964" s="93"/>
      <c r="J1964" s="93"/>
      <c r="K1964" s="93"/>
      <c r="L1964" s="93"/>
      <c r="M1964" s="93"/>
      <c r="N1964" s="93"/>
      <c r="O1964" s="93"/>
      <c r="P1964" s="93"/>
    </row>
    <row r="1965" spans="1:16" x14ac:dyDescent="0.25">
      <c r="A1965" s="81"/>
      <c r="B1965" s="93"/>
      <c r="C1965" s="93"/>
      <c r="D1965" s="93"/>
      <c r="E1965" s="93"/>
      <c r="F1965" s="93"/>
      <c r="G1965" s="93"/>
      <c r="H1965" s="93"/>
      <c r="I1965" s="93"/>
      <c r="J1965" s="93"/>
      <c r="K1965" s="93"/>
      <c r="L1965" s="93"/>
      <c r="M1965" s="93"/>
      <c r="N1965" s="93"/>
      <c r="O1965" s="93"/>
      <c r="P1965" s="93"/>
    </row>
    <row r="1966" spans="1:16" x14ac:dyDescent="0.25">
      <c r="A1966" s="81"/>
      <c r="B1966" s="93"/>
      <c r="C1966" s="93"/>
      <c r="D1966" s="93"/>
      <c r="E1966" s="93"/>
      <c r="F1966" s="93"/>
      <c r="G1966" s="93"/>
      <c r="H1966" s="93"/>
      <c r="I1966" s="93"/>
      <c r="J1966" s="93"/>
      <c r="K1966" s="93"/>
      <c r="L1966" s="93"/>
      <c r="M1966" s="93"/>
      <c r="N1966" s="93"/>
      <c r="O1966" s="93"/>
      <c r="P1966" s="93"/>
    </row>
    <row r="1967" spans="1:16" x14ac:dyDescent="0.25">
      <c r="A1967" s="81"/>
      <c r="B1967" s="93"/>
      <c r="C1967" s="93"/>
      <c r="D1967" s="93"/>
      <c r="E1967" s="93"/>
      <c r="F1967" s="93"/>
      <c r="G1967" s="93"/>
      <c r="H1967" s="93"/>
      <c r="I1967" s="93"/>
      <c r="J1967" s="93"/>
      <c r="K1967" s="93"/>
      <c r="L1967" s="93"/>
      <c r="M1967" s="93"/>
      <c r="N1967" s="93"/>
      <c r="O1967" s="93"/>
      <c r="P1967" s="93"/>
    </row>
    <row r="1968" spans="1:16" x14ac:dyDescent="0.25">
      <c r="A1968" s="81"/>
      <c r="B1968" s="93"/>
      <c r="C1968" s="93"/>
      <c r="D1968" s="93"/>
      <c r="E1968" s="93"/>
      <c r="F1968" s="93"/>
      <c r="G1968" s="93"/>
      <c r="H1968" s="93"/>
      <c r="I1968" s="93"/>
      <c r="J1968" s="93"/>
      <c r="K1968" s="93"/>
      <c r="L1968" s="93"/>
      <c r="M1968" s="93"/>
      <c r="N1968" s="93"/>
      <c r="O1968" s="93"/>
      <c r="P1968" s="93"/>
    </row>
    <row r="1969" spans="1:16" x14ac:dyDescent="0.25">
      <c r="A1969" s="81"/>
      <c r="B1969" s="93"/>
      <c r="C1969" s="93"/>
      <c r="D1969" s="93"/>
      <c r="E1969" s="93"/>
      <c r="F1969" s="93"/>
      <c r="G1969" s="93"/>
      <c r="H1969" s="93"/>
      <c r="I1969" s="93"/>
      <c r="J1969" s="93"/>
      <c r="K1969" s="93"/>
      <c r="L1969" s="93"/>
      <c r="M1969" s="93"/>
      <c r="N1969" s="93"/>
      <c r="O1969" s="93"/>
      <c r="P1969" s="93"/>
    </row>
    <row r="1970" spans="1:16" x14ac:dyDescent="0.25">
      <c r="A1970" s="81"/>
      <c r="B1970" s="93"/>
      <c r="C1970" s="93"/>
      <c r="D1970" s="93"/>
      <c r="E1970" s="93"/>
      <c r="F1970" s="93"/>
      <c r="G1970" s="93"/>
      <c r="H1970" s="93"/>
      <c r="I1970" s="93"/>
      <c r="J1970" s="93"/>
      <c r="K1970" s="93"/>
      <c r="L1970" s="93"/>
      <c r="M1970" s="93"/>
      <c r="N1970" s="93"/>
      <c r="O1970" s="93"/>
      <c r="P1970" s="93"/>
    </row>
    <row r="1971" spans="1:16" x14ac:dyDescent="0.25">
      <c r="A1971" s="81"/>
      <c r="B1971" s="93"/>
      <c r="C1971" s="93"/>
      <c r="D1971" s="93"/>
      <c r="E1971" s="93"/>
      <c r="F1971" s="93"/>
      <c r="G1971" s="93"/>
      <c r="H1971" s="93"/>
      <c r="I1971" s="93"/>
      <c r="J1971" s="93"/>
      <c r="K1971" s="93"/>
      <c r="L1971" s="93"/>
      <c r="M1971" s="93"/>
      <c r="N1971" s="93"/>
      <c r="O1971" s="93"/>
      <c r="P1971" s="93"/>
    </row>
    <row r="1972" spans="1:16" x14ac:dyDescent="0.25">
      <c r="A1972" s="81"/>
      <c r="B1972" s="93"/>
      <c r="C1972" s="93"/>
      <c r="D1972" s="93"/>
      <c r="E1972" s="93"/>
      <c r="F1972" s="93"/>
      <c r="G1972" s="93"/>
      <c r="H1972" s="93"/>
      <c r="I1972" s="93"/>
      <c r="J1972" s="93"/>
      <c r="K1972" s="93"/>
      <c r="L1972" s="93"/>
      <c r="M1972" s="93"/>
      <c r="N1972" s="93"/>
      <c r="O1972" s="93"/>
      <c r="P1972" s="93"/>
    </row>
    <row r="1973" spans="1:16" x14ac:dyDescent="0.25">
      <c r="A1973" s="81"/>
      <c r="B1973" s="93"/>
      <c r="C1973" s="93"/>
      <c r="D1973" s="93"/>
      <c r="E1973" s="93"/>
      <c r="F1973" s="93"/>
      <c r="G1973" s="93"/>
      <c r="H1973" s="93"/>
      <c r="I1973" s="93"/>
      <c r="J1973" s="93"/>
      <c r="K1973" s="93"/>
      <c r="L1973" s="93"/>
      <c r="M1973" s="93"/>
      <c r="N1973" s="93"/>
      <c r="O1973" s="93"/>
      <c r="P1973" s="93"/>
    </row>
    <row r="1974" spans="1:16" x14ac:dyDescent="0.25">
      <c r="A1974" s="81"/>
      <c r="B1974" s="93"/>
      <c r="C1974" s="93"/>
      <c r="D1974" s="93"/>
      <c r="E1974" s="93"/>
      <c r="F1974" s="93"/>
      <c r="G1974" s="93"/>
      <c r="H1974" s="93"/>
      <c r="I1974" s="93"/>
      <c r="J1974" s="93"/>
      <c r="K1974" s="93"/>
      <c r="L1974" s="93"/>
      <c r="M1974" s="93"/>
      <c r="N1974" s="93"/>
      <c r="O1974" s="93"/>
      <c r="P1974" s="93"/>
    </row>
    <row r="1975" spans="1:16" x14ac:dyDescent="0.25">
      <c r="A1975" s="81"/>
      <c r="B1975" s="93"/>
      <c r="C1975" s="93"/>
      <c r="D1975" s="93"/>
      <c r="E1975" s="93"/>
      <c r="F1975" s="93"/>
      <c r="G1975" s="93"/>
      <c r="H1975" s="93"/>
      <c r="I1975" s="93"/>
      <c r="J1975" s="93"/>
      <c r="K1975" s="93"/>
      <c r="L1975" s="93"/>
      <c r="M1975" s="93"/>
      <c r="N1975" s="93"/>
      <c r="O1975" s="93"/>
      <c r="P1975" s="93"/>
    </row>
    <row r="1976" spans="1:16" x14ac:dyDescent="0.25">
      <c r="A1976" s="81"/>
      <c r="B1976" s="93"/>
      <c r="C1976" s="93"/>
      <c r="D1976" s="93"/>
      <c r="E1976" s="93"/>
      <c r="F1976" s="93"/>
      <c r="G1976" s="93"/>
      <c r="H1976" s="93"/>
      <c r="I1976" s="93"/>
      <c r="J1976" s="93"/>
      <c r="K1976" s="93"/>
      <c r="L1976" s="93"/>
      <c r="M1976" s="93"/>
      <c r="N1976" s="93"/>
      <c r="O1976" s="93"/>
      <c r="P1976" s="93"/>
    </row>
    <row r="1977" spans="1:16" x14ac:dyDescent="0.25">
      <c r="A1977" s="81"/>
      <c r="B1977" s="93"/>
      <c r="C1977" s="93"/>
      <c r="D1977" s="93"/>
      <c r="E1977" s="93"/>
      <c r="F1977" s="93"/>
      <c r="G1977" s="93"/>
      <c r="H1977" s="93"/>
      <c r="I1977" s="93"/>
      <c r="J1977" s="93"/>
      <c r="K1977" s="93"/>
      <c r="L1977" s="93"/>
      <c r="M1977" s="93"/>
      <c r="N1977" s="93"/>
      <c r="O1977" s="93"/>
      <c r="P1977" s="93"/>
    </row>
    <row r="1978" spans="1:16" x14ac:dyDescent="0.25">
      <c r="A1978" s="81"/>
      <c r="B1978" s="93"/>
      <c r="C1978" s="93"/>
      <c r="D1978" s="93"/>
      <c r="E1978" s="93"/>
      <c r="F1978" s="93"/>
      <c r="G1978" s="93"/>
      <c r="H1978" s="93"/>
      <c r="I1978" s="93"/>
      <c r="J1978" s="93"/>
      <c r="K1978" s="93"/>
      <c r="L1978" s="93"/>
      <c r="M1978" s="93"/>
      <c r="N1978" s="93"/>
      <c r="O1978" s="93"/>
      <c r="P1978" s="93"/>
    </row>
    <row r="1979" spans="1:16" x14ac:dyDescent="0.25">
      <c r="A1979" s="81"/>
      <c r="B1979" s="93"/>
      <c r="C1979" s="93"/>
      <c r="D1979" s="93"/>
      <c r="E1979" s="93"/>
      <c r="F1979" s="93"/>
      <c r="G1979" s="93"/>
      <c r="H1979" s="93"/>
      <c r="I1979" s="93"/>
      <c r="J1979" s="93"/>
      <c r="K1979" s="93"/>
      <c r="L1979" s="93"/>
      <c r="M1979" s="93"/>
      <c r="N1979" s="93"/>
      <c r="O1979" s="93"/>
      <c r="P1979" s="93"/>
    </row>
    <row r="1980" spans="1:16" x14ac:dyDescent="0.25">
      <c r="A1980" s="81"/>
      <c r="B1980" s="93"/>
      <c r="C1980" s="93"/>
      <c r="D1980" s="93"/>
      <c r="E1980" s="93"/>
      <c r="F1980" s="93"/>
      <c r="G1980" s="93"/>
      <c r="H1980" s="93"/>
      <c r="I1980" s="93"/>
      <c r="J1980" s="93"/>
      <c r="K1980" s="93"/>
      <c r="L1980" s="93"/>
      <c r="M1980" s="93"/>
      <c r="N1980" s="93"/>
      <c r="O1980" s="93"/>
      <c r="P1980" s="93"/>
    </row>
    <row r="1981" spans="1:16" x14ac:dyDescent="0.25">
      <c r="A1981" s="81"/>
      <c r="B1981" s="93"/>
      <c r="C1981" s="93"/>
      <c r="D1981" s="93"/>
      <c r="E1981" s="93"/>
      <c r="F1981" s="93"/>
      <c r="G1981" s="93"/>
      <c r="H1981" s="93"/>
      <c r="I1981" s="93"/>
      <c r="J1981" s="93"/>
      <c r="K1981" s="93"/>
      <c r="L1981" s="93"/>
      <c r="M1981" s="93"/>
      <c r="N1981" s="93"/>
      <c r="O1981" s="93"/>
      <c r="P1981" s="93"/>
    </row>
    <row r="1982" spans="1:16" x14ac:dyDescent="0.25">
      <c r="A1982" s="81"/>
      <c r="B1982" s="93"/>
      <c r="C1982" s="93"/>
      <c r="D1982" s="93"/>
      <c r="E1982" s="93"/>
      <c r="F1982" s="93"/>
      <c r="G1982" s="93"/>
      <c r="H1982" s="93"/>
      <c r="I1982" s="93"/>
      <c r="J1982" s="93"/>
      <c r="K1982" s="93"/>
      <c r="L1982" s="93"/>
      <c r="M1982" s="93"/>
      <c r="N1982" s="93"/>
      <c r="O1982" s="93"/>
      <c r="P1982" s="93"/>
    </row>
    <row r="1983" spans="1:16" x14ac:dyDescent="0.25">
      <c r="A1983" s="81"/>
      <c r="B1983" s="93"/>
      <c r="C1983" s="93"/>
      <c r="D1983" s="93"/>
      <c r="E1983" s="93"/>
      <c r="F1983" s="93"/>
      <c r="G1983" s="93"/>
      <c r="H1983" s="93"/>
      <c r="I1983" s="93"/>
      <c r="J1983" s="93"/>
      <c r="K1983" s="93"/>
      <c r="L1983" s="93"/>
      <c r="M1983" s="93"/>
      <c r="N1983" s="93"/>
      <c r="O1983" s="93"/>
      <c r="P1983" s="93"/>
    </row>
    <row r="1984" spans="1:16" x14ac:dyDescent="0.25">
      <c r="A1984" s="81"/>
      <c r="B1984" s="93"/>
      <c r="C1984" s="93"/>
      <c r="D1984" s="93"/>
      <c r="E1984" s="93"/>
      <c r="F1984" s="93"/>
      <c r="G1984" s="93"/>
      <c r="H1984" s="93"/>
      <c r="I1984" s="93"/>
      <c r="J1984" s="93"/>
      <c r="K1984" s="93"/>
      <c r="L1984" s="93"/>
      <c r="M1984" s="93"/>
      <c r="N1984" s="93"/>
      <c r="O1984" s="93"/>
      <c r="P1984" s="93"/>
    </row>
    <row r="1985" spans="1:16" x14ac:dyDescent="0.25">
      <c r="A1985" s="81"/>
      <c r="B1985" s="93"/>
      <c r="C1985" s="93"/>
      <c r="D1985" s="93"/>
      <c r="E1985" s="93"/>
      <c r="F1985" s="93"/>
      <c r="G1985" s="93"/>
      <c r="H1985" s="93"/>
      <c r="I1985" s="93"/>
      <c r="J1985" s="93"/>
      <c r="K1985" s="93"/>
      <c r="L1985" s="93"/>
      <c r="M1985" s="93"/>
      <c r="N1985" s="93"/>
      <c r="O1985" s="93"/>
      <c r="P1985" s="93"/>
    </row>
    <row r="1986" spans="1:16" x14ac:dyDescent="0.25">
      <c r="A1986" s="81"/>
      <c r="B1986" s="93"/>
      <c r="C1986" s="93"/>
      <c r="D1986" s="93"/>
      <c r="E1986" s="93"/>
      <c r="F1986" s="93"/>
      <c r="G1986" s="93"/>
      <c r="H1986" s="93"/>
      <c r="I1986" s="93"/>
      <c r="J1986" s="93"/>
      <c r="K1986" s="93"/>
      <c r="L1986" s="93"/>
      <c r="M1986" s="93"/>
      <c r="N1986" s="93"/>
      <c r="O1986" s="93"/>
      <c r="P1986" s="93"/>
    </row>
    <row r="1987" spans="1:16" x14ac:dyDescent="0.25">
      <c r="A1987" s="81"/>
      <c r="B1987" s="93"/>
      <c r="C1987" s="93"/>
      <c r="D1987" s="93"/>
      <c r="E1987" s="93"/>
      <c r="F1987" s="93"/>
      <c r="G1987" s="93"/>
      <c r="H1987" s="93"/>
      <c r="I1987" s="93"/>
      <c r="J1987" s="93"/>
      <c r="K1987" s="93"/>
      <c r="L1987" s="93"/>
      <c r="M1987" s="93"/>
      <c r="N1987" s="93"/>
      <c r="O1987" s="93"/>
      <c r="P1987" s="93"/>
    </row>
    <row r="1988" spans="1:16" x14ac:dyDescent="0.25">
      <c r="A1988" s="81"/>
      <c r="B1988" s="93"/>
      <c r="C1988" s="93"/>
      <c r="D1988" s="93"/>
      <c r="E1988" s="93"/>
      <c r="F1988" s="93"/>
      <c r="G1988" s="93"/>
      <c r="H1988" s="93"/>
      <c r="I1988" s="93"/>
      <c r="J1988" s="93"/>
      <c r="K1988" s="93"/>
      <c r="L1988" s="93"/>
      <c r="M1988" s="93"/>
      <c r="N1988" s="93"/>
      <c r="O1988" s="93"/>
      <c r="P1988" s="93"/>
    </row>
    <row r="1989" spans="1:16" x14ac:dyDescent="0.25">
      <c r="A1989" s="81"/>
      <c r="B1989" s="93"/>
      <c r="C1989" s="93"/>
      <c r="D1989" s="93"/>
      <c r="E1989" s="93"/>
      <c r="F1989" s="93"/>
      <c r="G1989" s="93"/>
      <c r="H1989" s="93"/>
      <c r="I1989" s="93"/>
      <c r="J1989" s="93"/>
      <c r="K1989" s="93"/>
      <c r="L1989" s="93"/>
      <c r="M1989" s="93"/>
      <c r="N1989" s="93"/>
      <c r="O1989" s="93"/>
      <c r="P1989" s="93"/>
    </row>
    <row r="1990" spans="1:16" x14ac:dyDescent="0.25">
      <c r="A1990" s="81"/>
      <c r="B1990" s="93"/>
      <c r="C1990" s="93"/>
      <c r="D1990" s="93"/>
      <c r="E1990" s="93"/>
      <c r="F1990" s="93"/>
      <c r="G1990" s="93"/>
      <c r="H1990" s="93"/>
      <c r="I1990" s="93"/>
      <c r="J1990" s="93"/>
      <c r="K1990" s="93"/>
      <c r="L1990" s="93"/>
      <c r="M1990" s="93"/>
      <c r="N1990" s="93"/>
      <c r="O1990" s="93"/>
      <c r="P1990" s="93"/>
    </row>
    <row r="1991" spans="1:16" x14ac:dyDescent="0.25">
      <c r="A1991" s="81"/>
      <c r="B1991" s="93"/>
      <c r="C1991" s="93"/>
      <c r="D1991" s="93"/>
      <c r="E1991" s="93"/>
      <c r="F1991" s="93"/>
      <c r="G1991" s="93"/>
      <c r="H1991" s="93"/>
      <c r="I1991" s="93"/>
      <c r="J1991" s="93"/>
      <c r="K1991" s="93"/>
      <c r="L1991" s="93"/>
      <c r="M1991" s="93"/>
      <c r="N1991" s="93"/>
      <c r="O1991" s="93"/>
      <c r="P1991" s="93"/>
    </row>
    <row r="1992" spans="1:16" x14ac:dyDescent="0.25">
      <c r="A1992" s="81"/>
      <c r="B1992" s="93"/>
      <c r="C1992" s="93"/>
      <c r="D1992" s="93"/>
      <c r="E1992" s="93"/>
      <c r="F1992" s="93"/>
      <c r="G1992" s="93"/>
      <c r="H1992" s="93"/>
      <c r="I1992" s="93"/>
      <c r="J1992" s="93"/>
      <c r="K1992" s="93"/>
      <c r="L1992" s="93"/>
      <c r="M1992" s="93"/>
      <c r="N1992" s="93"/>
      <c r="O1992" s="93"/>
      <c r="P1992" s="93"/>
    </row>
    <row r="1993" spans="1:16" x14ac:dyDescent="0.25">
      <c r="A1993" s="81"/>
      <c r="B1993" s="93"/>
      <c r="C1993" s="93"/>
      <c r="D1993" s="93"/>
      <c r="E1993" s="93"/>
      <c r="F1993" s="93"/>
      <c r="G1993" s="93"/>
      <c r="H1993" s="93"/>
      <c r="I1993" s="93"/>
      <c r="J1993" s="93"/>
      <c r="K1993" s="93"/>
      <c r="L1993" s="93"/>
      <c r="M1993" s="93"/>
      <c r="N1993" s="93"/>
      <c r="O1993" s="93"/>
      <c r="P1993" s="93"/>
    </row>
    <row r="1994" spans="1:16" x14ac:dyDescent="0.25">
      <c r="A1994" s="81"/>
      <c r="B1994" s="93"/>
      <c r="C1994" s="93"/>
      <c r="D1994" s="93"/>
      <c r="E1994" s="93"/>
      <c r="F1994" s="93"/>
      <c r="G1994" s="93"/>
      <c r="H1994" s="93"/>
      <c r="I1994" s="93"/>
      <c r="J1994" s="93"/>
      <c r="K1994" s="93"/>
      <c r="L1994" s="93"/>
      <c r="M1994" s="93"/>
      <c r="N1994" s="93"/>
      <c r="O1994" s="93"/>
      <c r="P1994" s="93"/>
    </row>
    <row r="1995" spans="1:16" x14ac:dyDescent="0.25">
      <c r="A1995" s="81"/>
      <c r="B1995" s="93"/>
      <c r="C1995" s="93"/>
      <c r="D1995" s="93"/>
      <c r="E1995" s="93"/>
      <c r="F1995" s="93"/>
      <c r="G1995" s="93"/>
      <c r="H1995" s="93"/>
      <c r="I1995" s="93"/>
      <c r="J1995" s="93"/>
      <c r="K1995" s="93"/>
      <c r="L1995" s="93"/>
      <c r="M1995" s="93"/>
      <c r="N1995" s="93"/>
      <c r="O1995" s="93"/>
      <c r="P1995" s="93"/>
    </row>
    <row r="1996" spans="1:16" x14ac:dyDescent="0.25">
      <c r="A1996" s="81"/>
      <c r="B1996" s="93"/>
      <c r="C1996" s="93"/>
      <c r="D1996" s="93"/>
      <c r="E1996" s="93"/>
      <c r="F1996" s="93"/>
      <c r="G1996" s="93"/>
      <c r="H1996" s="93"/>
      <c r="I1996" s="93"/>
      <c r="J1996" s="93"/>
      <c r="K1996" s="93"/>
      <c r="L1996" s="93"/>
      <c r="M1996" s="93"/>
      <c r="N1996" s="93"/>
      <c r="O1996" s="93"/>
      <c r="P1996" s="93"/>
    </row>
    <row r="1997" spans="1:16" x14ac:dyDescent="0.25">
      <c r="A1997" s="81"/>
      <c r="B1997" s="93"/>
      <c r="C1997" s="93"/>
      <c r="D1997" s="93"/>
      <c r="E1997" s="93"/>
      <c r="F1997" s="93"/>
      <c r="G1997" s="93"/>
      <c r="H1997" s="93"/>
      <c r="I1997" s="93"/>
      <c r="J1997" s="93"/>
      <c r="K1997" s="93"/>
      <c r="L1997" s="93"/>
      <c r="M1997" s="93"/>
      <c r="N1997" s="93"/>
      <c r="O1997" s="93"/>
      <c r="P1997" s="93"/>
    </row>
    <row r="1998" spans="1:16" x14ac:dyDescent="0.25">
      <c r="A1998" s="81"/>
      <c r="B1998" s="93"/>
      <c r="C1998" s="93"/>
      <c r="D1998" s="93"/>
      <c r="E1998" s="93"/>
      <c r="F1998" s="93"/>
      <c r="G1998" s="93"/>
      <c r="H1998" s="93"/>
      <c r="I1998" s="93"/>
      <c r="J1998" s="93"/>
      <c r="K1998" s="93"/>
      <c r="L1998" s="93"/>
      <c r="M1998" s="93"/>
      <c r="N1998" s="93"/>
      <c r="O1998" s="93"/>
      <c r="P1998" s="93"/>
    </row>
    <row r="1999" spans="1:16" x14ac:dyDescent="0.25">
      <c r="A1999" s="81"/>
      <c r="B1999" s="93"/>
      <c r="C1999" s="93"/>
      <c r="D1999" s="93"/>
      <c r="E1999" s="93"/>
      <c r="F1999" s="93"/>
      <c r="G1999" s="93"/>
      <c r="H1999" s="93"/>
      <c r="I1999" s="93"/>
      <c r="J1999" s="93"/>
      <c r="K1999" s="93"/>
      <c r="L1999" s="93"/>
      <c r="M1999" s="93"/>
      <c r="N1999" s="93"/>
      <c r="O1999" s="93"/>
      <c r="P1999" s="93"/>
    </row>
    <row r="2000" spans="1:16" x14ac:dyDescent="0.25">
      <c r="A2000" s="81"/>
      <c r="B2000" s="93"/>
      <c r="C2000" s="93"/>
      <c r="D2000" s="93"/>
      <c r="E2000" s="93"/>
      <c r="F2000" s="93"/>
      <c r="G2000" s="93"/>
      <c r="H2000" s="93"/>
      <c r="I2000" s="93"/>
      <c r="J2000" s="93"/>
      <c r="K2000" s="93"/>
      <c r="L2000" s="93"/>
      <c r="M2000" s="93"/>
      <c r="N2000" s="93"/>
      <c r="O2000" s="93"/>
      <c r="P2000" s="93"/>
    </row>
    <row r="2001" spans="1:16" x14ac:dyDescent="0.25">
      <c r="A2001" s="81"/>
      <c r="B2001" s="93"/>
      <c r="C2001" s="93"/>
      <c r="D2001" s="93"/>
      <c r="E2001" s="93"/>
      <c r="F2001" s="93"/>
      <c r="G2001" s="93"/>
      <c r="H2001" s="93"/>
      <c r="I2001" s="93"/>
      <c r="J2001" s="93"/>
      <c r="K2001" s="93"/>
      <c r="L2001" s="93"/>
      <c r="M2001" s="93"/>
      <c r="N2001" s="93"/>
      <c r="O2001" s="93"/>
      <c r="P2001" s="93"/>
    </row>
    <row r="2002" spans="1:16" x14ac:dyDescent="0.25">
      <c r="A2002" s="81"/>
      <c r="B2002" s="93"/>
      <c r="C2002" s="93"/>
      <c r="D2002" s="93"/>
      <c r="E2002" s="93"/>
      <c r="F2002" s="93"/>
      <c r="G2002" s="93"/>
      <c r="H2002" s="93"/>
      <c r="I2002" s="93"/>
      <c r="J2002" s="93"/>
      <c r="K2002" s="93"/>
      <c r="L2002" s="93"/>
      <c r="M2002" s="93"/>
      <c r="N2002" s="93"/>
      <c r="O2002" s="93"/>
      <c r="P2002" s="93"/>
    </row>
    <row r="2003" spans="1:16" x14ac:dyDescent="0.25">
      <c r="A2003" s="81"/>
      <c r="B2003" s="93"/>
      <c r="C2003" s="93"/>
      <c r="D2003" s="93"/>
      <c r="E2003" s="93"/>
      <c r="F2003" s="93"/>
      <c r="G2003" s="93"/>
      <c r="H2003" s="93"/>
      <c r="I2003" s="93"/>
      <c r="J2003" s="93"/>
      <c r="K2003" s="93"/>
      <c r="L2003" s="93"/>
      <c r="M2003" s="93"/>
      <c r="N2003" s="93"/>
      <c r="O2003" s="93"/>
      <c r="P2003" s="93"/>
    </row>
    <row r="2004" spans="1:16" x14ac:dyDescent="0.25">
      <c r="A2004" s="81"/>
      <c r="B2004" s="93"/>
      <c r="C2004" s="93"/>
      <c r="D2004" s="93"/>
      <c r="E2004" s="93"/>
      <c r="F2004" s="93"/>
      <c r="G2004" s="93"/>
      <c r="H2004" s="93"/>
      <c r="I2004" s="93"/>
      <c r="J2004" s="93"/>
      <c r="K2004" s="93"/>
      <c r="L2004" s="93"/>
      <c r="M2004" s="93"/>
      <c r="N2004" s="93"/>
      <c r="O2004" s="93"/>
      <c r="P2004" s="93"/>
    </row>
    <row r="2005" spans="1:16" x14ac:dyDescent="0.25">
      <c r="A2005" s="81"/>
      <c r="B2005" s="93"/>
      <c r="C2005" s="93"/>
      <c r="D2005" s="93"/>
      <c r="E2005" s="93"/>
      <c r="F2005" s="93"/>
      <c r="G2005" s="93"/>
      <c r="H2005" s="93"/>
      <c r="I2005" s="93"/>
      <c r="J2005" s="93"/>
      <c r="K2005" s="93"/>
      <c r="L2005" s="93"/>
      <c r="M2005" s="93"/>
      <c r="N2005" s="93"/>
      <c r="O2005" s="93"/>
      <c r="P2005" s="93"/>
    </row>
    <row r="2006" spans="1:16" x14ac:dyDescent="0.25">
      <c r="A2006" s="81"/>
      <c r="B2006" s="93"/>
      <c r="C2006" s="93"/>
      <c r="D2006" s="93"/>
      <c r="E2006" s="93"/>
      <c r="F2006" s="93"/>
      <c r="G2006" s="93"/>
      <c r="H2006" s="93"/>
      <c r="I2006" s="93"/>
      <c r="J2006" s="93"/>
      <c r="K2006" s="93"/>
      <c r="L2006" s="93"/>
      <c r="M2006" s="93"/>
      <c r="N2006" s="93"/>
      <c r="O2006" s="93"/>
      <c r="P2006" s="93"/>
    </row>
    <row r="2007" spans="1:16" x14ac:dyDescent="0.25">
      <c r="A2007" s="81"/>
      <c r="B2007" s="93"/>
      <c r="C2007" s="93"/>
      <c r="D2007" s="93"/>
      <c r="E2007" s="93"/>
      <c r="F2007" s="93"/>
      <c r="G2007" s="93"/>
      <c r="H2007" s="93"/>
      <c r="I2007" s="93"/>
      <c r="J2007" s="93"/>
      <c r="K2007" s="93"/>
      <c r="L2007" s="93"/>
      <c r="M2007" s="93"/>
      <c r="N2007" s="93"/>
      <c r="O2007" s="93"/>
      <c r="P2007" s="93"/>
    </row>
    <row r="2008" spans="1:16" x14ac:dyDescent="0.25">
      <c r="A2008" s="81"/>
      <c r="B2008" s="93"/>
      <c r="C2008" s="93"/>
      <c r="D2008" s="93"/>
      <c r="E2008" s="93"/>
      <c r="F2008" s="93"/>
      <c r="G2008" s="93"/>
      <c r="H2008" s="93"/>
      <c r="I2008" s="93"/>
      <c r="J2008" s="93"/>
      <c r="K2008" s="93"/>
      <c r="L2008" s="93"/>
      <c r="M2008" s="93"/>
      <c r="N2008" s="93"/>
      <c r="O2008" s="93"/>
      <c r="P2008" s="93"/>
    </row>
    <row r="2009" spans="1:16" x14ac:dyDescent="0.25">
      <c r="A2009" s="81"/>
      <c r="B2009" s="93"/>
      <c r="C2009" s="93"/>
      <c r="D2009" s="93"/>
      <c r="E2009" s="93"/>
      <c r="F2009" s="93"/>
      <c r="G2009" s="93"/>
      <c r="H2009" s="93"/>
      <c r="I2009" s="93"/>
      <c r="J2009" s="93"/>
      <c r="K2009" s="93"/>
      <c r="L2009" s="93"/>
      <c r="M2009" s="93"/>
      <c r="N2009" s="93"/>
      <c r="O2009" s="93"/>
      <c r="P2009" s="93"/>
    </row>
    <row r="2010" spans="1:16" x14ac:dyDescent="0.25">
      <c r="A2010" s="81"/>
      <c r="B2010" s="93"/>
      <c r="C2010" s="93"/>
      <c r="D2010" s="93"/>
      <c r="E2010" s="93"/>
      <c r="F2010" s="93"/>
      <c r="G2010" s="93"/>
      <c r="H2010" s="93"/>
      <c r="I2010" s="93"/>
      <c r="J2010" s="93"/>
      <c r="K2010" s="93"/>
      <c r="L2010" s="93"/>
      <c r="M2010" s="93"/>
      <c r="N2010" s="93"/>
      <c r="O2010" s="93"/>
      <c r="P2010" s="93"/>
    </row>
    <row r="2011" spans="1:16" x14ac:dyDescent="0.25">
      <c r="A2011" s="81"/>
      <c r="B2011" s="93"/>
      <c r="C2011" s="93"/>
      <c r="D2011" s="93"/>
      <c r="E2011" s="93"/>
      <c r="F2011" s="93"/>
      <c r="G2011" s="93"/>
      <c r="H2011" s="93"/>
      <c r="I2011" s="93"/>
      <c r="J2011" s="93"/>
      <c r="K2011" s="93"/>
      <c r="L2011" s="93"/>
      <c r="M2011" s="93"/>
      <c r="N2011" s="93"/>
      <c r="O2011" s="93"/>
      <c r="P2011" s="93"/>
    </row>
    <row r="2012" spans="1:16" x14ac:dyDescent="0.25">
      <c r="A2012" s="81"/>
      <c r="B2012" s="93"/>
      <c r="C2012" s="93"/>
      <c r="D2012" s="93"/>
      <c r="E2012" s="93"/>
      <c r="F2012" s="93"/>
      <c r="G2012" s="93"/>
      <c r="H2012" s="93"/>
      <c r="I2012" s="93"/>
      <c r="J2012" s="93"/>
      <c r="K2012" s="93"/>
      <c r="L2012" s="93"/>
      <c r="M2012" s="93"/>
      <c r="N2012" s="93"/>
      <c r="O2012" s="93"/>
      <c r="P2012" s="93"/>
    </row>
    <row r="2013" spans="1:16" x14ac:dyDescent="0.25">
      <c r="A2013" s="81"/>
      <c r="B2013" s="93"/>
      <c r="C2013" s="93"/>
      <c r="D2013" s="93"/>
      <c r="E2013" s="93"/>
      <c r="F2013" s="93"/>
      <c r="G2013" s="93"/>
      <c r="H2013" s="93"/>
      <c r="I2013" s="93"/>
      <c r="J2013" s="93"/>
      <c r="K2013" s="93"/>
      <c r="L2013" s="93"/>
      <c r="M2013" s="93"/>
      <c r="N2013" s="93"/>
      <c r="O2013" s="93"/>
      <c r="P2013" s="93"/>
    </row>
    <row r="2014" spans="1:16" x14ac:dyDescent="0.25">
      <c r="A2014" s="81"/>
      <c r="B2014" s="93"/>
      <c r="C2014" s="93"/>
      <c r="D2014" s="93"/>
      <c r="E2014" s="93"/>
      <c r="F2014" s="93"/>
      <c r="G2014" s="93"/>
      <c r="H2014" s="93"/>
      <c r="I2014" s="93"/>
      <c r="J2014" s="93"/>
      <c r="K2014" s="93"/>
      <c r="L2014" s="93"/>
      <c r="M2014" s="93"/>
      <c r="N2014" s="93"/>
      <c r="O2014" s="93"/>
      <c r="P2014" s="93"/>
    </row>
    <row r="2015" spans="1:16" x14ac:dyDescent="0.25">
      <c r="A2015" s="81"/>
      <c r="B2015" s="93"/>
      <c r="C2015" s="93"/>
      <c r="D2015" s="93"/>
      <c r="E2015" s="93"/>
      <c r="F2015" s="93"/>
      <c r="G2015" s="93"/>
      <c r="H2015" s="93"/>
      <c r="I2015" s="93"/>
      <c r="J2015" s="93"/>
      <c r="K2015" s="93"/>
      <c r="L2015" s="93"/>
      <c r="M2015" s="93"/>
      <c r="N2015" s="93"/>
      <c r="O2015" s="93"/>
      <c r="P2015" s="93"/>
    </row>
    <row r="2016" spans="1:16" x14ac:dyDescent="0.25">
      <c r="A2016" s="81"/>
      <c r="B2016" s="93"/>
      <c r="C2016" s="93"/>
      <c r="D2016" s="93"/>
      <c r="E2016" s="93"/>
      <c r="F2016" s="93"/>
      <c r="G2016" s="93"/>
      <c r="H2016" s="93"/>
      <c r="I2016" s="93"/>
      <c r="J2016" s="93"/>
      <c r="K2016" s="93"/>
      <c r="L2016" s="93"/>
      <c r="M2016" s="93"/>
      <c r="N2016" s="93"/>
      <c r="O2016" s="93"/>
      <c r="P2016" s="93"/>
    </row>
    <row r="2017" spans="1:16" x14ac:dyDescent="0.25">
      <c r="A2017" s="81"/>
      <c r="B2017" s="93"/>
      <c r="C2017" s="93"/>
      <c r="D2017" s="93"/>
      <c r="E2017" s="93"/>
      <c r="F2017" s="93"/>
      <c r="G2017" s="93"/>
      <c r="H2017" s="93"/>
      <c r="I2017" s="93"/>
      <c r="J2017" s="93"/>
      <c r="K2017" s="93"/>
      <c r="L2017" s="93"/>
      <c r="M2017" s="93"/>
      <c r="N2017" s="93"/>
      <c r="O2017" s="93"/>
      <c r="P2017" s="93"/>
    </row>
    <row r="2018" spans="1:16" x14ac:dyDescent="0.25">
      <c r="A2018" s="81"/>
      <c r="B2018" s="93"/>
      <c r="C2018" s="93"/>
      <c r="D2018" s="93"/>
      <c r="E2018" s="93"/>
      <c r="F2018" s="93"/>
      <c r="G2018" s="93"/>
      <c r="H2018" s="93"/>
      <c r="I2018" s="93"/>
      <c r="J2018" s="93"/>
      <c r="K2018" s="93"/>
      <c r="L2018" s="93"/>
      <c r="M2018" s="93"/>
      <c r="N2018" s="93"/>
      <c r="O2018" s="93"/>
      <c r="P2018" s="93"/>
    </row>
    <row r="2019" spans="1:16" x14ac:dyDescent="0.25">
      <c r="A2019" s="81"/>
      <c r="B2019" s="93"/>
      <c r="C2019" s="93"/>
      <c r="D2019" s="93"/>
      <c r="E2019" s="93"/>
      <c r="F2019" s="93"/>
      <c r="G2019" s="93"/>
      <c r="H2019" s="93"/>
      <c r="I2019" s="93"/>
      <c r="J2019" s="93"/>
      <c r="K2019" s="93"/>
      <c r="L2019" s="93"/>
      <c r="M2019" s="93"/>
      <c r="N2019" s="93"/>
      <c r="O2019" s="93"/>
      <c r="P2019" s="93"/>
    </row>
    <row r="2020" spans="1:16" x14ac:dyDescent="0.25">
      <c r="A2020" s="81"/>
      <c r="B2020" s="93"/>
      <c r="C2020" s="93"/>
      <c r="D2020" s="93"/>
      <c r="E2020" s="93"/>
      <c r="F2020" s="93"/>
      <c r="G2020" s="93"/>
      <c r="H2020" s="93"/>
      <c r="I2020" s="93"/>
      <c r="J2020" s="93"/>
      <c r="K2020" s="93"/>
      <c r="L2020" s="93"/>
      <c r="M2020" s="93"/>
      <c r="N2020" s="93"/>
      <c r="O2020" s="93"/>
      <c r="P2020" s="93"/>
    </row>
    <row r="2021" spans="1:16" x14ac:dyDescent="0.25">
      <c r="A2021" s="81"/>
      <c r="B2021" s="93"/>
      <c r="C2021" s="93"/>
      <c r="D2021" s="93"/>
      <c r="E2021" s="93"/>
      <c r="F2021" s="93"/>
      <c r="G2021" s="93"/>
      <c r="H2021" s="93"/>
      <c r="I2021" s="93"/>
      <c r="J2021" s="93"/>
      <c r="K2021" s="93"/>
      <c r="L2021" s="93"/>
      <c r="M2021" s="93"/>
      <c r="N2021" s="93"/>
      <c r="O2021" s="93"/>
      <c r="P2021" s="93"/>
    </row>
    <row r="2022" spans="1:16" x14ac:dyDescent="0.25">
      <c r="A2022" s="81"/>
      <c r="B2022" s="93"/>
      <c r="C2022" s="93"/>
      <c r="D2022" s="93"/>
      <c r="E2022" s="93"/>
      <c r="F2022" s="93"/>
      <c r="G2022" s="93"/>
      <c r="H2022" s="93"/>
      <c r="I2022" s="93"/>
      <c r="J2022" s="93"/>
      <c r="K2022" s="93"/>
      <c r="L2022" s="93"/>
      <c r="M2022" s="93"/>
      <c r="N2022" s="93"/>
      <c r="O2022" s="93"/>
      <c r="P2022" s="93"/>
    </row>
    <row r="2023" spans="1:16" x14ac:dyDescent="0.25">
      <c r="A2023" s="81"/>
      <c r="B2023" s="93"/>
      <c r="C2023" s="93"/>
      <c r="D2023" s="93"/>
      <c r="E2023" s="93"/>
      <c r="F2023" s="93"/>
      <c r="G2023" s="93"/>
      <c r="H2023" s="93"/>
      <c r="I2023" s="93"/>
      <c r="J2023" s="93"/>
      <c r="K2023" s="93"/>
      <c r="L2023" s="93"/>
      <c r="M2023" s="93"/>
      <c r="N2023" s="93"/>
      <c r="O2023" s="93"/>
      <c r="P2023" s="93"/>
    </row>
    <row r="2024" spans="1:16" x14ac:dyDescent="0.25">
      <c r="A2024" s="81"/>
      <c r="B2024" s="93"/>
      <c r="C2024" s="93"/>
      <c r="D2024" s="93"/>
      <c r="E2024" s="93"/>
      <c r="F2024" s="93"/>
      <c r="G2024" s="93"/>
      <c r="H2024" s="93"/>
      <c r="I2024" s="93"/>
      <c r="J2024" s="93"/>
      <c r="K2024" s="93"/>
      <c r="L2024" s="93"/>
      <c r="M2024" s="93"/>
      <c r="N2024" s="93"/>
      <c r="O2024" s="93"/>
      <c r="P2024" s="93"/>
    </row>
    <row r="2025" spans="1:16" x14ac:dyDescent="0.25">
      <c r="A2025" s="81"/>
      <c r="B2025" s="93"/>
      <c r="C2025" s="93"/>
      <c r="D2025" s="93"/>
      <c r="E2025" s="93"/>
      <c r="F2025" s="93"/>
      <c r="G2025" s="93"/>
      <c r="H2025" s="93"/>
      <c r="I2025" s="93"/>
      <c r="J2025" s="93"/>
      <c r="K2025" s="93"/>
      <c r="L2025" s="93"/>
      <c r="M2025" s="93"/>
      <c r="N2025" s="93"/>
      <c r="O2025" s="93"/>
      <c r="P2025" s="93"/>
    </row>
    <row r="2026" spans="1:16" x14ac:dyDescent="0.25">
      <c r="A2026" s="81"/>
      <c r="B2026" s="93"/>
      <c r="C2026" s="93"/>
      <c r="D2026" s="93"/>
      <c r="E2026" s="93"/>
      <c r="F2026" s="93"/>
      <c r="G2026" s="93"/>
      <c r="H2026" s="93"/>
      <c r="I2026" s="93"/>
      <c r="J2026" s="93"/>
      <c r="K2026" s="93"/>
      <c r="L2026" s="93"/>
      <c r="M2026" s="93"/>
      <c r="N2026" s="93"/>
      <c r="O2026" s="93"/>
      <c r="P2026" s="93"/>
    </row>
    <row r="2027" spans="1:16" x14ac:dyDescent="0.25">
      <c r="A2027" s="81"/>
      <c r="B2027" s="93"/>
      <c r="C2027" s="93"/>
      <c r="D2027" s="93"/>
      <c r="E2027" s="93"/>
      <c r="F2027" s="93"/>
      <c r="G2027" s="93"/>
      <c r="H2027" s="93"/>
      <c r="I2027" s="93"/>
      <c r="J2027" s="93"/>
      <c r="K2027" s="93"/>
      <c r="L2027" s="93"/>
      <c r="M2027" s="93"/>
      <c r="N2027" s="93"/>
      <c r="O2027" s="93"/>
      <c r="P2027" s="93"/>
    </row>
    <row r="2028" spans="1:16" x14ac:dyDescent="0.25">
      <c r="A2028" s="81"/>
      <c r="B2028" s="93"/>
      <c r="C2028" s="93"/>
      <c r="D2028" s="93"/>
      <c r="E2028" s="93"/>
      <c r="F2028" s="93"/>
      <c r="G2028" s="93"/>
      <c r="H2028" s="93"/>
      <c r="I2028" s="93"/>
      <c r="J2028" s="93"/>
      <c r="K2028" s="93"/>
      <c r="L2028" s="93"/>
      <c r="M2028" s="93"/>
      <c r="N2028" s="93"/>
      <c r="O2028" s="93"/>
      <c r="P2028" s="93"/>
    </row>
    <row r="2029" spans="1:16" x14ac:dyDescent="0.25">
      <c r="A2029" s="81"/>
      <c r="B2029" s="93"/>
      <c r="C2029" s="93"/>
      <c r="D2029" s="93"/>
      <c r="E2029" s="93"/>
      <c r="F2029" s="93"/>
      <c r="G2029" s="93"/>
      <c r="H2029" s="93"/>
      <c r="I2029" s="93"/>
      <c r="J2029" s="93"/>
      <c r="K2029" s="93"/>
      <c r="L2029" s="93"/>
      <c r="M2029" s="93"/>
      <c r="N2029" s="93"/>
      <c r="O2029" s="93"/>
      <c r="P2029" s="93"/>
    </row>
    <row r="2030" spans="1:16" x14ac:dyDescent="0.25">
      <c r="A2030" s="81"/>
      <c r="B2030" s="93"/>
      <c r="C2030" s="93"/>
      <c r="D2030" s="93"/>
      <c r="E2030" s="93"/>
      <c r="F2030" s="93"/>
      <c r="G2030" s="93"/>
      <c r="H2030" s="93"/>
      <c r="I2030" s="93"/>
      <c r="J2030" s="93"/>
      <c r="K2030" s="93"/>
      <c r="L2030" s="93"/>
      <c r="M2030" s="93"/>
      <c r="N2030" s="93"/>
      <c r="O2030" s="93"/>
      <c r="P2030" s="93"/>
    </row>
    <row r="2031" spans="1:16" x14ac:dyDescent="0.25">
      <c r="A2031" s="81"/>
      <c r="B2031" s="93"/>
      <c r="C2031" s="93"/>
      <c r="D2031" s="93"/>
      <c r="E2031" s="93"/>
      <c r="F2031" s="93"/>
      <c r="G2031" s="93"/>
      <c r="H2031" s="93"/>
      <c r="I2031" s="93"/>
      <c r="J2031" s="93"/>
      <c r="K2031" s="93"/>
      <c r="L2031" s="93"/>
      <c r="M2031" s="93"/>
      <c r="N2031" s="93"/>
      <c r="O2031" s="93"/>
      <c r="P2031" s="93"/>
    </row>
    <row r="2032" spans="1:16" x14ac:dyDescent="0.25">
      <c r="A2032" s="81"/>
      <c r="B2032" s="93"/>
      <c r="C2032" s="93"/>
      <c r="D2032" s="93"/>
      <c r="E2032" s="93"/>
      <c r="F2032" s="93"/>
      <c r="G2032" s="93"/>
      <c r="H2032" s="93"/>
      <c r="I2032" s="93"/>
      <c r="J2032" s="93"/>
      <c r="K2032" s="93"/>
      <c r="L2032" s="93"/>
      <c r="M2032" s="93"/>
      <c r="N2032" s="93"/>
      <c r="O2032" s="93"/>
      <c r="P2032" s="93"/>
    </row>
    <row r="2033" spans="1:16" x14ac:dyDescent="0.25">
      <c r="A2033" s="81"/>
      <c r="B2033" s="93"/>
      <c r="C2033" s="93"/>
      <c r="D2033" s="93"/>
      <c r="E2033" s="93"/>
      <c r="F2033" s="93"/>
      <c r="G2033" s="93"/>
      <c r="H2033" s="93"/>
      <c r="I2033" s="93"/>
      <c r="J2033" s="93"/>
      <c r="K2033" s="93"/>
      <c r="L2033" s="93"/>
      <c r="M2033" s="93"/>
      <c r="N2033" s="93"/>
      <c r="O2033" s="93"/>
      <c r="P2033" s="93"/>
    </row>
    <row r="2034" spans="1:16" x14ac:dyDescent="0.25">
      <c r="A2034" s="81"/>
      <c r="B2034" s="93"/>
      <c r="C2034" s="93"/>
      <c r="D2034" s="93"/>
      <c r="E2034" s="93"/>
      <c r="F2034" s="93"/>
      <c r="G2034" s="93"/>
      <c r="H2034" s="93"/>
      <c r="I2034" s="93"/>
      <c r="J2034" s="93"/>
      <c r="K2034" s="93"/>
      <c r="L2034" s="93"/>
      <c r="M2034" s="93"/>
      <c r="N2034" s="93"/>
      <c r="O2034" s="93"/>
      <c r="P2034" s="93"/>
    </row>
    <row r="2035" spans="1:16" x14ac:dyDescent="0.25">
      <c r="A2035" s="81"/>
      <c r="B2035" s="93"/>
      <c r="C2035" s="93"/>
      <c r="D2035" s="93"/>
      <c r="E2035" s="93"/>
      <c r="F2035" s="93"/>
      <c r="G2035" s="93"/>
      <c r="H2035" s="93"/>
      <c r="I2035" s="93"/>
      <c r="J2035" s="93"/>
      <c r="K2035" s="93"/>
      <c r="L2035" s="93"/>
      <c r="M2035" s="93"/>
      <c r="N2035" s="93"/>
      <c r="O2035" s="93"/>
      <c r="P2035" s="93"/>
    </row>
    <row r="2036" spans="1:16" x14ac:dyDescent="0.25">
      <c r="A2036" s="81"/>
      <c r="B2036" s="93"/>
      <c r="C2036" s="93"/>
      <c r="D2036" s="93"/>
      <c r="E2036" s="93"/>
      <c r="F2036" s="93"/>
      <c r="G2036" s="93"/>
      <c r="H2036" s="93"/>
      <c r="I2036" s="93"/>
      <c r="J2036" s="93"/>
      <c r="K2036" s="93"/>
      <c r="L2036" s="93"/>
      <c r="M2036" s="93"/>
      <c r="N2036" s="93"/>
      <c r="O2036" s="93"/>
      <c r="P2036" s="93"/>
    </row>
    <row r="2037" spans="1:16" x14ac:dyDescent="0.25">
      <c r="A2037" s="81"/>
      <c r="B2037" s="93"/>
      <c r="C2037" s="93"/>
      <c r="D2037" s="93"/>
      <c r="E2037" s="93"/>
      <c r="F2037" s="93"/>
      <c r="G2037" s="93"/>
      <c r="H2037" s="93"/>
      <c r="I2037" s="93"/>
      <c r="J2037" s="93"/>
      <c r="K2037" s="93"/>
      <c r="L2037" s="93"/>
      <c r="M2037" s="93"/>
      <c r="N2037" s="93"/>
      <c r="O2037" s="93"/>
      <c r="P2037" s="93"/>
    </row>
    <row r="2038" spans="1:16" x14ac:dyDescent="0.25">
      <c r="A2038" s="81"/>
      <c r="B2038" s="93"/>
      <c r="C2038" s="93"/>
      <c r="D2038" s="93"/>
      <c r="E2038" s="93"/>
      <c r="F2038" s="93"/>
      <c r="G2038" s="93"/>
      <c r="H2038" s="93"/>
      <c r="I2038" s="93"/>
      <c r="J2038" s="93"/>
      <c r="K2038" s="93"/>
      <c r="L2038" s="93"/>
      <c r="M2038" s="93"/>
      <c r="N2038" s="93"/>
      <c r="O2038" s="93"/>
      <c r="P2038" s="93"/>
    </row>
    <row r="2039" spans="1:16" x14ac:dyDescent="0.25">
      <c r="A2039" s="81"/>
      <c r="B2039" s="93"/>
      <c r="C2039" s="93"/>
      <c r="D2039" s="93"/>
      <c r="E2039" s="93"/>
      <c r="F2039" s="93"/>
      <c r="G2039" s="93"/>
      <c r="H2039" s="93"/>
      <c r="I2039" s="93"/>
      <c r="J2039" s="93"/>
      <c r="K2039" s="93"/>
      <c r="L2039" s="93"/>
      <c r="M2039" s="93"/>
      <c r="N2039" s="93"/>
      <c r="O2039" s="93"/>
      <c r="P2039" s="93"/>
    </row>
    <row r="2040" spans="1:16" x14ac:dyDescent="0.25">
      <c r="A2040" s="81"/>
      <c r="B2040" s="93"/>
      <c r="C2040" s="93"/>
      <c r="D2040" s="93"/>
      <c r="E2040" s="93"/>
      <c r="F2040" s="93"/>
      <c r="G2040" s="93"/>
      <c r="H2040" s="93"/>
      <c r="I2040" s="93"/>
      <c r="J2040" s="93"/>
      <c r="K2040" s="93"/>
      <c r="L2040" s="93"/>
      <c r="M2040" s="93"/>
      <c r="N2040" s="93"/>
      <c r="O2040" s="93"/>
      <c r="P2040" s="93"/>
    </row>
    <row r="2041" spans="1:16" x14ac:dyDescent="0.25">
      <c r="A2041" s="81"/>
      <c r="B2041" s="93"/>
      <c r="C2041" s="93"/>
      <c r="D2041" s="93"/>
      <c r="E2041" s="93"/>
      <c r="F2041" s="93"/>
      <c r="G2041" s="93"/>
      <c r="H2041" s="93"/>
      <c r="I2041" s="93"/>
      <c r="J2041" s="93"/>
      <c r="K2041" s="93"/>
      <c r="L2041" s="93"/>
      <c r="M2041" s="93"/>
      <c r="N2041" s="93"/>
      <c r="O2041" s="93"/>
      <c r="P2041" s="93"/>
    </row>
    <row r="2042" spans="1:16" x14ac:dyDescent="0.25">
      <c r="A2042" s="81"/>
      <c r="B2042" s="93"/>
      <c r="C2042" s="93"/>
      <c r="D2042" s="93"/>
      <c r="E2042" s="93"/>
      <c r="F2042" s="93"/>
      <c r="G2042" s="93"/>
      <c r="H2042" s="93"/>
      <c r="I2042" s="93"/>
      <c r="J2042" s="93"/>
      <c r="K2042" s="93"/>
      <c r="L2042" s="93"/>
      <c r="M2042" s="93"/>
      <c r="N2042" s="93"/>
      <c r="O2042" s="93"/>
      <c r="P2042" s="93"/>
    </row>
    <row r="2043" spans="1:16" x14ac:dyDescent="0.25">
      <c r="A2043" s="81"/>
      <c r="B2043" s="93"/>
      <c r="C2043" s="93"/>
      <c r="D2043" s="93"/>
      <c r="E2043" s="93"/>
      <c r="F2043" s="93"/>
      <c r="G2043" s="93"/>
      <c r="H2043" s="93"/>
      <c r="I2043" s="93"/>
      <c r="J2043" s="93"/>
      <c r="K2043" s="93"/>
      <c r="L2043" s="93"/>
      <c r="M2043" s="93"/>
      <c r="N2043" s="93"/>
      <c r="O2043" s="93"/>
      <c r="P2043" s="93"/>
    </row>
    <row r="2044" spans="1:16" x14ac:dyDescent="0.25">
      <c r="A2044" s="81"/>
      <c r="B2044" s="93"/>
      <c r="C2044" s="93"/>
      <c r="D2044" s="93"/>
      <c r="E2044" s="93"/>
      <c r="F2044" s="93"/>
      <c r="G2044" s="93"/>
      <c r="H2044" s="93"/>
      <c r="I2044" s="93"/>
      <c r="J2044" s="93"/>
      <c r="K2044" s="93"/>
      <c r="L2044" s="93"/>
      <c r="M2044" s="93"/>
      <c r="N2044" s="93"/>
      <c r="O2044" s="93"/>
      <c r="P2044" s="93"/>
    </row>
    <row r="2045" spans="1:16" x14ac:dyDescent="0.25">
      <c r="A2045" s="81"/>
      <c r="B2045" s="93"/>
      <c r="C2045" s="93"/>
      <c r="D2045" s="93"/>
      <c r="E2045" s="93"/>
      <c r="F2045" s="93"/>
      <c r="G2045" s="93"/>
      <c r="H2045" s="93"/>
      <c r="I2045" s="93"/>
      <c r="J2045" s="93"/>
      <c r="K2045" s="93"/>
      <c r="L2045" s="93"/>
      <c r="M2045" s="93"/>
      <c r="N2045" s="93"/>
      <c r="O2045" s="93"/>
      <c r="P2045" s="93"/>
    </row>
    <row r="2046" spans="1:16" x14ac:dyDescent="0.25">
      <c r="A2046" s="81"/>
      <c r="B2046" s="93"/>
      <c r="C2046" s="93"/>
      <c r="D2046" s="93"/>
      <c r="E2046" s="93"/>
      <c r="F2046" s="93"/>
      <c r="G2046" s="93"/>
      <c r="H2046" s="93"/>
      <c r="I2046" s="93"/>
      <c r="J2046" s="93"/>
      <c r="K2046" s="93"/>
      <c r="L2046" s="93"/>
      <c r="M2046" s="93"/>
      <c r="N2046" s="93"/>
      <c r="O2046" s="93"/>
      <c r="P2046" s="93"/>
    </row>
    <row r="2047" spans="1:16" x14ac:dyDescent="0.25">
      <c r="A2047" s="81"/>
      <c r="B2047" s="93"/>
      <c r="C2047" s="93"/>
      <c r="D2047" s="93"/>
      <c r="E2047" s="93"/>
      <c r="F2047" s="93"/>
      <c r="G2047" s="93"/>
      <c r="H2047" s="93"/>
      <c r="I2047" s="93"/>
      <c r="J2047" s="93"/>
      <c r="K2047" s="93"/>
      <c r="L2047" s="93"/>
      <c r="M2047" s="93"/>
      <c r="N2047" s="93"/>
      <c r="O2047" s="93"/>
      <c r="P2047" s="93"/>
    </row>
    <row r="2048" spans="1:16" x14ac:dyDescent="0.25">
      <c r="A2048" s="81"/>
      <c r="B2048" s="93"/>
      <c r="C2048" s="93"/>
      <c r="D2048" s="93"/>
      <c r="E2048" s="93"/>
      <c r="F2048" s="93"/>
      <c r="G2048" s="93"/>
      <c r="H2048" s="93"/>
      <c r="I2048" s="93"/>
      <c r="J2048" s="93"/>
      <c r="K2048" s="93"/>
      <c r="L2048" s="93"/>
      <c r="M2048" s="93"/>
      <c r="N2048" s="93"/>
      <c r="O2048" s="93"/>
      <c r="P2048" s="93"/>
    </row>
    <row r="2049" spans="1:16" x14ac:dyDescent="0.25">
      <c r="A2049" s="81"/>
      <c r="B2049" s="93"/>
      <c r="C2049" s="93"/>
      <c r="D2049" s="93"/>
      <c r="E2049" s="93"/>
      <c r="F2049" s="93"/>
      <c r="G2049" s="93"/>
      <c r="H2049" s="93"/>
      <c r="I2049" s="93"/>
      <c r="J2049" s="93"/>
      <c r="K2049" s="93"/>
      <c r="L2049" s="93"/>
      <c r="M2049" s="93"/>
      <c r="N2049" s="93"/>
      <c r="O2049" s="93"/>
      <c r="P2049" s="93"/>
    </row>
    <row r="2050" spans="1:16" x14ac:dyDescent="0.25">
      <c r="A2050" s="81"/>
      <c r="B2050" s="93"/>
      <c r="C2050" s="93"/>
      <c r="D2050" s="93"/>
      <c r="E2050" s="93"/>
      <c r="F2050" s="93"/>
      <c r="G2050" s="93"/>
      <c r="H2050" s="93"/>
      <c r="I2050" s="93"/>
      <c r="J2050" s="93"/>
      <c r="K2050" s="93"/>
      <c r="L2050" s="93"/>
      <c r="M2050" s="93"/>
      <c r="N2050" s="93"/>
      <c r="O2050" s="93"/>
      <c r="P2050" s="93"/>
    </row>
    <row r="2051" spans="1:16" x14ac:dyDescent="0.25">
      <c r="A2051" s="81"/>
      <c r="B2051" s="93"/>
      <c r="C2051" s="93"/>
      <c r="D2051" s="93"/>
      <c r="E2051" s="93"/>
      <c r="F2051" s="93"/>
      <c r="G2051" s="93"/>
      <c r="H2051" s="93"/>
      <c r="I2051" s="93"/>
      <c r="J2051" s="93"/>
      <c r="K2051" s="93"/>
      <c r="L2051" s="93"/>
      <c r="M2051" s="93"/>
      <c r="N2051" s="93"/>
      <c r="O2051" s="93"/>
      <c r="P2051" s="93"/>
    </row>
    <row r="2052" spans="1:16" x14ac:dyDescent="0.25">
      <c r="A2052" s="81"/>
      <c r="B2052" s="93"/>
      <c r="C2052" s="93"/>
      <c r="D2052" s="93"/>
      <c r="E2052" s="93"/>
      <c r="F2052" s="93"/>
      <c r="G2052" s="93"/>
      <c r="H2052" s="93"/>
      <c r="I2052" s="93"/>
      <c r="J2052" s="93"/>
      <c r="K2052" s="93"/>
      <c r="L2052" s="93"/>
      <c r="M2052" s="93"/>
      <c r="N2052" s="93"/>
      <c r="O2052" s="93"/>
      <c r="P2052" s="93"/>
    </row>
    <row r="2053" spans="1:16" x14ac:dyDescent="0.25">
      <c r="A2053" s="81"/>
      <c r="B2053" s="93"/>
      <c r="C2053" s="93"/>
      <c r="D2053" s="93"/>
      <c r="E2053" s="93"/>
      <c r="F2053" s="93"/>
      <c r="G2053" s="93"/>
      <c r="H2053" s="93"/>
      <c r="I2053" s="93"/>
      <c r="J2053" s="93"/>
      <c r="K2053" s="93"/>
      <c r="L2053" s="93"/>
      <c r="M2053" s="93"/>
      <c r="N2053" s="93"/>
      <c r="O2053" s="93"/>
      <c r="P2053" s="93"/>
    </row>
    <row r="2054" spans="1:16" x14ac:dyDescent="0.25">
      <c r="A2054" s="81"/>
      <c r="B2054" s="93"/>
      <c r="C2054" s="93"/>
      <c r="D2054" s="93"/>
      <c r="E2054" s="93"/>
      <c r="F2054" s="93"/>
      <c r="G2054" s="93"/>
      <c r="H2054" s="93"/>
      <c r="I2054" s="93"/>
      <c r="J2054" s="93"/>
      <c r="K2054" s="93"/>
      <c r="L2054" s="93"/>
      <c r="M2054" s="93"/>
      <c r="N2054" s="93"/>
      <c r="O2054" s="93"/>
      <c r="P2054" s="93"/>
    </row>
    <row r="2055" spans="1:16" x14ac:dyDescent="0.25">
      <c r="A2055" s="81"/>
      <c r="B2055" s="93"/>
      <c r="C2055" s="93"/>
      <c r="D2055" s="93"/>
      <c r="E2055" s="93"/>
      <c r="F2055" s="93"/>
      <c r="G2055" s="93"/>
      <c r="H2055" s="93"/>
      <c r="I2055" s="93"/>
      <c r="J2055" s="93"/>
      <c r="K2055" s="93"/>
      <c r="L2055" s="93"/>
      <c r="M2055" s="93"/>
      <c r="N2055" s="93"/>
      <c r="O2055" s="93"/>
      <c r="P2055" s="93"/>
    </row>
    <row r="2056" spans="1:16" x14ac:dyDescent="0.25">
      <c r="A2056" s="81"/>
      <c r="B2056" s="93"/>
      <c r="C2056" s="93"/>
      <c r="D2056" s="93"/>
      <c r="E2056" s="93"/>
      <c r="F2056" s="93"/>
      <c r="G2056" s="93"/>
      <c r="H2056" s="93"/>
      <c r="I2056" s="93"/>
      <c r="J2056" s="93"/>
      <c r="K2056" s="93"/>
      <c r="L2056" s="93"/>
      <c r="M2056" s="93"/>
      <c r="N2056" s="93"/>
      <c r="O2056" s="93"/>
      <c r="P2056" s="93"/>
    </row>
    <row r="2057" spans="1:16" x14ac:dyDescent="0.25">
      <c r="A2057" s="81"/>
      <c r="B2057" s="93"/>
      <c r="C2057" s="93"/>
      <c r="D2057" s="93"/>
      <c r="E2057" s="93"/>
      <c r="F2057" s="93"/>
      <c r="G2057" s="93"/>
      <c r="H2057" s="93"/>
      <c r="I2057" s="93"/>
      <c r="J2057" s="93"/>
      <c r="K2057" s="93"/>
      <c r="L2057" s="93"/>
      <c r="M2057" s="93"/>
      <c r="N2057" s="93"/>
      <c r="O2057" s="93"/>
      <c r="P2057" s="93"/>
    </row>
    <row r="2058" spans="1:16" x14ac:dyDescent="0.25">
      <c r="A2058" s="81"/>
      <c r="B2058" s="93"/>
      <c r="C2058" s="93"/>
      <c r="D2058" s="93"/>
      <c r="E2058" s="93"/>
      <c r="F2058" s="93"/>
      <c r="G2058" s="93"/>
      <c r="H2058" s="93"/>
      <c r="I2058" s="93"/>
      <c r="J2058" s="93"/>
      <c r="K2058" s="93"/>
      <c r="L2058" s="93"/>
      <c r="M2058" s="93"/>
      <c r="N2058" s="93"/>
      <c r="O2058" s="93"/>
      <c r="P2058" s="93"/>
    </row>
    <row r="2059" spans="1:16" x14ac:dyDescent="0.25">
      <c r="A2059" s="81"/>
      <c r="B2059" s="93"/>
      <c r="C2059" s="93"/>
      <c r="D2059" s="93"/>
      <c r="E2059" s="93"/>
      <c r="F2059" s="93"/>
      <c r="G2059" s="93"/>
      <c r="H2059" s="93"/>
      <c r="I2059" s="93"/>
      <c r="J2059" s="93"/>
      <c r="K2059" s="93"/>
      <c r="L2059" s="93"/>
      <c r="M2059" s="93"/>
      <c r="N2059" s="93"/>
      <c r="O2059" s="93"/>
      <c r="P2059" s="93"/>
    </row>
    <row r="2060" spans="1:16" x14ac:dyDescent="0.25">
      <c r="A2060" s="81"/>
      <c r="B2060" s="93"/>
      <c r="C2060" s="93"/>
      <c r="D2060" s="93"/>
      <c r="E2060" s="93"/>
      <c r="F2060" s="93"/>
      <c r="G2060" s="93"/>
      <c r="H2060" s="93"/>
      <c r="I2060" s="93"/>
      <c r="J2060" s="93"/>
      <c r="K2060" s="93"/>
      <c r="L2060" s="93"/>
      <c r="M2060" s="93"/>
      <c r="N2060" s="93"/>
      <c r="O2060" s="93"/>
      <c r="P2060" s="93"/>
    </row>
    <row r="2061" spans="1:16" x14ac:dyDescent="0.25">
      <c r="A2061" s="81"/>
      <c r="B2061" s="93"/>
      <c r="C2061" s="93"/>
      <c r="D2061" s="93"/>
      <c r="E2061" s="93"/>
      <c r="F2061" s="93"/>
      <c r="G2061" s="93"/>
      <c r="H2061" s="93"/>
      <c r="I2061" s="93"/>
      <c r="J2061" s="93"/>
      <c r="K2061" s="93"/>
      <c r="L2061" s="93"/>
      <c r="M2061" s="93"/>
      <c r="N2061" s="93"/>
      <c r="O2061" s="93"/>
      <c r="P2061" s="93"/>
    </row>
    <row r="2062" spans="1:16" x14ac:dyDescent="0.25">
      <c r="A2062" s="81"/>
      <c r="B2062" s="93"/>
      <c r="C2062" s="93"/>
      <c r="D2062" s="93"/>
      <c r="E2062" s="93"/>
      <c r="F2062" s="93"/>
      <c r="G2062" s="93"/>
      <c r="H2062" s="93"/>
      <c r="I2062" s="93"/>
      <c r="J2062" s="93"/>
      <c r="K2062" s="93"/>
      <c r="L2062" s="93"/>
      <c r="M2062" s="93"/>
      <c r="N2062" s="93"/>
      <c r="O2062" s="93"/>
      <c r="P2062" s="93"/>
    </row>
    <row r="2063" spans="1:16" x14ac:dyDescent="0.25">
      <c r="A2063" s="81"/>
      <c r="B2063" s="93"/>
      <c r="C2063" s="93"/>
      <c r="D2063" s="93"/>
      <c r="E2063" s="93"/>
      <c r="F2063" s="93"/>
      <c r="G2063" s="93"/>
      <c r="H2063" s="93"/>
      <c r="I2063" s="93"/>
      <c r="J2063" s="93"/>
      <c r="K2063" s="93"/>
      <c r="L2063" s="93"/>
      <c r="M2063" s="93"/>
      <c r="N2063" s="93"/>
      <c r="O2063" s="93"/>
      <c r="P2063" s="93"/>
    </row>
    <row r="2064" spans="1:16" x14ac:dyDescent="0.25">
      <c r="A2064" s="81"/>
      <c r="B2064" s="93"/>
      <c r="C2064" s="93"/>
      <c r="D2064" s="93"/>
      <c r="E2064" s="93"/>
      <c r="F2064" s="93"/>
      <c r="G2064" s="93"/>
      <c r="H2064" s="93"/>
      <c r="I2064" s="93"/>
      <c r="J2064" s="93"/>
      <c r="K2064" s="93"/>
      <c r="L2064" s="93"/>
      <c r="M2064" s="93"/>
      <c r="N2064" s="93"/>
      <c r="O2064" s="93"/>
      <c r="P2064" s="93"/>
    </row>
    <row r="2065" spans="1:16" x14ac:dyDescent="0.25">
      <c r="A2065" s="81"/>
      <c r="B2065" s="93"/>
      <c r="C2065" s="93"/>
      <c r="D2065" s="93"/>
      <c r="E2065" s="93"/>
      <c r="F2065" s="93"/>
      <c r="G2065" s="93"/>
      <c r="H2065" s="93"/>
      <c r="I2065" s="93"/>
      <c r="J2065" s="93"/>
      <c r="K2065" s="93"/>
      <c r="L2065" s="93"/>
      <c r="M2065" s="93"/>
      <c r="N2065" s="93"/>
      <c r="O2065" s="93"/>
      <c r="P2065" s="93"/>
    </row>
    <row r="2066" spans="1:16" x14ac:dyDescent="0.25">
      <c r="A2066" s="81"/>
      <c r="B2066" s="93"/>
      <c r="C2066" s="93"/>
      <c r="D2066" s="93"/>
      <c r="E2066" s="93"/>
      <c r="F2066" s="93"/>
      <c r="G2066" s="93"/>
      <c r="H2066" s="93"/>
      <c r="I2066" s="93"/>
      <c r="J2066" s="93"/>
      <c r="K2066" s="93"/>
      <c r="L2066" s="93"/>
      <c r="M2066" s="93"/>
      <c r="N2066" s="93"/>
      <c r="O2066" s="93"/>
      <c r="P2066" s="93"/>
    </row>
    <row r="2067" spans="1:16" x14ac:dyDescent="0.25">
      <c r="A2067" s="81"/>
      <c r="B2067" s="93"/>
      <c r="C2067" s="93"/>
      <c r="D2067" s="93"/>
      <c r="E2067" s="93"/>
      <c r="F2067" s="93"/>
      <c r="G2067" s="93"/>
      <c r="H2067" s="93"/>
      <c r="I2067" s="93"/>
      <c r="J2067" s="93"/>
      <c r="K2067" s="93"/>
      <c r="L2067" s="93"/>
      <c r="M2067" s="93"/>
      <c r="N2067" s="93"/>
      <c r="O2067" s="93"/>
      <c r="P2067" s="93"/>
    </row>
    <row r="2068" spans="1:16" x14ac:dyDescent="0.25">
      <c r="A2068" s="81"/>
      <c r="B2068" s="93"/>
      <c r="C2068" s="93"/>
      <c r="D2068" s="93"/>
      <c r="E2068" s="93"/>
      <c r="F2068" s="93"/>
      <c r="G2068" s="93"/>
      <c r="H2068" s="93"/>
      <c r="I2068" s="93"/>
      <c r="J2068" s="93"/>
      <c r="K2068" s="93"/>
      <c r="L2068" s="93"/>
      <c r="M2068" s="93"/>
      <c r="N2068" s="93"/>
      <c r="O2068" s="93"/>
      <c r="P2068" s="93"/>
    </row>
    <row r="2069" spans="1:16" x14ac:dyDescent="0.25">
      <c r="A2069" s="81"/>
      <c r="J2069" s="93"/>
      <c r="K2069" s="93"/>
      <c r="L2069" s="93"/>
      <c r="M2069" s="93"/>
    </row>
    <row r="2070" spans="1:16" x14ac:dyDescent="0.25">
      <c r="A2070" s="81"/>
      <c r="J2070" s="93"/>
      <c r="K2070" s="93"/>
      <c r="L2070" s="93"/>
      <c r="M2070" s="93"/>
    </row>
    <row r="2071" spans="1:16" x14ac:dyDescent="0.25">
      <c r="A2071" s="81"/>
      <c r="J2071" s="93"/>
      <c r="K2071" s="93"/>
      <c r="L2071" s="93"/>
      <c r="M2071" s="93"/>
    </row>
    <row r="2072" spans="1:16" x14ac:dyDescent="0.25">
      <c r="A2072" s="81"/>
      <c r="J2072" s="93"/>
      <c r="K2072" s="93"/>
      <c r="L2072" s="93"/>
      <c r="M2072" s="93"/>
    </row>
    <row r="2073" spans="1:16" x14ac:dyDescent="0.25">
      <c r="A2073" s="81"/>
      <c r="J2073" s="93"/>
      <c r="K2073" s="93"/>
      <c r="L2073" s="93"/>
      <c r="M2073" s="93"/>
    </row>
    <row r="2074" spans="1:16" x14ac:dyDescent="0.25">
      <c r="A2074" s="81"/>
      <c r="J2074" s="93"/>
      <c r="K2074" s="93"/>
      <c r="L2074" s="93"/>
      <c r="M2074" s="93"/>
    </row>
    <row r="2075" spans="1:16" x14ac:dyDescent="0.25">
      <c r="A2075" s="81"/>
      <c r="J2075" s="93"/>
      <c r="K2075" s="93"/>
      <c r="L2075" s="93"/>
      <c r="M2075" s="93"/>
    </row>
    <row r="2076" spans="1:16" x14ac:dyDescent="0.25">
      <c r="A2076" s="81"/>
      <c r="J2076" s="93"/>
      <c r="K2076" s="93"/>
      <c r="L2076" s="93"/>
      <c r="M2076" s="93"/>
    </row>
    <row r="2077" spans="1:16" x14ac:dyDescent="0.25">
      <c r="A2077" s="81"/>
      <c r="J2077" s="93"/>
      <c r="K2077" s="93"/>
      <c r="L2077" s="93"/>
      <c r="M2077" s="93"/>
    </row>
    <row r="2078" spans="1:16" x14ac:dyDescent="0.25">
      <c r="A2078" s="81"/>
      <c r="J2078" s="93"/>
      <c r="K2078" s="93"/>
      <c r="L2078" s="93"/>
      <c r="M2078" s="93"/>
    </row>
    <row r="2079" spans="1:16" x14ac:dyDescent="0.25">
      <c r="A2079" s="81"/>
      <c r="J2079" s="93"/>
      <c r="K2079" s="93"/>
      <c r="L2079" s="93"/>
      <c r="M2079" s="93"/>
    </row>
    <row r="2080" spans="1:16" x14ac:dyDescent="0.25">
      <c r="A2080" s="81"/>
      <c r="J2080" s="93"/>
      <c r="K2080" s="93"/>
      <c r="L2080" s="93"/>
      <c r="M2080" s="93"/>
    </row>
    <row r="2081" spans="1:13" x14ac:dyDescent="0.25">
      <c r="A2081" s="81"/>
      <c r="J2081" s="93"/>
      <c r="K2081" s="93"/>
      <c r="L2081" s="93"/>
      <c r="M2081" s="93"/>
    </row>
    <row r="2082" spans="1:13" x14ac:dyDescent="0.25">
      <c r="A2082" s="81"/>
      <c r="J2082" s="93"/>
      <c r="K2082" s="93"/>
      <c r="L2082" s="93"/>
      <c r="M2082" s="93"/>
    </row>
    <row r="2083" spans="1:13" x14ac:dyDescent="0.25">
      <c r="A2083" s="81"/>
      <c r="J2083" s="93"/>
      <c r="K2083" s="93"/>
      <c r="L2083" s="93"/>
      <c r="M2083" s="93"/>
    </row>
    <row r="2084" spans="1:13" x14ac:dyDescent="0.25">
      <c r="A2084" s="81"/>
      <c r="J2084" s="93"/>
      <c r="K2084" s="93"/>
      <c r="L2084" s="93"/>
      <c r="M2084" s="93"/>
    </row>
    <row r="2085" spans="1:13" x14ac:dyDescent="0.25">
      <c r="A2085" s="81"/>
      <c r="J2085" s="93"/>
      <c r="K2085" s="93"/>
      <c r="L2085" s="93"/>
      <c r="M2085" s="93"/>
    </row>
    <row r="2086" spans="1:13" x14ac:dyDescent="0.25">
      <c r="A2086" s="81"/>
      <c r="J2086" s="93"/>
      <c r="K2086" s="93"/>
      <c r="L2086" s="93"/>
      <c r="M2086" s="93"/>
    </row>
    <row r="2087" spans="1:13" x14ac:dyDescent="0.25">
      <c r="A2087" s="81"/>
      <c r="J2087" s="93"/>
      <c r="K2087" s="93"/>
      <c r="L2087" s="93"/>
      <c r="M2087" s="93"/>
    </row>
    <row r="2088" spans="1:13" x14ac:dyDescent="0.25">
      <c r="A2088" s="81"/>
      <c r="J2088" s="93"/>
      <c r="K2088" s="93"/>
      <c r="L2088" s="93"/>
      <c r="M2088" s="93"/>
    </row>
    <row r="2089" spans="1:13" x14ac:dyDescent="0.25">
      <c r="A2089" s="81"/>
      <c r="J2089" s="93"/>
      <c r="K2089" s="93"/>
      <c r="L2089" s="93"/>
      <c r="M2089" s="93"/>
    </row>
    <row r="2090" spans="1:13" x14ac:dyDescent="0.25">
      <c r="A2090" s="81"/>
      <c r="J2090" s="93"/>
      <c r="K2090" s="93"/>
      <c r="L2090" s="93"/>
      <c r="M2090" s="93"/>
    </row>
    <row r="2091" spans="1:13" x14ac:dyDescent="0.25">
      <c r="A2091" s="81"/>
      <c r="J2091" s="93"/>
      <c r="K2091" s="93"/>
      <c r="L2091" s="93"/>
      <c r="M2091" s="93"/>
    </row>
    <row r="2092" spans="1:13" x14ac:dyDescent="0.25">
      <c r="A2092" s="81"/>
      <c r="J2092" s="93"/>
      <c r="K2092" s="93"/>
      <c r="L2092" s="93"/>
      <c r="M2092" s="93"/>
    </row>
    <row r="2093" spans="1:13" x14ac:dyDescent="0.25">
      <c r="A2093" s="81"/>
      <c r="J2093" s="93"/>
      <c r="K2093" s="93"/>
      <c r="L2093" s="93"/>
      <c r="M2093" s="93"/>
    </row>
    <row r="2094" spans="1:13" x14ac:dyDescent="0.25">
      <c r="A2094" s="81"/>
      <c r="J2094" s="93"/>
      <c r="K2094" s="93"/>
      <c r="L2094" s="93"/>
      <c r="M2094" s="93"/>
    </row>
    <row r="2095" spans="1:13" x14ac:dyDescent="0.25">
      <c r="A2095" s="81"/>
      <c r="J2095" s="93"/>
      <c r="K2095" s="93"/>
      <c r="L2095" s="93"/>
      <c r="M2095" s="93"/>
    </row>
    <row r="2096" spans="1:13" x14ac:dyDescent="0.25">
      <c r="A2096" s="81"/>
      <c r="J2096" s="93"/>
      <c r="K2096" s="93"/>
      <c r="L2096" s="93"/>
      <c r="M2096" s="93"/>
    </row>
    <row r="2097" spans="1:13" x14ac:dyDescent="0.25">
      <c r="A2097" s="81"/>
      <c r="J2097" s="93"/>
      <c r="K2097" s="93"/>
      <c r="L2097" s="93"/>
      <c r="M2097" s="93"/>
    </row>
    <row r="2098" spans="1:13" x14ac:dyDescent="0.25">
      <c r="A2098" s="81"/>
      <c r="J2098" s="93"/>
      <c r="K2098" s="93"/>
      <c r="L2098" s="93"/>
      <c r="M2098" s="93"/>
    </row>
    <row r="2099" spans="1:13" x14ac:dyDescent="0.25">
      <c r="A2099" s="81"/>
      <c r="J2099" s="93"/>
      <c r="K2099" s="93"/>
      <c r="L2099" s="93"/>
      <c r="M2099" s="93"/>
    </row>
    <row r="2100" spans="1:13" x14ac:dyDescent="0.25">
      <c r="A2100" s="81"/>
      <c r="J2100" s="93"/>
      <c r="K2100" s="93"/>
      <c r="L2100" s="93"/>
      <c r="M2100" s="93"/>
    </row>
    <row r="2101" spans="1:13" x14ac:dyDescent="0.25">
      <c r="A2101" s="81"/>
      <c r="J2101" s="93"/>
      <c r="K2101" s="93"/>
      <c r="L2101" s="93"/>
      <c r="M2101" s="93"/>
    </row>
    <row r="2102" spans="1:13" x14ac:dyDescent="0.25">
      <c r="A2102" s="81"/>
      <c r="J2102" s="93"/>
      <c r="K2102" s="93"/>
      <c r="L2102" s="93"/>
      <c r="M2102" s="93"/>
    </row>
    <row r="2103" spans="1:13" x14ac:dyDescent="0.25">
      <c r="A2103" s="81"/>
      <c r="J2103" s="93"/>
      <c r="K2103" s="93"/>
      <c r="L2103" s="93"/>
      <c r="M2103" s="93"/>
    </row>
    <row r="2104" spans="1:13" x14ac:dyDescent="0.25">
      <c r="A2104" s="81"/>
      <c r="J2104" s="93"/>
      <c r="K2104" s="93"/>
      <c r="L2104" s="93"/>
      <c r="M2104" s="93"/>
    </row>
    <row r="2105" spans="1:13" x14ac:dyDescent="0.25">
      <c r="A2105" s="81"/>
      <c r="J2105" s="93"/>
      <c r="K2105" s="93"/>
      <c r="L2105" s="93"/>
      <c r="M2105" s="93"/>
    </row>
    <row r="2106" spans="1:13" x14ac:dyDescent="0.25">
      <c r="A2106" s="81"/>
      <c r="J2106" s="93"/>
      <c r="K2106" s="93"/>
      <c r="L2106" s="93"/>
      <c r="M2106" s="93"/>
    </row>
    <row r="2107" spans="1:13" x14ac:dyDescent="0.25">
      <c r="A2107" s="81"/>
      <c r="J2107" s="93"/>
      <c r="K2107" s="93"/>
      <c r="L2107" s="93"/>
      <c r="M2107" s="93"/>
    </row>
    <row r="2108" spans="1:13" x14ac:dyDescent="0.25">
      <c r="A2108" s="81"/>
      <c r="J2108" s="93"/>
      <c r="K2108" s="93"/>
      <c r="L2108" s="93"/>
      <c r="M2108" s="93"/>
    </row>
    <row r="2109" spans="1:13" x14ac:dyDescent="0.25">
      <c r="A2109" s="81"/>
      <c r="J2109" s="93"/>
      <c r="K2109" s="93"/>
      <c r="L2109" s="93"/>
      <c r="M2109" s="93"/>
    </row>
    <row r="2110" spans="1:13" x14ac:dyDescent="0.25">
      <c r="A2110" s="81"/>
      <c r="J2110" s="93"/>
      <c r="K2110" s="93"/>
      <c r="L2110" s="93"/>
      <c r="M2110" s="93"/>
    </row>
    <row r="2111" spans="1:13" x14ac:dyDescent="0.25">
      <c r="A2111" s="81"/>
      <c r="J2111" s="93"/>
      <c r="K2111" s="93"/>
      <c r="L2111" s="93"/>
      <c r="M2111" s="93"/>
    </row>
    <row r="2112" spans="1:13" x14ac:dyDescent="0.25">
      <c r="A2112" s="81"/>
      <c r="J2112" s="93"/>
      <c r="K2112" s="93"/>
      <c r="L2112" s="93"/>
      <c r="M2112" s="93"/>
    </row>
    <row r="2113" spans="1:13" x14ac:dyDescent="0.25">
      <c r="A2113" s="81"/>
      <c r="J2113" s="93"/>
      <c r="K2113" s="93"/>
      <c r="L2113" s="93"/>
      <c r="M2113" s="93"/>
    </row>
    <row r="2114" spans="1:13" x14ac:dyDescent="0.25">
      <c r="A2114" s="81"/>
      <c r="J2114" s="93"/>
      <c r="K2114" s="93"/>
      <c r="L2114" s="93"/>
      <c r="M2114" s="93"/>
    </row>
    <row r="2115" spans="1:13" x14ac:dyDescent="0.25">
      <c r="A2115" s="81"/>
      <c r="J2115" s="93"/>
      <c r="K2115" s="93"/>
      <c r="L2115" s="93"/>
      <c r="M2115" s="93"/>
    </row>
    <row r="2116" spans="1:13" x14ac:dyDescent="0.25">
      <c r="A2116" s="81"/>
      <c r="J2116" s="93"/>
      <c r="K2116" s="93"/>
      <c r="L2116" s="93"/>
      <c r="M2116" s="93"/>
    </row>
    <row r="2117" spans="1:13" x14ac:dyDescent="0.25">
      <c r="A2117" s="81"/>
      <c r="J2117" s="93"/>
      <c r="K2117" s="93"/>
      <c r="L2117" s="93"/>
      <c r="M2117" s="93"/>
    </row>
    <row r="2118" spans="1:13" x14ac:dyDescent="0.25">
      <c r="A2118" s="81"/>
      <c r="J2118" s="93"/>
      <c r="K2118" s="93"/>
      <c r="L2118" s="93"/>
      <c r="M2118" s="93"/>
    </row>
    <row r="2119" spans="1:13" x14ac:dyDescent="0.25">
      <c r="A2119" s="81"/>
      <c r="J2119" s="93"/>
      <c r="K2119" s="93"/>
      <c r="L2119" s="93"/>
      <c r="M2119" s="93"/>
    </row>
    <row r="2120" spans="1:13" x14ac:dyDescent="0.25">
      <c r="A2120" s="81"/>
      <c r="J2120" s="93"/>
      <c r="K2120" s="93"/>
      <c r="L2120" s="93"/>
      <c r="M2120" s="93"/>
    </row>
    <row r="2121" spans="1:13" x14ac:dyDescent="0.25">
      <c r="A2121" s="81"/>
      <c r="J2121" s="93"/>
      <c r="K2121" s="93"/>
      <c r="L2121" s="93"/>
      <c r="M2121" s="93"/>
    </row>
    <row r="2122" spans="1:13" x14ac:dyDescent="0.25">
      <c r="A2122" s="81"/>
      <c r="J2122" s="93"/>
      <c r="K2122" s="93"/>
      <c r="L2122" s="93"/>
      <c r="M2122" s="93"/>
    </row>
    <row r="2123" spans="1:13" x14ac:dyDescent="0.25">
      <c r="A2123" s="81"/>
      <c r="J2123" s="93"/>
      <c r="K2123" s="93"/>
      <c r="L2123" s="93"/>
      <c r="M2123" s="93"/>
    </row>
    <row r="2124" spans="1:13" x14ac:dyDescent="0.25">
      <c r="A2124" s="81"/>
      <c r="J2124" s="93"/>
      <c r="K2124" s="93"/>
      <c r="L2124" s="93"/>
      <c r="M2124" s="93"/>
    </row>
    <row r="2125" spans="1:13" x14ac:dyDescent="0.25">
      <c r="A2125" s="81"/>
      <c r="J2125" s="93"/>
      <c r="K2125" s="93"/>
      <c r="L2125" s="93"/>
      <c r="M2125" s="93"/>
    </row>
    <row r="2126" spans="1:13" x14ac:dyDescent="0.25">
      <c r="A2126" s="81"/>
      <c r="J2126" s="93"/>
      <c r="K2126" s="93"/>
      <c r="L2126" s="93"/>
      <c r="M2126" s="93"/>
    </row>
    <row r="2127" spans="1:13" x14ac:dyDescent="0.25">
      <c r="A2127" s="81"/>
      <c r="J2127" s="93"/>
      <c r="K2127" s="93"/>
      <c r="L2127" s="93"/>
      <c r="M2127" s="93"/>
    </row>
    <row r="2128" spans="1:13" x14ac:dyDescent="0.25">
      <c r="A2128" s="81"/>
      <c r="J2128" s="93"/>
      <c r="K2128" s="93"/>
      <c r="L2128" s="93"/>
      <c r="M2128" s="93"/>
    </row>
    <row r="2129" spans="1:13" x14ac:dyDescent="0.25">
      <c r="A2129" s="81"/>
      <c r="J2129" s="93"/>
      <c r="K2129" s="93"/>
      <c r="L2129" s="93"/>
      <c r="M2129" s="93"/>
    </row>
    <row r="2130" spans="1:13" x14ac:dyDescent="0.25">
      <c r="A2130" s="81"/>
      <c r="J2130" s="93"/>
      <c r="K2130" s="93"/>
      <c r="L2130" s="93"/>
      <c r="M2130" s="93"/>
    </row>
  </sheetData>
  <mergeCells count="21">
    <mergeCell ref="B66:F66"/>
    <mergeCell ref="B6:G6"/>
    <mergeCell ref="B12:G12"/>
    <mergeCell ref="B60:G60"/>
    <mergeCell ref="B48:G48"/>
    <mergeCell ref="B54:G54"/>
    <mergeCell ref="B42:G42"/>
    <mergeCell ref="B36:G36"/>
    <mergeCell ref="B24:G24"/>
    <mergeCell ref="B30:G30"/>
    <mergeCell ref="B18:G18"/>
    <mergeCell ref="A1:G1"/>
    <mergeCell ref="A4:A5"/>
    <mergeCell ref="B4:B5"/>
    <mergeCell ref="E4:E5"/>
    <mergeCell ref="F4:F5"/>
    <mergeCell ref="G4:G5"/>
    <mergeCell ref="C3:D3"/>
    <mergeCell ref="E2:G2"/>
    <mergeCell ref="C2:D2"/>
    <mergeCell ref="A2:B2"/>
  </mergeCells>
  <printOptions horizontalCentered="1" verticalCentered="1"/>
  <pageMargins left="0" right="0" top="0" bottom="0.45" header="0.5" footer="0.2"/>
  <pageSetup scale="85" fitToHeight="0" orientation="portrait" r:id="rId1"/>
  <headerFooter alignWithMargins="0">
    <oddFooter>&amp;L&amp;A&amp;C&amp;F&amp;R&amp;D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Basic Information</vt:lpstr>
      <vt:lpstr>Invoice</vt:lpstr>
      <vt:lpstr>Contact Info</vt:lpstr>
      <vt:lpstr>Deployed Labor</vt:lpstr>
      <vt:lpstr>Backfill Labor</vt:lpstr>
      <vt:lpstr>Shift Information</vt:lpstr>
      <vt:lpstr>Benefit Cal</vt:lpstr>
      <vt:lpstr>Travel</vt:lpstr>
      <vt:lpstr>Group Meals &gt;8</vt:lpstr>
      <vt:lpstr>Equipment</vt:lpstr>
      <vt:lpstr>Material</vt:lpstr>
      <vt:lpstr>Rental</vt:lpstr>
      <vt:lpstr>Contract</vt:lpstr>
      <vt:lpstr>Incident Hours Form</vt:lpstr>
      <vt:lpstr>Incident Mileage Form</vt:lpstr>
      <vt:lpstr>'Backfill Labor'!Print_Area</vt:lpstr>
      <vt:lpstr>'Basic Information'!Print_Area</vt:lpstr>
      <vt:lpstr>'Benefit Cal'!Print_Area</vt:lpstr>
      <vt:lpstr>'Contact Info'!Print_Area</vt:lpstr>
      <vt:lpstr>Contract!Print_Area</vt:lpstr>
      <vt:lpstr>'Deployed Labor'!Print_Area</vt:lpstr>
      <vt:lpstr>Equipment!Print_Area</vt:lpstr>
      <vt:lpstr>'Group Meals &gt;8'!Print_Area</vt:lpstr>
      <vt:lpstr>'Incident Hours Form'!Print_Area</vt:lpstr>
      <vt:lpstr>'Incident Mileage Form'!Print_Area</vt:lpstr>
      <vt:lpstr>Invoice!Print_Area</vt:lpstr>
      <vt:lpstr>Material!Print_Area</vt:lpstr>
      <vt:lpstr>Rental!Print_Area</vt:lpstr>
      <vt:lpstr>'Shift Information'!Print_Area</vt:lpstr>
      <vt:lpstr>Travel!Print_Area</vt:lpstr>
      <vt:lpstr>Travel!Print_Titles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KEN'S FORMS (LANDSCAPE)</dc:title>
  <dc:creator>Shari</dc:creator>
  <cp:lastModifiedBy>TXDPS</cp:lastModifiedBy>
  <cp:lastPrinted>2018-04-28T17:54:41Z</cp:lastPrinted>
  <dcterms:created xsi:type="dcterms:W3CDTF">2002-04-15T16:51:11Z</dcterms:created>
  <dcterms:modified xsi:type="dcterms:W3CDTF">2019-03-11T16:22:38Z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