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asangpet/CMKL University Dropbox/Finance/Procurement/pmuc/"/>
    </mc:Choice>
  </mc:AlternateContent>
  <xr:revisionPtr revIDLastSave="0" documentId="13_ncr:1_{9F47EC88-54B3-ED45-921B-4DEAEC0DFCE5}" xr6:coauthVersionLast="45" xr6:coauthVersionMax="45" xr10:uidLastSave="{00000000-0000-0000-0000-000000000000}"/>
  <bookViews>
    <workbookView xWindow="0" yWindow="460" windowWidth="28800" windowHeight="15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7" i="1" l="1"/>
  <c r="J57" i="1"/>
  <c r="E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F56" i="1" s="1"/>
  <c r="E55" i="1"/>
  <c r="I64" i="1" l="1"/>
</calcChain>
</file>

<file path=xl/sharedStrings.xml><?xml version="1.0" encoding="utf-8"?>
<sst xmlns="http://schemas.openxmlformats.org/spreadsheetml/2006/main" count="307" uniqueCount="68">
  <si>
    <t>Score</t>
  </si>
  <si>
    <t>Weight</t>
  </si>
  <si>
    <t>Importance</t>
  </si>
  <si>
    <t>Unacceptable / Missing / Very Poor</t>
  </si>
  <si>
    <t>Normal</t>
  </si>
  <si>
    <t xml:space="preserve">Below Average / Need Further Assessment </t>
  </si>
  <si>
    <t>Medium</t>
  </si>
  <si>
    <t>Average</t>
  </si>
  <si>
    <t>High</t>
  </si>
  <si>
    <t xml:space="preserve">Above Average / Meets Requirement </t>
  </si>
  <si>
    <t>Excellent /  Exceeds Expectation</t>
  </si>
  <si>
    <t>Additional</t>
  </si>
  <si>
    <t>Experience</t>
  </si>
  <si>
    <t>How well defined is the supplier's project management process?</t>
  </si>
  <si>
    <t>Are the proposed tracking / reporting / status update procedures appropriate?</t>
  </si>
  <si>
    <t>Cultural Fit</t>
  </si>
  <si>
    <t>Differentiators</t>
  </si>
  <si>
    <t>Is the supplier's proposal unique?  Do they bring any value adds to the relationship?</t>
  </si>
  <si>
    <t>Quality of RFP response</t>
  </si>
  <si>
    <t>Was the proposal detailed and well structured?</t>
  </si>
  <si>
    <t>Were there misinterpretations or ambiguities in the response?</t>
  </si>
  <si>
    <t>Did the response demonstrate practical working knowledge of requirements?</t>
  </si>
  <si>
    <t>Feedback</t>
  </si>
  <si>
    <t>Totals</t>
  </si>
  <si>
    <t>Discovery</t>
  </si>
  <si>
    <t>Pricing Proposal</t>
  </si>
  <si>
    <t xml:space="preserve">Timing </t>
  </si>
  <si>
    <t>Project Management</t>
  </si>
  <si>
    <t>Overall, do you feel the costs in the proposal are reasonable?</t>
  </si>
  <si>
    <t>The proposal included detailed company profile information, including team bios for staff who will directly work on this project and the firms latest financial statements.</t>
  </si>
  <si>
    <t>Collective Average</t>
  </si>
  <si>
    <t>Rank</t>
  </si>
  <si>
    <t>Comments</t>
  </si>
  <si>
    <t xml:space="preserve">[Insert Company 1 Name] </t>
  </si>
  <si>
    <t>Rater Name 1</t>
  </si>
  <si>
    <t>Rater Name 2</t>
  </si>
  <si>
    <t>Rater Name 3</t>
  </si>
  <si>
    <t>Rater Name 4</t>
  </si>
  <si>
    <t>Rater Name 5</t>
  </si>
  <si>
    <t>[Insert Company 2 Name]</t>
  </si>
  <si>
    <t>[Insert Company 3 Name]</t>
  </si>
  <si>
    <t>Asked Questions during RFP? (RFP Project Contact to complete)</t>
  </si>
  <si>
    <t>Met RFP deadlines? (RFP Project Contact to Complete)</t>
  </si>
  <si>
    <t>Does the supplier have experience working with CMKL?</t>
  </si>
  <si>
    <t>Does the firm seem to be a good fit for CMKL?</t>
  </si>
  <si>
    <t>Proposal was aligned with proposed timeline of the project (indicated in the RFP in section 5.1).</t>
  </si>
  <si>
    <t>Overall System Design and Implementation</t>
  </si>
  <si>
    <t>AI/HPC System Appliance</t>
  </si>
  <si>
    <t>Proposal indicates clear and satisfactory performance &amp; utilization for AI/HPC system appliance to support batch, interactive &amp; inference applications for AI/HPC research</t>
  </si>
  <si>
    <t>Storage Appliance</t>
  </si>
  <si>
    <t>Proposal indicates sufficient capacity and high performance storage system to support AI/HPC research</t>
  </si>
  <si>
    <t>Management Appliance &amp; Containment Units</t>
  </si>
  <si>
    <t>Proposal identified costs for a base scope of work, including activities and deliverables for each phase.</t>
  </si>
  <si>
    <t>Service, Maintenance and Licensing</t>
  </si>
  <si>
    <t>Proposal indicates satisfactory services, maintenance and all necessary licensing regarding the operation of the system</t>
  </si>
  <si>
    <t>Proposal indicates satisfactory performance for management/service appliances &amp; sufficient power/cooling capacity for equipments in containment units</t>
  </si>
  <si>
    <r>
      <t>Proposal indicates clear activities to be performed during the Discovery phase. This would broadly include, but is not limited to: researching and benchmarking, compiling appropriate documentation and data, conducting interviews and surveys, reviewing existing University and Project missions.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Please rate the strength of the proposed activities during the discovery phase.</t>
    </r>
  </si>
  <si>
    <t>In addition to our main audience, this proposal's strategy also addresses need for future expansion for ancillary audiences: institutional partners, funding agencies, faculty/staff, parents, students, community leaders, and surrounding communities.</t>
  </si>
  <si>
    <t>Target Users &amp; Potential Expansion</t>
  </si>
  <si>
    <t>Network Appliance and Connectivity</t>
  </si>
  <si>
    <t>Does the firm have experience with similar companies, peer research or higher educational institutions on similar system?</t>
  </si>
  <si>
    <t>The proposal included adequate references of working with similar companies, peer and/or other research or higher education institutions.</t>
  </si>
  <si>
    <t>Proposal included a projection of costs by CMKL fiscal year (Jan - Dec).</t>
  </si>
  <si>
    <t>Proposal broke out separate costs for the project activities and deliverables for each phase</t>
  </si>
  <si>
    <t>Proposal included a rate sheet for additional expenses (if exist) for the duration of the proposed agreement between CMKL and the Supplier</t>
  </si>
  <si>
    <t>The proposal strongly identify requirement &amp; applicable workloads for our main target users - students, researchers &amp; partner universities</t>
  </si>
  <si>
    <t>Please rate the overall strength of the proposed system design, software compatibility &amp; deliverables for the project as presented in the proposal</t>
  </si>
  <si>
    <t>Proposal indicates satisfactory &amp; network design for interconnect among AI/HPC system, storage, and management appliances as well as sufficent performance for external connectivity to KMITL, CMKL &amp; service provider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</si>
</sst>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/>
    <xf numFmtId="0" fontId="2" fillId="2" borderId="0" xfId="0" applyFont="1" applyFill="1"/>
    <xf numFmtId="0" fontId="4" fillId="3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2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4" fillId="2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/>
    <xf numFmtId="0" fontId="2" fillId="2" borderId="17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9" fontId="6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0" xfId="0" applyFont="1" applyFill="1"/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9" fontId="6" fillId="2" borderId="5" xfId="1" applyFont="1" applyFill="1" applyBorder="1" applyAlignment="1">
      <alignment horizontal="center" vertical="center"/>
    </xf>
    <xf numFmtId="9" fontId="6" fillId="2" borderId="6" xfId="1" applyFont="1" applyFill="1" applyBorder="1" applyAlignment="1">
      <alignment horizontal="center" vertical="center"/>
    </xf>
    <xf numFmtId="9" fontId="6" fillId="2" borderId="7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64"/>
  <sheetViews>
    <sheetView tabSelected="1" topLeftCell="A36" zoomScaleNormal="70" workbookViewId="0">
      <selection activeCell="C21" sqref="C21"/>
    </sheetView>
  </sheetViews>
  <sheetFormatPr baseColWidth="10" defaultColWidth="12.5" defaultRowHeight="13" x14ac:dyDescent="0.15"/>
  <cols>
    <col min="1" max="1" width="2.83203125" style="11" customWidth="1"/>
    <col min="2" max="2" width="10.1640625" style="11" bestFit="1" customWidth="1"/>
    <col min="3" max="3" width="90.83203125" style="22" customWidth="1"/>
    <col min="4" max="4" width="9.5" style="24" bestFit="1" customWidth="1"/>
    <col min="5" max="5" width="12.5" style="25" customWidth="1"/>
    <col min="6" max="6" width="12.5" style="2" bestFit="1" customWidth="1"/>
    <col min="7" max="7" width="12.5" style="2" customWidth="1"/>
    <col min="8" max="8" width="15.33203125" style="2" customWidth="1"/>
    <col min="9" max="9" width="12.83203125" style="2" customWidth="1"/>
    <col min="10" max="10" width="12.33203125" style="3" customWidth="1"/>
    <col min="11" max="12" width="12.5" style="68"/>
    <col min="13" max="13" width="15" style="68" customWidth="1"/>
    <col min="14" max="15" width="12.5" style="11"/>
    <col min="16" max="17" width="12.5" style="68"/>
    <col min="18" max="18" width="15.5" style="68" customWidth="1"/>
    <col min="19" max="16384" width="12.5" style="11"/>
  </cols>
  <sheetData>
    <row r="2" spans="1:19" s="1" customFormat="1" x14ac:dyDescent="0.15">
      <c r="B2" s="2" t="s">
        <v>0</v>
      </c>
      <c r="C2" s="3"/>
      <c r="D2" s="4" t="s">
        <v>1</v>
      </c>
      <c r="E2" s="4" t="s">
        <v>2</v>
      </c>
      <c r="F2" s="2"/>
      <c r="G2" s="2"/>
      <c r="H2" s="2"/>
      <c r="I2" s="2"/>
      <c r="J2" s="5"/>
      <c r="K2" s="68"/>
      <c r="L2" s="68"/>
      <c r="M2" s="68"/>
      <c r="P2" s="68"/>
      <c r="Q2" s="68"/>
      <c r="R2" s="68"/>
    </row>
    <row r="3" spans="1:19" s="1" customFormat="1" x14ac:dyDescent="0.15">
      <c r="B3" s="2">
        <v>1</v>
      </c>
      <c r="C3" s="5" t="s">
        <v>3</v>
      </c>
      <c r="D3" s="4">
        <v>1</v>
      </c>
      <c r="E3" s="4" t="s">
        <v>4</v>
      </c>
      <c r="F3" s="2"/>
      <c r="G3" s="2"/>
      <c r="H3" s="2"/>
      <c r="I3" s="2"/>
      <c r="J3" s="5"/>
      <c r="K3" s="68"/>
      <c r="L3" s="68"/>
      <c r="M3" s="68"/>
      <c r="P3" s="68"/>
      <c r="Q3" s="68"/>
      <c r="R3" s="68"/>
    </row>
    <row r="4" spans="1:19" s="1" customFormat="1" x14ac:dyDescent="0.15">
      <c r="B4" s="2">
        <v>2</v>
      </c>
      <c r="C4" s="5" t="s">
        <v>5</v>
      </c>
      <c r="D4" s="4">
        <v>3</v>
      </c>
      <c r="E4" s="4" t="s">
        <v>6</v>
      </c>
      <c r="F4" s="2"/>
      <c r="G4" s="2"/>
      <c r="H4" s="2"/>
      <c r="I4" s="2"/>
      <c r="J4" s="5"/>
      <c r="K4" s="68"/>
      <c r="L4" s="68"/>
      <c r="M4" s="68"/>
      <c r="P4" s="68"/>
      <c r="Q4" s="68"/>
      <c r="R4" s="68"/>
    </row>
    <row r="5" spans="1:19" s="1" customFormat="1" x14ac:dyDescent="0.15">
      <c r="B5" s="2">
        <v>3</v>
      </c>
      <c r="C5" s="5" t="s">
        <v>7</v>
      </c>
      <c r="D5" s="4">
        <v>5</v>
      </c>
      <c r="E5" s="4" t="s">
        <v>8</v>
      </c>
      <c r="F5" s="2"/>
      <c r="G5" s="2"/>
      <c r="H5" s="2"/>
      <c r="I5" s="2"/>
      <c r="J5" s="5"/>
      <c r="K5" s="68"/>
      <c r="L5" s="68"/>
      <c r="M5" s="68"/>
      <c r="P5" s="68"/>
      <c r="Q5" s="68"/>
      <c r="R5" s="68"/>
    </row>
    <row r="6" spans="1:19" s="1" customFormat="1" x14ac:dyDescent="0.15">
      <c r="B6" s="2">
        <v>4</v>
      </c>
      <c r="C6" s="5" t="s">
        <v>9</v>
      </c>
      <c r="D6" s="4"/>
      <c r="E6" s="4"/>
      <c r="F6" s="2"/>
      <c r="G6" s="2"/>
      <c r="H6" s="2"/>
      <c r="I6" s="2"/>
      <c r="J6" s="5"/>
      <c r="K6" s="68"/>
      <c r="L6" s="68"/>
      <c r="M6" s="68"/>
      <c r="P6" s="68"/>
      <c r="Q6" s="68"/>
      <c r="R6" s="68"/>
    </row>
    <row r="7" spans="1:19" s="1" customFormat="1" ht="14" thickBot="1" x14ac:dyDescent="0.2">
      <c r="B7" s="2">
        <v>5</v>
      </c>
      <c r="C7" s="5" t="s">
        <v>10</v>
      </c>
      <c r="D7" s="4"/>
      <c r="E7" s="4"/>
      <c r="F7" s="2"/>
      <c r="G7" s="2"/>
      <c r="H7" s="2"/>
      <c r="I7" s="2"/>
      <c r="J7" s="5"/>
      <c r="K7" s="68"/>
      <c r="L7" s="68"/>
      <c r="M7" s="68"/>
      <c r="P7" s="68"/>
      <c r="Q7" s="68"/>
      <c r="R7" s="68"/>
    </row>
    <row r="8" spans="1:19" s="1" customFormat="1" ht="19" thickBot="1" x14ac:dyDescent="0.2">
      <c r="C8" s="6"/>
      <c r="D8" s="7"/>
      <c r="E8" s="87" t="s">
        <v>33</v>
      </c>
      <c r="F8" s="88"/>
      <c r="G8" s="88"/>
      <c r="H8" s="88"/>
      <c r="I8" s="89"/>
      <c r="J8" s="87" t="s">
        <v>39</v>
      </c>
      <c r="K8" s="88"/>
      <c r="L8" s="88"/>
      <c r="M8" s="88"/>
      <c r="N8" s="89"/>
      <c r="O8" s="87" t="s">
        <v>40</v>
      </c>
      <c r="P8" s="90"/>
      <c r="Q8" s="90"/>
      <c r="R8" s="88"/>
      <c r="S8" s="89"/>
    </row>
    <row r="9" spans="1:19" s="10" customFormat="1" ht="15" thickBot="1" x14ac:dyDescent="0.2">
      <c r="A9" s="8"/>
      <c r="B9" s="8"/>
      <c r="C9" s="9"/>
      <c r="D9" s="28" t="s">
        <v>1</v>
      </c>
      <c r="E9" s="34" t="s">
        <v>34</v>
      </c>
      <c r="F9" s="34" t="s">
        <v>35</v>
      </c>
      <c r="G9" s="34" t="s">
        <v>36</v>
      </c>
      <c r="H9" s="34" t="s">
        <v>37</v>
      </c>
      <c r="I9" s="34" t="s">
        <v>38</v>
      </c>
      <c r="J9" s="34" t="s">
        <v>34</v>
      </c>
      <c r="K9" s="34" t="s">
        <v>35</v>
      </c>
      <c r="L9" s="34" t="s">
        <v>36</v>
      </c>
      <c r="M9" s="34" t="s">
        <v>37</v>
      </c>
      <c r="N9" s="34" t="s">
        <v>38</v>
      </c>
      <c r="O9" s="34" t="s">
        <v>34</v>
      </c>
      <c r="P9" s="34" t="s">
        <v>35</v>
      </c>
      <c r="Q9" s="34" t="s">
        <v>36</v>
      </c>
      <c r="R9" s="34" t="s">
        <v>37</v>
      </c>
      <c r="S9" s="34" t="s">
        <v>38</v>
      </c>
    </row>
    <row r="10" spans="1:19" ht="14" x14ac:dyDescent="0.15">
      <c r="C10" s="12" t="s">
        <v>24</v>
      </c>
      <c r="D10" s="29">
        <v>5</v>
      </c>
      <c r="E10" s="35" t="s">
        <v>0</v>
      </c>
      <c r="F10" s="35" t="s">
        <v>0</v>
      </c>
      <c r="G10" s="35" t="s">
        <v>0</v>
      </c>
      <c r="H10" s="35" t="s">
        <v>0</v>
      </c>
      <c r="I10" s="35" t="s">
        <v>0</v>
      </c>
      <c r="J10" s="35" t="s">
        <v>0</v>
      </c>
      <c r="K10" s="35" t="s">
        <v>0</v>
      </c>
      <c r="L10" s="35" t="s">
        <v>0</v>
      </c>
      <c r="M10" s="35" t="s">
        <v>0</v>
      </c>
      <c r="N10" s="35" t="s">
        <v>0</v>
      </c>
      <c r="O10" s="35" t="s">
        <v>0</v>
      </c>
      <c r="P10" s="35" t="s">
        <v>0</v>
      </c>
      <c r="Q10" s="35" t="s">
        <v>0</v>
      </c>
      <c r="R10" s="35" t="s">
        <v>0</v>
      </c>
      <c r="S10" s="35" t="s">
        <v>0</v>
      </c>
    </row>
    <row r="11" spans="1:19" ht="58" customHeight="1" x14ac:dyDescent="0.15">
      <c r="C11" s="13" t="s">
        <v>56</v>
      </c>
      <c r="D11" s="30"/>
      <c r="E11" s="36"/>
      <c r="F11" s="58"/>
      <c r="G11" s="58"/>
      <c r="H11" s="61"/>
      <c r="I11" s="64"/>
      <c r="J11" s="36"/>
      <c r="K11" s="58"/>
      <c r="L11" s="58"/>
      <c r="M11" s="61"/>
      <c r="N11" s="37"/>
      <c r="O11" s="75"/>
      <c r="P11" s="15"/>
      <c r="Q11" s="15"/>
      <c r="R11" s="76"/>
      <c r="S11" s="37"/>
    </row>
    <row r="12" spans="1:19" ht="14" x14ac:dyDescent="0.15">
      <c r="C12" s="12" t="s">
        <v>58</v>
      </c>
      <c r="D12" s="29">
        <v>5</v>
      </c>
      <c r="E12" s="35" t="s">
        <v>0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 t="s">
        <v>0</v>
      </c>
      <c r="L12" s="35" t="s">
        <v>0</v>
      </c>
      <c r="M12" s="35" t="s">
        <v>0</v>
      </c>
      <c r="N12" s="35" t="s">
        <v>0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</row>
    <row r="13" spans="1:19" s="17" customFormat="1" ht="39" customHeight="1" x14ac:dyDescent="0.15">
      <c r="C13" s="16" t="s">
        <v>65</v>
      </c>
      <c r="D13" s="31"/>
      <c r="E13" s="38"/>
      <c r="F13" s="72"/>
      <c r="G13" s="72"/>
      <c r="H13" s="73"/>
      <c r="I13" s="74"/>
      <c r="J13" s="38"/>
      <c r="K13" s="72"/>
      <c r="L13" s="72"/>
      <c r="M13" s="73"/>
      <c r="N13" s="74"/>
      <c r="O13" s="38"/>
      <c r="P13" s="72"/>
      <c r="Q13" s="72"/>
      <c r="R13" s="73"/>
      <c r="S13" s="74"/>
    </row>
    <row r="14" spans="1:19" s="17" customFormat="1" ht="40" customHeight="1" x14ac:dyDescent="0.15">
      <c r="C14" s="16" t="s">
        <v>57</v>
      </c>
      <c r="D14" s="31"/>
      <c r="E14" s="38"/>
      <c r="F14" s="72"/>
      <c r="G14" s="72"/>
      <c r="H14" s="73"/>
      <c r="I14" s="74"/>
      <c r="J14" s="38"/>
      <c r="K14" s="72"/>
      <c r="L14" s="72"/>
      <c r="M14" s="73"/>
      <c r="N14" s="74"/>
      <c r="O14" s="38"/>
      <c r="P14" s="72"/>
      <c r="Q14" s="72"/>
      <c r="R14" s="73"/>
      <c r="S14" s="74"/>
    </row>
    <row r="15" spans="1:19" ht="14" x14ac:dyDescent="0.15">
      <c r="C15" s="12" t="s">
        <v>46</v>
      </c>
      <c r="D15" s="29">
        <v>5</v>
      </c>
      <c r="E15" s="35" t="s">
        <v>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 t="s">
        <v>0</v>
      </c>
      <c r="L15" s="35" t="s">
        <v>0</v>
      </c>
      <c r="M15" s="35" t="s">
        <v>0</v>
      </c>
      <c r="N15" s="35" t="s">
        <v>0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</row>
    <row r="16" spans="1:19" s="17" customFormat="1" ht="28.25" customHeight="1" x14ac:dyDescent="0.15">
      <c r="C16" s="16" t="s">
        <v>66</v>
      </c>
      <c r="D16" s="31"/>
      <c r="E16" s="36"/>
      <c r="F16" s="72"/>
      <c r="G16" s="72"/>
      <c r="H16" s="73"/>
      <c r="I16" s="74"/>
      <c r="J16" s="36"/>
      <c r="K16" s="72"/>
      <c r="L16" s="72"/>
      <c r="M16" s="73"/>
      <c r="N16" s="74"/>
      <c r="O16" s="36"/>
      <c r="P16" s="72"/>
      <c r="Q16" s="72"/>
      <c r="R16" s="73"/>
      <c r="S16" s="39"/>
    </row>
    <row r="17" spans="3:19" ht="14" x14ac:dyDescent="0.15">
      <c r="C17" s="12" t="s">
        <v>47</v>
      </c>
      <c r="D17" s="29">
        <v>5</v>
      </c>
      <c r="E17" s="35" t="s">
        <v>0</v>
      </c>
      <c r="F17" s="35" t="s">
        <v>0</v>
      </c>
      <c r="G17" s="35" t="s">
        <v>0</v>
      </c>
      <c r="H17" s="35" t="s">
        <v>0</v>
      </c>
      <c r="I17" s="35" t="s">
        <v>0</v>
      </c>
      <c r="J17" s="35" t="s">
        <v>0</v>
      </c>
      <c r="K17" s="35" t="s">
        <v>0</v>
      </c>
      <c r="L17" s="35" t="s">
        <v>0</v>
      </c>
      <c r="M17" s="35" t="s">
        <v>0</v>
      </c>
      <c r="N17" s="35" t="s">
        <v>0</v>
      </c>
      <c r="O17" s="35" t="s">
        <v>0</v>
      </c>
      <c r="P17" s="35" t="s">
        <v>0</v>
      </c>
      <c r="Q17" s="35" t="s">
        <v>0</v>
      </c>
      <c r="R17" s="35" t="s">
        <v>0</v>
      </c>
      <c r="S17" s="35" t="s">
        <v>0</v>
      </c>
    </row>
    <row r="18" spans="3:19" ht="28" x14ac:dyDescent="0.15">
      <c r="C18" s="16" t="s">
        <v>48</v>
      </c>
      <c r="D18" s="31"/>
      <c r="E18" s="77"/>
      <c r="F18" s="72"/>
      <c r="G18" s="72"/>
      <c r="H18" s="73"/>
      <c r="I18" s="74"/>
      <c r="J18" s="77"/>
      <c r="K18" s="72"/>
      <c r="L18" s="72"/>
      <c r="M18" s="73"/>
      <c r="N18" s="74"/>
      <c r="O18" s="77"/>
      <c r="P18" s="72"/>
      <c r="Q18" s="72"/>
      <c r="R18" s="73"/>
      <c r="S18" s="39"/>
    </row>
    <row r="19" spans="3:19" ht="14" x14ac:dyDescent="0.15">
      <c r="C19" s="12" t="s">
        <v>49</v>
      </c>
      <c r="D19" s="29">
        <v>5</v>
      </c>
      <c r="E19" s="35" t="s">
        <v>0</v>
      </c>
      <c r="F19" s="35" t="s">
        <v>0</v>
      </c>
      <c r="G19" s="35" t="s">
        <v>0</v>
      </c>
      <c r="H19" s="35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5" t="s">
        <v>0</v>
      </c>
      <c r="O19" s="35" t="s">
        <v>0</v>
      </c>
      <c r="P19" s="35" t="s">
        <v>0</v>
      </c>
      <c r="Q19" s="35" t="s">
        <v>0</v>
      </c>
      <c r="R19" s="35" t="s">
        <v>0</v>
      </c>
      <c r="S19" s="35" t="s">
        <v>0</v>
      </c>
    </row>
    <row r="20" spans="3:19" ht="14" x14ac:dyDescent="0.15">
      <c r="C20" s="16" t="s">
        <v>50</v>
      </c>
      <c r="D20" s="31"/>
      <c r="E20" s="77"/>
      <c r="F20" s="72"/>
      <c r="G20" s="72"/>
      <c r="H20" s="73"/>
      <c r="I20" s="74"/>
      <c r="J20" s="77"/>
      <c r="K20" s="72"/>
      <c r="L20" s="72"/>
      <c r="M20" s="73"/>
      <c r="N20" s="74"/>
      <c r="O20" s="77"/>
      <c r="P20" s="72"/>
      <c r="Q20" s="72"/>
      <c r="R20" s="73"/>
      <c r="S20" s="39"/>
    </row>
    <row r="21" spans="3:19" ht="14" x14ac:dyDescent="0.15">
      <c r="C21" s="12" t="s">
        <v>59</v>
      </c>
      <c r="D21" s="29">
        <v>5</v>
      </c>
      <c r="E21" s="35" t="s">
        <v>0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</row>
    <row r="22" spans="3:19" s="17" customFormat="1" ht="28.25" customHeight="1" x14ac:dyDescent="0.15">
      <c r="C22" s="16" t="s">
        <v>67</v>
      </c>
      <c r="D22" s="31"/>
      <c r="E22" s="38"/>
      <c r="F22" s="72"/>
      <c r="G22" s="72"/>
      <c r="H22" s="73"/>
      <c r="I22" s="74"/>
      <c r="J22" s="38"/>
      <c r="K22" s="72"/>
      <c r="L22" s="72"/>
      <c r="M22" s="73"/>
      <c r="N22" s="74"/>
      <c r="O22" s="38"/>
      <c r="P22" s="72"/>
      <c r="Q22" s="72"/>
      <c r="R22" s="73"/>
      <c r="S22" s="39"/>
    </row>
    <row r="23" spans="3:19" ht="14" x14ac:dyDescent="0.15">
      <c r="C23" s="12" t="s">
        <v>51</v>
      </c>
      <c r="D23" s="29">
        <v>5</v>
      </c>
      <c r="E23" s="35" t="s">
        <v>0</v>
      </c>
      <c r="F23" s="35" t="s">
        <v>0</v>
      </c>
      <c r="G23" s="35" t="s">
        <v>0</v>
      </c>
      <c r="H23" s="35" t="s">
        <v>0</v>
      </c>
      <c r="I23" s="35" t="s">
        <v>0</v>
      </c>
      <c r="J23" s="35" t="s">
        <v>0</v>
      </c>
      <c r="K23" s="35" t="s">
        <v>0</v>
      </c>
      <c r="L23" s="35" t="s">
        <v>0</v>
      </c>
      <c r="M23" s="35" t="s">
        <v>0</v>
      </c>
      <c r="N23" s="35" t="s">
        <v>0</v>
      </c>
      <c r="O23" s="35" t="s">
        <v>0</v>
      </c>
      <c r="P23" s="35" t="s">
        <v>0</v>
      </c>
      <c r="Q23" s="35" t="s">
        <v>0</v>
      </c>
      <c r="R23" s="35" t="s">
        <v>0</v>
      </c>
      <c r="S23" s="35" t="s">
        <v>0</v>
      </c>
    </row>
    <row r="24" spans="3:19" s="17" customFormat="1" ht="28.25" customHeight="1" x14ac:dyDescent="0.15">
      <c r="C24" s="16" t="s">
        <v>55</v>
      </c>
      <c r="D24" s="31"/>
      <c r="E24" s="38"/>
      <c r="F24" s="72"/>
      <c r="G24" s="72"/>
      <c r="H24" s="73"/>
      <c r="I24" s="74"/>
      <c r="J24" s="38"/>
      <c r="K24" s="72"/>
      <c r="L24" s="72"/>
      <c r="M24" s="73"/>
      <c r="N24" s="74"/>
      <c r="O24" s="38"/>
      <c r="P24" s="72"/>
      <c r="Q24" s="72"/>
      <c r="R24" s="73"/>
      <c r="S24" s="39"/>
    </row>
    <row r="25" spans="3:19" ht="14" x14ac:dyDescent="0.15">
      <c r="C25" s="12" t="s">
        <v>53</v>
      </c>
      <c r="D25" s="29">
        <v>5</v>
      </c>
      <c r="E25" s="35" t="s">
        <v>0</v>
      </c>
      <c r="F25" s="35" t="s">
        <v>0</v>
      </c>
      <c r="G25" s="35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35" t="s">
        <v>0</v>
      </c>
      <c r="N25" s="35" t="s">
        <v>0</v>
      </c>
      <c r="O25" s="35" t="s">
        <v>0</v>
      </c>
      <c r="P25" s="35" t="s">
        <v>0</v>
      </c>
      <c r="Q25" s="35" t="s">
        <v>0</v>
      </c>
      <c r="R25" s="35" t="s">
        <v>0</v>
      </c>
      <c r="S25" s="35" t="s">
        <v>0</v>
      </c>
    </row>
    <row r="26" spans="3:19" s="17" customFormat="1" ht="28.25" customHeight="1" x14ac:dyDescent="0.15">
      <c r="C26" s="16" t="s">
        <v>54</v>
      </c>
      <c r="D26" s="31"/>
      <c r="E26" s="38"/>
      <c r="F26" s="72"/>
      <c r="G26" s="72"/>
      <c r="H26" s="73"/>
      <c r="I26" s="74"/>
      <c r="J26" s="38"/>
      <c r="K26" s="72"/>
      <c r="L26" s="72"/>
      <c r="M26" s="73"/>
      <c r="N26" s="74"/>
      <c r="O26" s="38"/>
      <c r="P26" s="72"/>
      <c r="Q26" s="72"/>
      <c r="R26" s="73"/>
      <c r="S26" s="39"/>
    </row>
    <row r="27" spans="3:19" ht="14" x14ac:dyDescent="0.15">
      <c r="C27" s="12" t="s">
        <v>26</v>
      </c>
      <c r="D27" s="29">
        <v>4</v>
      </c>
      <c r="E27" s="35" t="s">
        <v>0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 t="s">
        <v>0</v>
      </c>
      <c r="L27" s="35" t="s">
        <v>0</v>
      </c>
      <c r="M27" s="35" t="s">
        <v>0</v>
      </c>
      <c r="N27" s="35" t="s">
        <v>0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</row>
    <row r="28" spans="3:19" ht="27" customHeight="1" x14ac:dyDescent="0.15">
      <c r="C28" s="13" t="s">
        <v>45</v>
      </c>
      <c r="D28" s="30"/>
      <c r="E28" s="36"/>
      <c r="F28" s="58"/>
      <c r="G28" s="58"/>
      <c r="H28" s="61"/>
      <c r="I28" s="64"/>
      <c r="J28" s="36"/>
      <c r="K28" s="58"/>
      <c r="L28" s="58"/>
      <c r="M28" s="61"/>
      <c r="N28" s="37"/>
      <c r="O28" s="36"/>
      <c r="P28" s="58"/>
      <c r="Q28" s="58"/>
      <c r="R28" s="61"/>
      <c r="S28" s="37"/>
    </row>
    <row r="29" spans="3:19" ht="14" x14ac:dyDescent="0.15">
      <c r="C29" s="19" t="s">
        <v>27</v>
      </c>
      <c r="D29" s="29">
        <v>3</v>
      </c>
      <c r="E29" s="35" t="s">
        <v>0</v>
      </c>
      <c r="F29" s="35" t="s">
        <v>0</v>
      </c>
      <c r="G29" s="35" t="s">
        <v>0</v>
      </c>
      <c r="H29" s="35" t="s">
        <v>0</v>
      </c>
      <c r="I29" s="35" t="s">
        <v>0</v>
      </c>
      <c r="J29" s="35" t="s">
        <v>0</v>
      </c>
      <c r="K29" s="35" t="s">
        <v>0</v>
      </c>
      <c r="L29" s="35" t="s">
        <v>0</v>
      </c>
      <c r="M29" s="35" t="s">
        <v>0</v>
      </c>
      <c r="N29" s="35" t="s">
        <v>0</v>
      </c>
      <c r="O29" s="35" t="s">
        <v>0</v>
      </c>
      <c r="P29" s="35" t="s">
        <v>0</v>
      </c>
      <c r="Q29" s="35" t="s">
        <v>0</v>
      </c>
      <c r="R29" s="35" t="s">
        <v>0</v>
      </c>
      <c r="S29" s="35" t="s">
        <v>0</v>
      </c>
    </row>
    <row r="30" spans="3:19" ht="27" customHeight="1" x14ac:dyDescent="0.15">
      <c r="C30" s="13" t="s">
        <v>13</v>
      </c>
      <c r="D30" s="30"/>
      <c r="E30" s="36"/>
      <c r="F30" s="58"/>
      <c r="G30" s="58"/>
      <c r="H30" s="61"/>
      <c r="I30" s="64"/>
      <c r="J30" s="36"/>
      <c r="K30" s="58"/>
      <c r="L30" s="58"/>
      <c r="M30" s="61"/>
      <c r="N30" s="37"/>
      <c r="O30" s="36"/>
      <c r="P30" s="58"/>
      <c r="Q30" s="58"/>
      <c r="R30" s="61"/>
      <c r="S30" s="37"/>
    </row>
    <row r="31" spans="3:19" ht="27" customHeight="1" x14ac:dyDescent="0.15">
      <c r="C31" s="13" t="s">
        <v>14</v>
      </c>
      <c r="D31" s="30"/>
      <c r="E31" s="36"/>
      <c r="F31" s="58"/>
      <c r="G31" s="58"/>
      <c r="H31" s="61"/>
      <c r="I31" s="64"/>
      <c r="J31" s="36"/>
      <c r="K31" s="58"/>
      <c r="L31" s="58"/>
      <c r="M31" s="61"/>
      <c r="N31" s="37"/>
      <c r="O31" s="36"/>
      <c r="P31" s="58"/>
      <c r="Q31" s="58"/>
      <c r="R31" s="61"/>
      <c r="S31" s="37"/>
    </row>
    <row r="32" spans="3:19" s="71" customFormat="1" ht="14" x14ac:dyDescent="0.15">
      <c r="C32" s="12" t="s">
        <v>25</v>
      </c>
      <c r="D32" s="29">
        <v>5</v>
      </c>
      <c r="E32" s="35" t="s">
        <v>0</v>
      </c>
      <c r="F32" s="35" t="s">
        <v>0</v>
      </c>
      <c r="G32" s="35" t="s">
        <v>0</v>
      </c>
      <c r="H32" s="35" t="s">
        <v>0</v>
      </c>
      <c r="I32" s="35" t="s">
        <v>0</v>
      </c>
      <c r="J32" s="35" t="s">
        <v>0</v>
      </c>
      <c r="K32" s="35" t="s">
        <v>0</v>
      </c>
      <c r="L32" s="35" t="s">
        <v>0</v>
      </c>
      <c r="M32" s="35" t="s">
        <v>0</v>
      </c>
      <c r="N32" s="35" t="s">
        <v>0</v>
      </c>
      <c r="O32" s="35" t="s">
        <v>0</v>
      </c>
      <c r="P32" s="35" t="s">
        <v>0</v>
      </c>
      <c r="Q32" s="35" t="s">
        <v>0</v>
      </c>
      <c r="R32" s="35" t="s">
        <v>0</v>
      </c>
      <c r="S32" s="35" t="s">
        <v>0</v>
      </c>
    </row>
    <row r="33" spans="2:19" ht="27.75" customHeight="1" x14ac:dyDescent="0.15">
      <c r="C33" s="13" t="s">
        <v>62</v>
      </c>
      <c r="D33" s="30"/>
      <c r="E33" s="36"/>
      <c r="F33" s="15"/>
      <c r="G33" s="15"/>
      <c r="H33" s="54"/>
      <c r="I33" s="40"/>
      <c r="J33" s="36"/>
      <c r="K33" s="15"/>
      <c r="L33" s="15"/>
      <c r="M33" s="54"/>
      <c r="N33" s="40"/>
      <c r="O33" s="36"/>
      <c r="P33" s="15"/>
      <c r="Q33" s="15"/>
      <c r="R33" s="54"/>
      <c r="S33" s="40"/>
    </row>
    <row r="34" spans="2:19" ht="27" customHeight="1" x14ac:dyDescent="0.15">
      <c r="C34" s="13" t="s">
        <v>52</v>
      </c>
      <c r="D34" s="30"/>
      <c r="E34" s="36"/>
      <c r="F34" s="18"/>
      <c r="G34" s="18"/>
      <c r="H34" s="55"/>
      <c r="I34" s="41"/>
      <c r="J34" s="36"/>
      <c r="K34" s="18"/>
      <c r="L34" s="18"/>
      <c r="M34" s="55"/>
      <c r="N34" s="41"/>
      <c r="O34" s="36"/>
      <c r="P34" s="18"/>
      <c r="Q34" s="18"/>
      <c r="R34" s="55"/>
      <c r="S34" s="41"/>
    </row>
    <row r="35" spans="2:19" ht="27" customHeight="1" x14ac:dyDescent="0.15">
      <c r="C35" s="13" t="s">
        <v>63</v>
      </c>
      <c r="D35" s="32"/>
      <c r="E35" s="36"/>
      <c r="F35" s="18"/>
      <c r="G35" s="18"/>
      <c r="H35" s="55"/>
      <c r="I35" s="41"/>
      <c r="J35" s="36"/>
      <c r="K35" s="18"/>
      <c r="L35" s="18"/>
      <c r="M35" s="55"/>
      <c r="N35" s="41"/>
      <c r="O35" s="36"/>
      <c r="P35" s="18"/>
      <c r="Q35" s="18"/>
      <c r="R35" s="55"/>
      <c r="S35" s="41"/>
    </row>
    <row r="36" spans="2:19" ht="27" customHeight="1" x14ac:dyDescent="0.15">
      <c r="C36" s="13" t="s">
        <v>64</v>
      </c>
      <c r="D36" s="32"/>
      <c r="E36" s="36"/>
      <c r="F36" s="18"/>
      <c r="G36" s="18"/>
      <c r="H36" s="55"/>
      <c r="I36" s="41"/>
      <c r="J36" s="36"/>
      <c r="K36" s="18"/>
      <c r="L36" s="18"/>
      <c r="M36" s="55"/>
      <c r="N36" s="41"/>
      <c r="O36" s="36"/>
      <c r="P36" s="18"/>
      <c r="Q36" s="18"/>
      <c r="R36" s="55"/>
      <c r="S36" s="41"/>
    </row>
    <row r="37" spans="2:19" ht="27" customHeight="1" x14ac:dyDescent="0.15">
      <c r="C37" s="13" t="s">
        <v>28</v>
      </c>
      <c r="D37" s="32"/>
      <c r="E37" s="36"/>
      <c r="F37" s="18"/>
      <c r="G37" s="18"/>
      <c r="H37" s="55"/>
      <c r="I37" s="41"/>
      <c r="J37" s="36"/>
      <c r="K37" s="18"/>
      <c r="L37" s="18"/>
      <c r="M37" s="55"/>
      <c r="N37" s="41"/>
      <c r="O37" s="36"/>
      <c r="P37" s="18"/>
      <c r="Q37" s="18"/>
      <c r="R37" s="55"/>
      <c r="S37" s="41"/>
    </row>
    <row r="38" spans="2:19" ht="14" x14ac:dyDescent="0.15">
      <c r="C38" s="19" t="s">
        <v>12</v>
      </c>
      <c r="D38" s="29">
        <v>3</v>
      </c>
      <c r="E38" s="35" t="s">
        <v>0</v>
      </c>
      <c r="F38" s="35" t="s">
        <v>0</v>
      </c>
      <c r="G38" s="35" t="s">
        <v>0</v>
      </c>
      <c r="H38" s="35" t="s">
        <v>0</v>
      </c>
      <c r="I38" s="35" t="s">
        <v>0</v>
      </c>
      <c r="J38" s="35" t="s">
        <v>0</v>
      </c>
      <c r="K38" s="35" t="s">
        <v>0</v>
      </c>
      <c r="L38" s="35" t="s">
        <v>0</v>
      </c>
      <c r="M38" s="35" t="s">
        <v>0</v>
      </c>
      <c r="N38" s="35" t="s">
        <v>0</v>
      </c>
      <c r="O38" s="35" t="s">
        <v>0</v>
      </c>
      <c r="P38" s="35" t="s">
        <v>0</v>
      </c>
      <c r="Q38" s="35" t="s">
        <v>0</v>
      </c>
      <c r="R38" s="35" t="s">
        <v>0</v>
      </c>
      <c r="S38" s="35" t="s">
        <v>0</v>
      </c>
    </row>
    <row r="39" spans="2:19" ht="27" customHeight="1" x14ac:dyDescent="0.15">
      <c r="C39" s="13" t="s">
        <v>43</v>
      </c>
      <c r="D39" s="30"/>
      <c r="E39" s="36"/>
      <c r="F39" s="58"/>
      <c r="G39" s="58"/>
      <c r="H39" s="61"/>
      <c r="I39" s="64"/>
      <c r="J39" s="36"/>
      <c r="K39" s="58"/>
      <c r="L39" s="58"/>
      <c r="M39" s="61"/>
      <c r="N39" s="37"/>
      <c r="O39" s="36"/>
      <c r="P39" s="58"/>
      <c r="Q39" s="58"/>
      <c r="R39" s="61"/>
      <c r="S39" s="37"/>
    </row>
    <row r="40" spans="2:19" ht="36" customHeight="1" x14ac:dyDescent="0.15">
      <c r="C40" s="13" t="s">
        <v>60</v>
      </c>
      <c r="D40" s="30"/>
      <c r="E40" s="36"/>
      <c r="F40" s="58"/>
      <c r="G40" s="58"/>
      <c r="H40" s="61"/>
      <c r="I40" s="64"/>
      <c r="J40" s="36"/>
      <c r="K40" s="58"/>
      <c r="L40" s="58"/>
      <c r="M40" s="61"/>
      <c r="N40" s="37"/>
      <c r="O40" s="36"/>
      <c r="P40" s="58"/>
      <c r="Q40" s="58"/>
      <c r="R40" s="61"/>
      <c r="S40" s="37"/>
    </row>
    <row r="41" spans="2:19" ht="46.5" customHeight="1" x14ac:dyDescent="0.15">
      <c r="C41" s="13" t="s">
        <v>61</v>
      </c>
      <c r="D41" s="32"/>
      <c r="E41" s="36"/>
      <c r="F41" s="59"/>
      <c r="G41" s="59"/>
      <c r="H41" s="62"/>
      <c r="I41" s="65"/>
      <c r="J41" s="36"/>
      <c r="K41" s="59"/>
      <c r="L41" s="59"/>
      <c r="M41" s="62"/>
      <c r="N41" s="42"/>
      <c r="O41" s="36"/>
      <c r="P41" s="59"/>
      <c r="Q41" s="59"/>
      <c r="R41" s="62"/>
      <c r="S41" s="42"/>
    </row>
    <row r="42" spans="2:19" ht="47.25" customHeight="1" x14ac:dyDescent="0.15">
      <c r="C42" s="13" t="s">
        <v>29</v>
      </c>
      <c r="D42" s="32"/>
      <c r="E42" s="36"/>
      <c r="F42" s="59"/>
      <c r="G42" s="59"/>
      <c r="H42" s="62"/>
      <c r="I42" s="65"/>
      <c r="J42" s="36"/>
      <c r="K42" s="59"/>
      <c r="L42" s="59"/>
      <c r="M42" s="62"/>
      <c r="N42" s="42"/>
      <c r="O42" s="36"/>
      <c r="P42" s="59"/>
      <c r="Q42" s="59"/>
      <c r="R42" s="62"/>
      <c r="S42" s="42"/>
    </row>
    <row r="43" spans="2:19" ht="14" x14ac:dyDescent="0.15">
      <c r="B43" s="11" t="s">
        <v>11</v>
      </c>
      <c r="C43" s="19" t="s">
        <v>15</v>
      </c>
      <c r="D43" s="29">
        <v>2</v>
      </c>
      <c r="E43" s="35" t="s">
        <v>0</v>
      </c>
      <c r="F43" s="35" t="s">
        <v>0</v>
      </c>
      <c r="G43" s="35" t="s">
        <v>0</v>
      </c>
      <c r="H43" s="35" t="s">
        <v>0</v>
      </c>
      <c r="I43" s="35" t="s">
        <v>0</v>
      </c>
      <c r="J43" s="35" t="s">
        <v>0</v>
      </c>
      <c r="K43" s="35" t="s">
        <v>0</v>
      </c>
      <c r="L43" s="35" t="s">
        <v>0</v>
      </c>
      <c r="M43" s="35" t="s">
        <v>0</v>
      </c>
      <c r="N43" s="35" t="s">
        <v>0</v>
      </c>
      <c r="O43" s="35" t="s">
        <v>0</v>
      </c>
      <c r="P43" s="35" t="s">
        <v>0</v>
      </c>
      <c r="Q43" s="35" t="s">
        <v>0</v>
      </c>
      <c r="R43" s="35" t="s">
        <v>0</v>
      </c>
      <c r="S43" s="35" t="s">
        <v>0</v>
      </c>
    </row>
    <row r="44" spans="2:19" ht="27" customHeight="1" x14ac:dyDescent="0.15">
      <c r="C44" s="13" t="s">
        <v>44</v>
      </c>
      <c r="D44" s="30"/>
      <c r="E44" s="36"/>
      <c r="F44" s="58"/>
      <c r="G44" s="58"/>
      <c r="H44" s="61"/>
      <c r="I44" s="64"/>
      <c r="J44" s="36"/>
      <c r="K44" s="58"/>
      <c r="L44" s="58"/>
      <c r="M44" s="61"/>
      <c r="N44" s="37"/>
      <c r="O44" s="36"/>
      <c r="P44" s="58"/>
      <c r="Q44" s="58"/>
      <c r="R44" s="61"/>
      <c r="S44" s="37"/>
    </row>
    <row r="45" spans="2:19" ht="14" x14ac:dyDescent="0.15">
      <c r="B45" s="11" t="s">
        <v>11</v>
      </c>
      <c r="C45" s="19" t="s">
        <v>16</v>
      </c>
      <c r="D45" s="29">
        <v>3</v>
      </c>
      <c r="E45" s="35" t="s">
        <v>0</v>
      </c>
      <c r="F45" s="35" t="s">
        <v>0</v>
      </c>
      <c r="G45" s="35" t="s">
        <v>0</v>
      </c>
      <c r="H45" s="35" t="s">
        <v>0</v>
      </c>
      <c r="I45" s="35" t="s">
        <v>0</v>
      </c>
      <c r="J45" s="35" t="s">
        <v>0</v>
      </c>
      <c r="K45" s="35" t="s">
        <v>0</v>
      </c>
      <c r="L45" s="35" t="s">
        <v>0</v>
      </c>
      <c r="M45" s="35" t="s">
        <v>0</v>
      </c>
      <c r="N45" s="35" t="s">
        <v>0</v>
      </c>
      <c r="O45" s="35" t="s">
        <v>0</v>
      </c>
      <c r="P45" s="35" t="s">
        <v>0</v>
      </c>
      <c r="Q45" s="35" t="s">
        <v>0</v>
      </c>
      <c r="R45" s="35" t="s">
        <v>0</v>
      </c>
      <c r="S45" s="35" t="s">
        <v>0</v>
      </c>
    </row>
    <row r="46" spans="2:19" ht="27" customHeight="1" x14ac:dyDescent="0.15">
      <c r="C46" s="13" t="s">
        <v>17</v>
      </c>
      <c r="D46" s="30"/>
      <c r="E46" s="36"/>
      <c r="F46" s="58"/>
      <c r="G46" s="58"/>
      <c r="H46" s="61"/>
      <c r="I46" s="64"/>
      <c r="J46" s="36"/>
      <c r="K46" s="58"/>
      <c r="L46" s="58"/>
      <c r="M46" s="61"/>
      <c r="N46" s="37"/>
      <c r="O46" s="36"/>
      <c r="P46" s="58"/>
      <c r="Q46" s="58"/>
      <c r="R46" s="61"/>
      <c r="S46" s="37"/>
    </row>
    <row r="47" spans="2:19" ht="14" x14ac:dyDescent="0.15">
      <c r="B47" s="11" t="s">
        <v>11</v>
      </c>
      <c r="C47" s="19" t="s">
        <v>18</v>
      </c>
      <c r="D47" s="29">
        <v>4</v>
      </c>
      <c r="E47" s="35" t="s">
        <v>0</v>
      </c>
      <c r="F47" s="35" t="s">
        <v>0</v>
      </c>
      <c r="G47" s="35" t="s">
        <v>0</v>
      </c>
      <c r="H47" s="35" t="s">
        <v>0</v>
      </c>
      <c r="I47" s="35" t="s">
        <v>0</v>
      </c>
      <c r="J47" s="35" t="s">
        <v>0</v>
      </c>
      <c r="K47" s="35" t="s">
        <v>0</v>
      </c>
      <c r="L47" s="35" t="s">
        <v>0</v>
      </c>
      <c r="M47" s="35" t="s">
        <v>0</v>
      </c>
      <c r="N47" s="35" t="s">
        <v>0</v>
      </c>
      <c r="O47" s="35" t="s">
        <v>0</v>
      </c>
      <c r="P47" s="35" t="s">
        <v>0</v>
      </c>
      <c r="Q47" s="35" t="s">
        <v>0</v>
      </c>
      <c r="R47" s="35" t="s">
        <v>0</v>
      </c>
      <c r="S47" s="35" t="s">
        <v>0</v>
      </c>
    </row>
    <row r="48" spans="2:19" ht="27" customHeight="1" x14ac:dyDescent="0.15">
      <c r="C48" s="13" t="s">
        <v>19</v>
      </c>
      <c r="D48" s="30"/>
      <c r="E48" s="36"/>
      <c r="F48" s="58"/>
      <c r="G48" s="58"/>
      <c r="H48" s="61"/>
      <c r="I48" s="64"/>
      <c r="J48" s="36"/>
      <c r="K48" s="58"/>
      <c r="L48" s="58"/>
      <c r="M48" s="61"/>
      <c r="N48" s="37"/>
      <c r="O48" s="36"/>
      <c r="P48" s="58"/>
      <c r="Q48" s="58"/>
      <c r="R48" s="61"/>
      <c r="S48" s="37"/>
    </row>
    <row r="49" spans="2:36" ht="27" customHeight="1" x14ac:dyDescent="0.15">
      <c r="C49" s="13" t="s">
        <v>20</v>
      </c>
      <c r="D49" s="30"/>
      <c r="E49" s="36"/>
      <c r="F49" s="58"/>
      <c r="G49" s="58"/>
      <c r="H49" s="61"/>
      <c r="I49" s="64"/>
      <c r="J49" s="36"/>
      <c r="K49" s="58"/>
      <c r="L49" s="58"/>
      <c r="M49" s="61"/>
      <c r="N49" s="37"/>
      <c r="O49" s="36"/>
      <c r="P49" s="58"/>
      <c r="Q49" s="58"/>
      <c r="R49" s="61"/>
      <c r="S49" s="37"/>
    </row>
    <row r="50" spans="2:36" ht="27" customHeight="1" x14ac:dyDescent="0.15">
      <c r="C50" s="13" t="s">
        <v>21</v>
      </c>
      <c r="D50" s="30"/>
      <c r="E50" s="36"/>
      <c r="F50" s="58"/>
      <c r="G50" s="58"/>
      <c r="H50" s="61"/>
      <c r="I50" s="64"/>
      <c r="J50" s="36"/>
      <c r="K50" s="58"/>
      <c r="L50" s="58"/>
      <c r="M50" s="61"/>
      <c r="N50" s="37"/>
      <c r="O50" s="36"/>
      <c r="P50" s="58"/>
      <c r="Q50" s="58"/>
      <c r="R50" s="61"/>
      <c r="S50" s="37"/>
    </row>
    <row r="51" spans="2:36" x14ac:dyDescent="0.15">
      <c r="E51" s="43"/>
      <c r="I51" s="66"/>
      <c r="J51" s="43"/>
      <c r="K51" s="2"/>
      <c r="L51" s="2"/>
      <c r="M51" s="2"/>
      <c r="N51" s="44"/>
      <c r="O51" s="43"/>
      <c r="P51" s="2"/>
      <c r="Q51" s="2"/>
      <c r="R51" s="2"/>
      <c r="S51" s="44"/>
    </row>
    <row r="52" spans="2:36" ht="14" x14ac:dyDescent="0.15">
      <c r="B52" s="11" t="s">
        <v>22</v>
      </c>
      <c r="C52" s="20" t="s">
        <v>41</v>
      </c>
      <c r="D52" s="30"/>
      <c r="E52" s="45"/>
      <c r="F52" s="21"/>
      <c r="G52" s="21"/>
      <c r="H52" s="56"/>
      <c r="I52" s="57"/>
      <c r="J52" s="45"/>
      <c r="K52" s="21"/>
      <c r="L52" s="21"/>
      <c r="M52" s="56"/>
      <c r="N52" s="57"/>
      <c r="O52" s="45"/>
      <c r="P52" s="21"/>
      <c r="Q52" s="21"/>
      <c r="R52" s="56"/>
      <c r="S52" s="57"/>
    </row>
    <row r="53" spans="2:36" ht="15" thickBot="1" x14ac:dyDescent="0.2">
      <c r="C53" s="20" t="s">
        <v>42</v>
      </c>
      <c r="D53" s="30"/>
      <c r="E53" s="46"/>
      <c r="F53" s="60"/>
      <c r="G53" s="60"/>
      <c r="H53" s="63"/>
      <c r="I53" s="67"/>
      <c r="J53" s="46"/>
      <c r="K53" s="60"/>
      <c r="L53" s="60"/>
      <c r="M53" s="63"/>
      <c r="N53" s="33"/>
      <c r="O53" s="46"/>
      <c r="P53" s="60"/>
      <c r="Q53" s="60"/>
      <c r="R53" s="63"/>
      <c r="S53" s="33"/>
    </row>
    <row r="54" spans="2:36" x14ac:dyDescent="0.15">
      <c r="J54" s="25"/>
      <c r="K54" s="2"/>
      <c r="L54" s="2"/>
      <c r="M54" s="2"/>
      <c r="N54" s="3"/>
      <c r="O54" s="25"/>
      <c r="P54" s="2"/>
      <c r="Q54" s="2"/>
      <c r="R54" s="2"/>
      <c r="S54" s="3"/>
    </row>
    <row r="55" spans="2:36" x14ac:dyDescent="0.15">
      <c r="D55" s="23" t="s">
        <v>23</v>
      </c>
      <c r="E55" s="14" t="e">
        <f>($D$47*E47)+($D$45*E45)+($D$43*E43)+($D$38*E38)+($D$27*E27)+($D$10*E10)+($D$12*E12)+($D$15*E15)+($D$32*E32)+($D$29+E29)+($D$21+E21)+($D$19+E19)+($D$17*E17)+($D$23*E23)+($D$25*E25)</f>
        <v>#VALUE!</v>
      </c>
      <c r="F55" s="14" t="e">
        <f t="shared" ref="F55:S55" si="0">($D$47*F47)+($D$45*F45)+($D$43*F43)+($D$38*F38)+($D$27*F27)+($D$10*F10)+($D$12*F12)+($D$15*F15)+($D$32*F32)+($D$29+F29)+($D$21+F21)+($D$19+F19)+($D$17*F17)+($D$23*F23)+($D$25*F25)</f>
        <v>#VALUE!</v>
      </c>
      <c r="G55" s="14" t="e">
        <f t="shared" si="0"/>
        <v>#VALUE!</v>
      </c>
      <c r="H55" s="14" t="e">
        <f t="shared" si="0"/>
        <v>#VALUE!</v>
      </c>
      <c r="I55" s="14" t="e">
        <f t="shared" si="0"/>
        <v>#VALUE!</v>
      </c>
      <c r="J55" s="14" t="e">
        <f t="shared" si="0"/>
        <v>#VALUE!</v>
      </c>
      <c r="K55" s="14" t="e">
        <f t="shared" si="0"/>
        <v>#VALUE!</v>
      </c>
      <c r="L55" s="14" t="e">
        <f t="shared" si="0"/>
        <v>#VALUE!</v>
      </c>
      <c r="M55" s="14" t="e">
        <f t="shared" si="0"/>
        <v>#VALUE!</v>
      </c>
      <c r="N55" s="14" t="e">
        <f t="shared" si="0"/>
        <v>#VALUE!</v>
      </c>
      <c r="O55" s="14" t="e">
        <f t="shared" si="0"/>
        <v>#VALUE!</v>
      </c>
      <c r="P55" s="14" t="e">
        <f t="shared" si="0"/>
        <v>#VALUE!</v>
      </c>
      <c r="Q55" s="14" t="e">
        <f t="shared" si="0"/>
        <v>#VALUE!</v>
      </c>
      <c r="R55" s="14" t="e">
        <f t="shared" si="0"/>
        <v>#VALUE!</v>
      </c>
      <c r="S55" s="14" t="e">
        <f t="shared" si="0"/>
        <v>#VALUE!</v>
      </c>
    </row>
    <row r="56" spans="2:36" x14ac:dyDescent="0.15">
      <c r="D56" s="23" t="s">
        <v>7</v>
      </c>
      <c r="E56" s="47" t="e">
        <f>(E55/64)</f>
        <v>#VALUE!</v>
      </c>
      <c r="F56" s="47" t="e">
        <f t="shared" ref="F56:S56" si="1">(F55/64)</f>
        <v>#VALUE!</v>
      </c>
      <c r="G56" s="47" t="e">
        <f t="shared" si="1"/>
        <v>#VALUE!</v>
      </c>
      <c r="H56" s="47" t="e">
        <f t="shared" si="1"/>
        <v>#VALUE!</v>
      </c>
      <c r="I56" s="47" t="e">
        <f t="shared" si="1"/>
        <v>#VALUE!</v>
      </c>
      <c r="J56" s="47" t="e">
        <f t="shared" si="1"/>
        <v>#VALUE!</v>
      </c>
      <c r="K56" s="47" t="e">
        <f t="shared" si="1"/>
        <v>#VALUE!</v>
      </c>
      <c r="L56" s="47" t="e">
        <f t="shared" si="1"/>
        <v>#VALUE!</v>
      </c>
      <c r="M56" s="47" t="e">
        <f t="shared" si="1"/>
        <v>#VALUE!</v>
      </c>
      <c r="N56" s="47" t="e">
        <f t="shared" si="1"/>
        <v>#VALUE!</v>
      </c>
      <c r="O56" s="47" t="e">
        <f t="shared" si="1"/>
        <v>#VALUE!</v>
      </c>
      <c r="P56" s="47" t="e">
        <f t="shared" si="1"/>
        <v>#VALUE!</v>
      </c>
      <c r="Q56" s="47" t="e">
        <f t="shared" si="1"/>
        <v>#VALUE!</v>
      </c>
      <c r="R56" s="47" t="e">
        <f t="shared" si="1"/>
        <v>#VALUE!</v>
      </c>
      <c r="S56" s="47" t="e">
        <f t="shared" si="1"/>
        <v>#VALUE!</v>
      </c>
    </row>
    <row r="57" spans="2:36" s="26" customFormat="1" ht="37.5" customHeight="1" x14ac:dyDescent="0.2">
      <c r="C57" s="27"/>
      <c r="D57" s="14" t="s">
        <v>30</v>
      </c>
      <c r="E57" s="91" t="e">
        <f>SUM(E55:I55)/(64*5)</f>
        <v>#VALUE!</v>
      </c>
      <c r="F57" s="92"/>
      <c r="G57" s="92"/>
      <c r="H57" s="92"/>
      <c r="I57" s="93"/>
      <c r="J57" s="91" t="e">
        <f>SUM(J55:N55)/(64*5)</f>
        <v>#VALUE!</v>
      </c>
      <c r="K57" s="92"/>
      <c r="L57" s="92"/>
      <c r="M57" s="92"/>
      <c r="N57" s="93"/>
      <c r="O57" s="91" t="e">
        <f>SUM(O55:S55)/(64*5)</f>
        <v>#VALUE!</v>
      </c>
      <c r="P57" s="92"/>
      <c r="Q57" s="92"/>
      <c r="R57" s="92"/>
      <c r="S57" s="93"/>
      <c r="T57" s="49"/>
      <c r="U57" s="49"/>
      <c r="V57" s="49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50"/>
      <c r="AH57" s="50"/>
      <c r="AI57" s="50"/>
      <c r="AJ57" s="48"/>
    </row>
    <row r="58" spans="2:36" s="26" customFormat="1" ht="27.75" customHeight="1" x14ac:dyDescent="0.2">
      <c r="C58" s="27"/>
      <c r="D58" s="14" t="s">
        <v>31</v>
      </c>
      <c r="E58" s="81"/>
      <c r="F58" s="82"/>
      <c r="G58" s="82"/>
      <c r="H58" s="82"/>
      <c r="I58" s="83"/>
      <c r="J58" s="81"/>
      <c r="K58" s="82"/>
      <c r="L58" s="82"/>
      <c r="M58" s="82"/>
      <c r="N58" s="83"/>
      <c r="O58" s="81"/>
      <c r="P58" s="82"/>
      <c r="Q58" s="82"/>
      <c r="R58" s="82"/>
      <c r="S58" s="83"/>
      <c r="T58" s="51"/>
      <c r="U58" s="51"/>
      <c r="V58" s="51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50"/>
      <c r="AH58" s="50"/>
      <c r="AI58" s="50"/>
      <c r="AJ58" s="48"/>
    </row>
    <row r="59" spans="2:36" s="26" customFormat="1" ht="25.5" customHeight="1" x14ac:dyDescent="0.2">
      <c r="C59" s="27"/>
      <c r="D59" s="14" t="s">
        <v>32</v>
      </c>
      <c r="E59" s="84"/>
      <c r="F59" s="85"/>
      <c r="G59" s="85"/>
      <c r="H59" s="85"/>
      <c r="I59" s="86"/>
      <c r="J59" s="84"/>
      <c r="K59" s="85"/>
      <c r="L59" s="85"/>
      <c r="M59" s="85"/>
      <c r="N59" s="86"/>
      <c r="O59" s="84"/>
      <c r="P59" s="85"/>
      <c r="Q59" s="85"/>
      <c r="R59" s="85"/>
      <c r="S59" s="86"/>
      <c r="T59" s="52"/>
      <c r="U59" s="52"/>
      <c r="V59" s="52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50"/>
      <c r="AH59" s="50"/>
      <c r="AI59" s="50"/>
      <c r="AJ59" s="48"/>
    </row>
    <row r="60" spans="2:36" x14ac:dyDescent="0.15">
      <c r="K60" s="69"/>
      <c r="L60" s="69"/>
      <c r="M60" s="69"/>
      <c r="N60" s="53"/>
      <c r="O60" s="53"/>
      <c r="P60" s="69"/>
      <c r="Q60" s="69"/>
      <c r="R60" s="69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3"/>
    </row>
    <row r="61" spans="2:36" x14ac:dyDescent="0.15">
      <c r="K61" s="70"/>
      <c r="L61" s="70"/>
      <c r="M61" s="70"/>
      <c r="N61" s="17"/>
      <c r="O61" s="17"/>
      <c r="P61" s="70"/>
      <c r="Q61" s="70"/>
      <c r="R61" s="7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4" spans="2:36" x14ac:dyDescent="0.15">
      <c r="I64" s="2">
        <f>233*4</f>
        <v>932</v>
      </c>
    </row>
  </sheetData>
  <mergeCells count="18">
    <mergeCell ref="J58:N58"/>
    <mergeCell ref="J59:N59"/>
    <mergeCell ref="E8:I8"/>
    <mergeCell ref="J8:N8"/>
    <mergeCell ref="O8:S8"/>
    <mergeCell ref="O57:S57"/>
    <mergeCell ref="O58:S58"/>
    <mergeCell ref="O59:S59"/>
    <mergeCell ref="E58:I58"/>
    <mergeCell ref="E57:I57"/>
    <mergeCell ref="E59:I59"/>
    <mergeCell ref="J57:N57"/>
    <mergeCell ref="W58:AA58"/>
    <mergeCell ref="AB58:AF58"/>
    <mergeCell ref="W59:AA59"/>
    <mergeCell ref="AB59:AF59"/>
    <mergeCell ref="W57:AA57"/>
    <mergeCell ref="AB57:AF57"/>
  </mergeCells>
  <dataValidations count="1">
    <dataValidation type="list" allowBlank="1" showInputMessage="1" showErrorMessage="1" sqref="E12:S12 E15:S15 E27:S27 E38:S38 E45:S45 E17:E21 F16:I26 E29:S29 E47:S47 K16:N26 K13:N14 E43:S43 P13:S14 E10:S10 F13:I14 O17:O21 J17:J21 J23 E23 O23 P16:S26 J25 E25 O25" xr:uid="{00000000-0002-0000-0000-000000000000}">
      <formula1>$B$2:$B$7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Maxfield</dc:creator>
  <cp:lastModifiedBy>akkarit.sa</cp:lastModifiedBy>
  <dcterms:created xsi:type="dcterms:W3CDTF">2017-01-06T18:59:35Z</dcterms:created>
  <dcterms:modified xsi:type="dcterms:W3CDTF">2020-07-07T09:30:40Z</dcterms:modified>
</cp:coreProperties>
</file>