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childs2\Box\CFS DARES PBS\PBIS Project Files renamed\Conference Presentations\Chicago Forums\Virtual Chicago 2021\B9 Coaching\"/>
    </mc:Choice>
  </mc:AlternateContent>
  <bookViews>
    <workbookView xWindow="-105" yWindow="-105" windowWidth="23250" windowHeight="12570" activeTab="2"/>
  </bookViews>
  <sheets>
    <sheet name="Instructions" sheetId="3" r:id="rId1"/>
    <sheet name="Data Entry" sheetId="1" r:id="rId2"/>
    <sheet name="Graphs" sheetId="2" r:id="rId3"/>
  </sheets>
  <definedNames>
    <definedName name="_xlnm.Print_Area" localSheetId="1">'Data Entry'!$B$2:$H$64</definedName>
    <definedName name="_xlnm.Print_Area" localSheetId="2">Graphs!$B$2:$N$26</definedName>
    <definedName name="_xlnm.Print_Area" localSheetId="0">Instructions!$B$2:$B$15</definedName>
  </definedNames>
  <calcPr calcId="162913"/>
  <customWorkbookViews>
    <customWorkbookView name="CAT view" guid="{7563F4DB-145E-4A82-AD8E-F37A68509459}" includePrintSettings="0" includeHiddenRowCol="0" maximized="1" windowWidth="1676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54" i="1"/>
  <c r="G67" i="1"/>
  <c r="G69" i="1"/>
  <c r="G68" i="1"/>
  <c r="G65" i="1"/>
  <c r="G66" i="1"/>
  <c r="H67" i="1" l="1"/>
  <c r="H68" i="1"/>
  <c r="H69" i="1"/>
  <c r="H66" i="1"/>
  <c r="H65" i="1"/>
  <c r="H64" i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5" i="1"/>
  <c r="H55" i="1" s="1"/>
  <c r="G56" i="1"/>
  <c r="H56" i="1" s="1"/>
  <c r="H54" i="1"/>
  <c r="G53" i="1"/>
  <c r="H53" i="1" s="1"/>
  <c r="G52" i="1"/>
  <c r="H52" i="1" s="1"/>
  <c r="G51" i="1"/>
  <c r="H51" i="1" s="1"/>
  <c r="G50" i="1"/>
  <c r="H50" i="1" s="1"/>
</calcChain>
</file>

<file path=xl/sharedStrings.xml><?xml version="1.0" encoding="utf-8"?>
<sst xmlns="http://schemas.openxmlformats.org/spreadsheetml/2006/main" count="222" uniqueCount="187">
  <si>
    <t>Summary Analysis and Action Planning</t>
  </si>
  <si>
    <t>3. Identify next steps for enhancing areas of need.</t>
  </si>
  <si>
    <t xml:space="preserve">  Directions: </t>
  </si>
  <si>
    <t xml:space="preserve">District: </t>
  </si>
  <si>
    <t>Instructions</t>
  </si>
  <si>
    <r>
      <rPr>
        <b/>
        <sz val="11"/>
        <color theme="1"/>
        <rFont val="Calibri"/>
        <family val="2"/>
        <scheme val="minor"/>
      </rPr>
      <t xml:space="preserve">PURPOSE: </t>
    </r>
    <r>
      <rPr>
        <sz val="11"/>
        <color theme="1"/>
        <rFont val="Calibri"/>
        <family val="2"/>
        <scheme val="minor"/>
      </rPr>
      <t xml:space="preserve"> The FLPBIS School Team Coaching Skills Survey is intended to measure Tier 1 PBIS team skills relative to the FLPBIS Coaching Framework (below) and completed only by teams already trained in and implementing schoolwide PBIS. The survey contains 28 items across the 3 critical coaching domains.  The survey was developed based on best practices outlined in the literature.  The results are not intended for evaluative purposes.</t>
    </r>
  </si>
  <si>
    <t xml:space="preserve">
</t>
  </si>
  <si>
    <r>
      <rPr>
        <b/>
        <sz val="11"/>
        <color theme="1"/>
        <rFont val="Calibri"/>
        <family val="2"/>
        <scheme val="minor"/>
      </rPr>
      <t xml:space="preserve">OUTCOMES: </t>
    </r>
    <r>
      <rPr>
        <sz val="11"/>
        <color theme="1"/>
        <rFont val="Calibri"/>
        <family val="2"/>
        <scheme val="minor"/>
      </rPr>
      <t xml:space="preserve">
 </t>
    </r>
    <r>
      <rPr>
        <b/>
        <u/>
        <sz val="11"/>
        <color theme="1"/>
        <rFont val="Calibri"/>
        <family val="2"/>
        <scheme val="minor"/>
      </rPr>
      <t>District:</t>
    </r>
    <r>
      <rPr>
        <sz val="11"/>
        <color theme="1"/>
        <rFont val="Calibri"/>
        <family val="2"/>
        <scheme val="minor"/>
      </rPr>
      <t xml:space="preserve"> The survey results are intended to be used by PBIS District Coordinators and leadership teams to identify Tier 1 PBIS school teams’ strengths and areas needing support.  The results should drive district strategic planning and the implementation of targeted professional learning to increase practical skills and build school-level coaching capacity.  
</t>
    </r>
    <r>
      <rPr>
        <b/>
        <u/>
        <sz val="11"/>
        <color theme="1"/>
        <rFont val="Calibri"/>
        <family val="2"/>
        <scheme val="minor"/>
      </rPr>
      <t>School:</t>
    </r>
    <r>
      <rPr>
        <sz val="11"/>
        <color theme="1"/>
        <rFont val="Calibri"/>
        <family val="2"/>
        <scheme val="minor"/>
      </rPr>
      <t xml:space="preserve"> Administrators and PBIS school team use the survey results to assess their team’s capacity to support and monitor on-going Tier 1 PBIS practices and implementation fidelity.</t>
    </r>
  </si>
  <si>
    <t xml:space="preserve">  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</si>
  <si>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This Excel Spreadsheet for the </t>
    </r>
    <r>
      <rPr>
        <b/>
        <sz val="11"/>
        <color theme="1"/>
        <rFont val="Calibri"/>
        <family val="2"/>
        <scheme val="minor"/>
      </rPr>
      <t>FLPBIS SCHOOL TEAM COACHING SKILLS SURVEY</t>
    </r>
    <r>
      <rPr>
        <sz val="11"/>
        <color theme="1"/>
        <rFont val="Calibri"/>
        <family val="2"/>
        <scheme val="minor"/>
      </rPr>
      <t xml:space="preserve"> has three tabs at the bottom.</t>
    </r>
  </si>
  <si>
    <t xml:space="preserve">1. Tier 1 PBIS school team completes the survey together as a team.  </t>
  </si>
  <si>
    <t xml:space="preserve">               a.     Click on the “Data Entry” tab.</t>
  </si>
  <si>
    <t>2.    Upon completion, review the generated graphs on the "Graphs" tab for each coaching domain to determine steps to address low scoring items and submit a copy of the completed survey to the PBIS DC.</t>
  </si>
  <si>
    <r>
      <t>b.     </t>
    </r>
    <r>
      <rPr>
        <sz val="11"/>
        <color rgb="FF000000"/>
        <rFont val="Calibri"/>
        <family val="2"/>
        <scheme val="minor"/>
      </rPr>
      <t xml:space="preserve">Select the response (3, 2, 1, 0) that most accurately reflects the team’s collective skill level for each item using the scoring  criteria provided next to items 1-28. Do not skip items. </t>
    </r>
  </si>
  <si>
    <t>Problem-Solving Facilitation</t>
  </si>
  <si>
    <t>Optimizing (3)</t>
  </si>
  <si>
    <t>Operationalizing (2)</t>
  </si>
  <si>
    <t>Not Started (0)</t>
  </si>
  <si>
    <t>Scoring Criteria</t>
  </si>
  <si>
    <t>Select Your School's Score:</t>
  </si>
  <si>
    <r>
      <t xml:space="preserve">Adheres to </t>
    </r>
    <r>
      <rPr>
        <b/>
        <sz val="9"/>
        <color theme="1"/>
        <rFont val="Calibri"/>
        <family val="2"/>
      </rPr>
      <t xml:space="preserve">ALL </t>
    </r>
    <r>
      <rPr>
        <sz val="9"/>
        <color theme="1"/>
        <rFont val="Calibri"/>
        <family val="2"/>
      </rPr>
      <t>4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steps in the problem-solving process.</t>
    </r>
  </si>
  <si>
    <r>
      <t xml:space="preserve">Adheres to </t>
    </r>
    <r>
      <rPr>
        <b/>
        <sz val="9"/>
        <color theme="1"/>
        <rFont val="Calibri"/>
        <family val="2"/>
      </rPr>
      <t>3 of 4</t>
    </r>
    <r>
      <rPr>
        <sz val="9"/>
        <color theme="1"/>
        <rFont val="Calibri"/>
        <family val="2"/>
      </rPr>
      <t xml:space="preserve"> steps in the problem-solving process.</t>
    </r>
  </si>
  <si>
    <r>
      <t>Adheres to</t>
    </r>
    <r>
      <rPr>
        <b/>
        <sz val="9"/>
        <color theme="1"/>
        <rFont val="Calibri"/>
        <family val="2"/>
      </rPr>
      <t xml:space="preserve"> AT LEAST 2</t>
    </r>
    <r>
      <rPr>
        <sz val="9"/>
        <color theme="1"/>
        <rFont val="Calibri"/>
        <family val="2"/>
      </rPr>
      <t xml:space="preserve"> steps in the process.</t>
    </r>
  </si>
  <si>
    <r>
      <t>Does</t>
    </r>
    <r>
      <rPr>
        <b/>
        <sz val="9"/>
        <color theme="1"/>
        <rFont val="Calibri"/>
        <family val="2"/>
      </rPr>
      <t xml:space="preserve"> NOT</t>
    </r>
    <r>
      <rPr>
        <sz val="9"/>
        <color theme="1"/>
        <rFont val="Calibri"/>
        <family val="2"/>
      </rPr>
      <t xml:space="preserve"> use 4-step problem solving or only uses 1-step.</t>
    </r>
  </si>
  <si>
    <r>
      <t xml:space="preserve">Uses probing questions in </t>
    </r>
    <r>
      <rPr>
        <b/>
        <sz val="9"/>
        <color theme="1"/>
        <rFont val="Calibri"/>
        <family val="2"/>
      </rPr>
      <t xml:space="preserve">ALL 4 </t>
    </r>
    <r>
      <rPr>
        <sz val="9"/>
        <color theme="1"/>
        <rFont val="Calibri"/>
        <family val="2"/>
      </rPr>
      <t>steps of the problem-solving process.</t>
    </r>
  </si>
  <si>
    <r>
      <t>Uses probing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questions in </t>
    </r>
    <r>
      <rPr>
        <b/>
        <sz val="9"/>
        <color theme="1"/>
        <rFont val="Calibri"/>
        <family val="2"/>
      </rPr>
      <t>3 of 4</t>
    </r>
    <r>
      <rPr>
        <sz val="9"/>
        <color theme="1"/>
        <rFont val="Calibri"/>
        <family val="2"/>
      </rPr>
      <t xml:space="preserve"> of the steps of the problem-solving process.</t>
    </r>
  </si>
  <si>
    <r>
      <t>Uses probing questions in</t>
    </r>
    <r>
      <rPr>
        <b/>
        <sz val="9"/>
        <color theme="1"/>
        <rFont val="Calibri"/>
        <family val="2"/>
      </rPr>
      <t xml:space="preserve"> AT LEAST 2 </t>
    </r>
    <r>
      <rPr>
        <sz val="9"/>
        <color theme="1"/>
        <rFont val="Calibri"/>
        <family val="2"/>
      </rPr>
      <t>of the steps of the problem-solving process.</t>
    </r>
  </si>
  <si>
    <r>
      <t>Does</t>
    </r>
    <r>
      <rPr>
        <b/>
        <sz val="9"/>
        <color theme="1"/>
        <rFont val="Calibri"/>
        <family val="2"/>
      </rPr>
      <t xml:space="preserve"> NOT </t>
    </r>
    <r>
      <rPr>
        <sz val="9"/>
        <color theme="1"/>
        <rFont val="Calibri"/>
        <family val="2"/>
      </rPr>
      <t>use probing questions during problem solving or only uses them in 1-step.</t>
    </r>
  </si>
  <si>
    <r>
      <t xml:space="preserve">Reviews </t>
    </r>
    <r>
      <rPr>
        <b/>
        <sz val="9"/>
        <color theme="1"/>
        <rFont val="Calibri"/>
        <family val="2"/>
      </rPr>
      <t>ALL</t>
    </r>
    <r>
      <rPr>
        <sz val="9"/>
        <color theme="1"/>
        <rFont val="Calibri"/>
        <family val="2"/>
      </rPr>
      <t xml:space="preserve"> Big </t>
    </r>
    <r>
      <rPr>
        <b/>
        <sz val="9"/>
        <color theme="1"/>
        <rFont val="Calibri"/>
        <family val="2"/>
      </rPr>
      <t xml:space="preserve">5 </t>
    </r>
    <r>
      <rPr>
        <sz val="9"/>
        <color theme="1"/>
        <rFont val="Calibri"/>
        <family val="2"/>
      </rPr>
      <t>reports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 develop a problem identification (ID) statement.</t>
    </r>
  </si>
  <si>
    <r>
      <t xml:space="preserve">Reviews </t>
    </r>
    <r>
      <rPr>
        <b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>-</t>
    </r>
    <r>
      <rPr>
        <b/>
        <sz val="9"/>
        <color theme="1"/>
        <rFont val="Calibri"/>
        <family val="2"/>
      </rPr>
      <t xml:space="preserve">4 </t>
    </r>
    <r>
      <rPr>
        <sz val="9"/>
        <color theme="1"/>
        <rFont val="Calibri"/>
        <family val="2"/>
      </rPr>
      <t>reports to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develop a problem ID.</t>
    </r>
  </si>
  <si>
    <r>
      <t>Reviews</t>
    </r>
    <r>
      <rPr>
        <b/>
        <sz val="9"/>
        <color theme="1"/>
        <rFont val="Calibri"/>
        <family val="2"/>
      </rPr>
      <t xml:space="preserve"> AT LEAST 2 </t>
    </r>
    <r>
      <rPr>
        <sz val="9"/>
        <color theme="1"/>
        <rFont val="Calibri"/>
        <family val="2"/>
      </rPr>
      <t>reports to develop a problem ID.</t>
    </r>
  </si>
  <si>
    <r>
      <t xml:space="preserve">Reviews quantitative data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 xml:space="preserve">qualitative data from more than </t>
    </r>
    <r>
      <rPr>
        <b/>
        <sz val="9"/>
        <color theme="1"/>
        <rFont val="Calibri"/>
        <family val="2"/>
      </rPr>
      <t xml:space="preserve">ONE </t>
    </r>
    <r>
      <rPr>
        <sz val="9"/>
        <color theme="1"/>
        <rFont val="Calibri"/>
        <family val="2"/>
      </rPr>
      <t>stakeholder group, in addition to Big 5 reports.</t>
    </r>
  </si>
  <si>
    <r>
      <t xml:space="preserve">Reviews quantitative data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>qualitative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data from </t>
    </r>
    <r>
      <rPr>
        <b/>
        <sz val="9"/>
        <color theme="1"/>
        <rFont val="Calibri"/>
        <family val="2"/>
      </rPr>
      <t>AT LEAST 1</t>
    </r>
    <r>
      <rPr>
        <sz val="9"/>
        <color theme="1"/>
        <rFont val="Calibri"/>
        <family val="2"/>
      </rPr>
      <t xml:space="preserve"> stakeholder group, in addition to Big 5 reports.</t>
    </r>
  </si>
  <si>
    <r>
      <t>Reviews either quantitative</t>
    </r>
    <r>
      <rPr>
        <b/>
        <sz val="9"/>
        <color theme="1"/>
        <rFont val="Calibri"/>
        <family val="2"/>
      </rPr>
      <t xml:space="preserve"> OR</t>
    </r>
    <r>
      <rPr>
        <sz val="9"/>
        <color theme="1"/>
        <rFont val="Calibri"/>
        <family val="2"/>
      </rPr>
      <t xml:space="preserve"> qualitative data, in addition to Big 5 reports.</t>
    </r>
  </si>
  <si>
    <r>
      <t xml:space="preserve">ALWAYS </t>
    </r>
    <r>
      <rPr>
        <sz val="9"/>
        <color theme="1"/>
        <rFont val="Calibri"/>
        <family val="2"/>
      </rPr>
      <t xml:space="preserve">identifies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>integrates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evidence-based social-emotional-behavioral practices/ programs.</t>
    </r>
  </si>
  <si>
    <r>
      <t xml:space="preserve">USUALLY </t>
    </r>
    <r>
      <rPr>
        <sz val="9"/>
        <color theme="1"/>
        <rFont val="Calibri"/>
        <family val="2"/>
      </rPr>
      <t xml:space="preserve">identifies </t>
    </r>
    <r>
      <rPr>
        <b/>
        <sz val="9"/>
        <color theme="1"/>
        <rFont val="Calibri"/>
        <family val="2"/>
      </rPr>
      <t>&amp;</t>
    </r>
    <r>
      <rPr>
        <sz val="9"/>
        <color theme="1"/>
        <rFont val="Calibri"/>
        <family val="2"/>
      </rPr>
      <t xml:space="preserve"> integrates evidence-based social-emotional-behavioral practices/ programs. </t>
    </r>
  </si>
  <si>
    <r>
      <t xml:space="preserve">SOMETIMES </t>
    </r>
    <r>
      <rPr>
        <sz val="9"/>
        <color theme="1"/>
        <rFont val="Calibri"/>
        <family val="2"/>
      </rPr>
      <t>identifies</t>
    </r>
    <r>
      <rPr>
        <b/>
        <sz val="9"/>
        <color theme="1"/>
        <rFont val="Calibri"/>
        <family val="2"/>
      </rPr>
      <t xml:space="preserve"> &amp;</t>
    </r>
    <r>
      <rPr>
        <sz val="9"/>
        <color theme="1"/>
        <rFont val="Calibri"/>
        <family val="2"/>
      </rPr>
      <t xml:space="preserve"> integrates evidence-based social-emotional-behavioral practices/ programs.</t>
    </r>
  </si>
  <si>
    <r>
      <t xml:space="preserve">Does </t>
    </r>
    <r>
      <rPr>
        <b/>
        <sz val="9"/>
        <color theme="1"/>
        <rFont val="Calibri"/>
        <family val="2"/>
      </rPr>
      <t xml:space="preserve">NOT </t>
    </r>
    <r>
      <rPr>
        <sz val="9"/>
        <color theme="1"/>
        <rFont val="Calibri"/>
        <family val="2"/>
      </rPr>
      <t>implement evidence-based social-emotional-behavioral practices/ programs.</t>
    </r>
  </si>
  <si>
    <r>
      <t>Reviews</t>
    </r>
    <r>
      <rPr>
        <b/>
        <sz val="9"/>
        <color theme="1"/>
        <rFont val="Calibri"/>
        <family val="2"/>
        <scheme val="minor"/>
      </rPr>
      <t xml:space="preserve"> ONLY</t>
    </r>
    <r>
      <rPr>
        <sz val="9"/>
        <color theme="1"/>
        <rFont val="Calibri"/>
        <family val="2"/>
        <scheme val="minor"/>
      </rPr>
      <t xml:space="preserve"> the Big 5 reports.</t>
    </r>
  </si>
  <si>
    <t>School:</t>
  </si>
  <si>
    <t>FLPBIS SCHOOL TEAM COACHING SKILLS SURVEY &amp; SCORING GUIDE</t>
  </si>
  <si>
    <r>
      <t xml:space="preserve">3 Points
</t>
    </r>
    <r>
      <rPr>
        <i/>
        <sz val="10"/>
        <color theme="1"/>
        <rFont val="Calibri"/>
        <family val="2"/>
        <scheme val="minor"/>
      </rPr>
      <t>Optimizing</t>
    </r>
  </si>
  <si>
    <r>
      <t xml:space="preserve">2 Points
</t>
    </r>
    <r>
      <rPr>
        <i/>
        <sz val="10"/>
        <color theme="1"/>
        <rFont val="Calibri"/>
        <family val="2"/>
        <scheme val="minor"/>
      </rPr>
      <t>Operationalizing</t>
    </r>
  </si>
  <si>
    <r>
      <t xml:space="preserve">0 Points
</t>
    </r>
    <r>
      <rPr>
        <i/>
        <sz val="10"/>
        <color theme="1"/>
        <rFont val="Calibri"/>
        <family val="2"/>
        <scheme val="minor"/>
      </rPr>
      <t>Not Started</t>
    </r>
  </si>
  <si>
    <t>Emerging/ Developing (1)</t>
  </si>
  <si>
    <r>
      <t xml:space="preserve">Ask multiple probing questions in each step of the problem-solving process to guide the team in gathering &amp; reviewing school-wide data.  
</t>
    </r>
    <r>
      <rPr>
        <b/>
        <i/>
        <sz val="8"/>
        <color theme="1"/>
        <rFont val="Calibri"/>
        <family val="2"/>
        <scheme val="minor"/>
      </rPr>
      <t>Example Questions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Step 1 Problem ID: </t>
    </r>
    <r>
      <rPr>
        <i/>
        <sz val="8"/>
        <color theme="1"/>
        <rFont val="Calibri"/>
        <family val="2"/>
        <scheme val="minor"/>
      </rPr>
      <t xml:space="preserve">What is the problem? When &amp; where does it occur? Who is involved? How many students are involved? How do we know?
</t>
    </r>
    <r>
      <rPr>
        <b/>
        <i/>
        <sz val="8"/>
        <color theme="1"/>
        <rFont val="Calibri"/>
        <family val="2"/>
        <scheme val="minor"/>
      </rPr>
      <t>Step 2 Problem Analysis:</t>
    </r>
    <r>
      <rPr>
        <i/>
        <sz val="8"/>
        <color theme="1"/>
        <rFont val="Calibri"/>
        <family val="2"/>
        <scheme val="minor"/>
      </rPr>
      <t xml:space="preserve"> Why are problems occurring? What is the motivation? What consequences were given? Were the expectations taught?
</t>
    </r>
    <r>
      <rPr>
        <b/>
        <i/>
        <sz val="8"/>
        <color theme="1"/>
        <rFont val="Calibri"/>
        <family val="2"/>
        <scheme val="minor"/>
      </rPr>
      <t xml:space="preserve">Step 3 Intervention Design: </t>
    </r>
    <r>
      <rPr>
        <i/>
        <sz val="8"/>
        <color theme="1"/>
        <rFont val="Calibri"/>
        <family val="2"/>
        <scheme val="minor"/>
      </rPr>
      <t xml:space="preserve">How will we prevent problems from occurring? What skills will be taught? What reinforcers &amp; consequences will be implemented? 
</t>
    </r>
    <r>
      <rPr>
        <b/>
        <i/>
        <sz val="8"/>
        <color theme="1"/>
        <rFont val="Calibri"/>
        <family val="2"/>
        <scheme val="minor"/>
      </rPr>
      <t>Step 4 Evaluation:</t>
    </r>
    <r>
      <rPr>
        <i/>
        <sz val="8"/>
        <color theme="1"/>
        <rFont val="Calibri"/>
        <family val="2"/>
        <scheme val="minor"/>
      </rPr>
      <t xml:space="preserve"> Did the strategies work? What data will be reviewed? How often &amp; when? Were the strategies implemented with fidelity? </t>
    </r>
    <r>
      <rPr>
        <sz val="10"/>
        <color theme="1"/>
        <rFont val="Calibri"/>
        <family val="2"/>
        <scheme val="minor"/>
      </rPr>
      <t xml:space="preserve">
</t>
    </r>
  </si>
  <si>
    <r>
      <rPr>
        <sz val="10"/>
        <color theme="1"/>
        <rFont val="Calibri"/>
        <family val="2"/>
        <scheme val="minor"/>
      </rPr>
      <t xml:space="preserve">Access &amp; review current school-wide data to identify Tier 1 areas of concern. (See Item 2, Step 1 Problem Identification)
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Big 5 Reports: </t>
    </r>
    <r>
      <rPr>
        <i/>
        <sz val="8"/>
        <color theme="1"/>
        <rFont val="Calibri"/>
        <family val="2"/>
        <scheme val="minor"/>
      </rPr>
      <t xml:space="preserve">
1. Average Referrals per Day/Month
2. Problem Behavior
3. Time of Day       
4. Location
5. Students and/or staff
</t>
    </r>
    <r>
      <rPr>
        <b/>
        <i/>
        <sz val="8"/>
        <color theme="1"/>
        <rFont val="Calibri"/>
        <family val="2"/>
        <scheme val="minor"/>
      </rPr>
      <t xml:space="preserve">Other Data: </t>
    </r>
    <r>
      <rPr>
        <i/>
        <sz val="8"/>
        <color theme="1"/>
        <rFont val="Calibri"/>
        <family val="2"/>
        <scheme val="minor"/>
      </rPr>
      <t xml:space="preserve">Administrative Decision/Consequence
</t>
    </r>
    <r>
      <rPr>
        <b/>
        <i/>
        <sz val="8"/>
        <color theme="1"/>
        <rFont val="Calibri"/>
        <family val="2"/>
        <scheme val="minor"/>
      </rPr>
      <t xml:space="preserve">
Problem Identification Statement Example: </t>
    </r>
    <r>
      <rPr>
        <i/>
        <sz val="8"/>
        <color theme="1"/>
        <rFont val="Calibri"/>
        <family val="2"/>
        <scheme val="minor"/>
      </rPr>
      <t>60% of 6th graders engage in disruptive behavior during 2nd period lunch.</t>
    </r>
  </si>
  <si>
    <t>c. Upon completion, review the graphs on the "Graphs" tab for each coaching domain to determine steps to address low scoring items and submit a copy of the completed survey to the PBIS DC.</t>
  </si>
  <si>
    <r>
      <rPr>
        <sz val="10"/>
        <color theme="1"/>
        <rFont val="Calibri"/>
        <family val="2"/>
        <scheme val="minor"/>
      </rPr>
      <t>Drill down &amp;/or access other data, in addition to the Big 5, to further define &amp; understand why SW problems are occurring.</t>
    </r>
    <r>
      <rPr>
        <sz val="11"/>
        <color theme="1"/>
        <rFont val="Calibri"/>
        <family val="2"/>
        <scheme val="minor"/>
      </rPr>
      <t xml:space="preserve"> 
</t>
    </r>
    <r>
      <rPr>
        <b/>
        <i/>
        <sz val="8"/>
        <color theme="1"/>
        <rFont val="Calibri"/>
        <family val="2"/>
        <scheme val="minor"/>
      </rPr>
      <t xml:space="preserve">Quantitative Data Sources: </t>
    </r>
    <r>
      <rPr>
        <i/>
        <sz val="8"/>
        <color theme="1"/>
        <rFont val="Calibri"/>
        <family val="2"/>
        <scheme val="minor"/>
      </rPr>
      <t xml:space="preserve">OSS, ISS, Attendance, Tardy, Minor referrals, Consequences, Student subgroups: SWD, Gender, Race/Ethnicity, Universal social-emotional screeners
</t>
    </r>
    <r>
      <rPr>
        <b/>
        <i/>
        <sz val="8"/>
        <color theme="1"/>
        <rFont val="Calibri"/>
        <family val="2"/>
        <scheme val="minor"/>
      </rPr>
      <t xml:space="preserve">Qualitative Data Sources: </t>
    </r>
    <r>
      <rPr>
        <i/>
        <sz val="8"/>
        <color theme="1"/>
        <rFont val="Calibri"/>
        <family val="2"/>
        <scheme val="minor"/>
      </rPr>
      <t xml:space="preserve">Climate Surveys (Staff, Students, Families, Caregivers), Teacher Report, Family/Student Focus Groups
</t>
    </r>
    <r>
      <rPr>
        <b/>
        <i/>
        <sz val="8"/>
        <color theme="1"/>
        <rFont val="Calibri"/>
        <family val="2"/>
        <scheme val="minor"/>
      </rPr>
      <t xml:space="preserve">
Qualitative Data Example:</t>
    </r>
    <r>
      <rPr>
        <i/>
        <sz val="8"/>
        <color theme="1"/>
        <rFont val="Calibri"/>
        <family val="2"/>
        <scheme val="minor"/>
      </rPr>
      <t xml:space="preserve"> Sixth grade teachers report they do not have lesson plans for teaching cafeteria expectations &amp; rules.</t>
    </r>
  </si>
  <si>
    <r>
      <t xml:space="preserve">Identify &amp; integrate evidence-based social-emotional-behavioral practices to enhance Tier 1 implementation.
</t>
    </r>
    <r>
      <rPr>
        <b/>
        <i/>
        <sz val="8"/>
        <color theme="1"/>
        <rFont val="Calibri"/>
        <family val="2"/>
        <scheme val="minor"/>
      </rPr>
      <t>Features of Evidence-Based Strategies:</t>
    </r>
    <r>
      <rPr>
        <i/>
        <sz val="8"/>
        <color theme="1"/>
        <rFont val="Calibri"/>
        <family val="2"/>
        <scheme val="minor"/>
      </rPr>
      <t xml:space="preserve">
Research to support the practice &amp; methods for progress monitoring.
Ongoing evaluation of intervention fidelity.
Validated by systematic data collection.
</t>
    </r>
    <r>
      <rPr>
        <b/>
        <i/>
        <sz val="8"/>
        <color theme="1"/>
        <rFont val="Calibri"/>
        <family val="2"/>
        <scheme val="minor"/>
      </rPr>
      <t>Examples of integrating practices/programs:</t>
    </r>
    <r>
      <rPr>
        <i/>
        <sz val="8"/>
        <color theme="1"/>
        <rFont val="Calibri"/>
        <family val="2"/>
        <scheme val="minor"/>
      </rPr>
      <t xml:space="preserve">
SW expectations incorporated into instruction.
 Trauma informed discipline practices in place.
 Restorative practices used to teach SW expectations.
</t>
    </r>
    <r>
      <rPr>
        <b/>
        <i/>
        <sz val="8"/>
        <color theme="1"/>
        <rFont val="Calibri"/>
        <family val="2"/>
        <scheme val="minor"/>
      </rPr>
      <t>Examples of relevant, evidence-based practices/programs:</t>
    </r>
    <r>
      <rPr>
        <i/>
        <sz val="8"/>
        <color theme="1"/>
        <rFont val="Calibri"/>
        <family val="2"/>
        <scheme val="minor"/>
      </rPr>
      <t xml:space="preserve">
Restorative practices
Social-emotional learning curricula/practices
 Trauma informed practices &amp; supports.
 Positive psychology practices</t>
    </r>
  </si>
  <si>
    <r>
      <rPr>
        <sz val="10"/>
        <color theme="1"/>
        <rFont val="Calibri"/>
        <family val="2"/>
        <scheme val="minor"/>
      </rPr>
      <t xml:space="preserve">Use data gathered in questions 3 &amp; 4 to develop a hypothesis &amp; prediction statement as to why school-wide problems are occurring. (Step 2 Problem Analysis)
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Example Hypothesis: </t>
    </r>
    <r>
      <rPr>
        <i/>
        <sz val="8"/>
        <color theme="1"/>
        <rFont val="Calibri"/>
        <family val="2"/>
        <scheme val="minor"/>
      </rPr>
      <t xml:space="preserve">60% of 6th graders engage in disruption at lunch because lesson plans have not been developed to teach cafeteria rules &amp; routines. 
</t>
    </r>
    <r>
      <rPr>
        <b/>
        <i/>
        <sz val="8"/>
        <color theme="1"/>
        <rFont val="Calibri"/>
        <family val="2"/>
        <scheme val="minor"/>
      </rPr>
      <t xml:space="preserve">Example Prediction Statement: IF </t>
    </r>
    <r>
      <rPr>
        <i/>
        <sz val="8"/>
        <color theme="1"/>
        <rFont val="Calibri"/>
        <family val="2"/>
        <scheme val="minor"/>
      </rPr>
      <t xml:space="preserve">lesson plans for cafeteria rules &amp; routines are developed &amp; taught to 6th graders, </t>
    </r>
    <r>
      <rPr>
        <b/>
        <i/>
        <sz val="8"/>
        <color theme="1"/>
        <rFont val="Calibri"/>
        <family val="2"/>
        <scheme val="minor"/>
      </rPr>
      <t xml:space="preserve">THEN </t>
    </r>
    <r>
      <rPr>
        <i/>
        <sz val="8"/>
        <color theme="1"/>
        <rFont val="Calibri"/>
        <family val="2"/>
        <scheme val="minor"/>
      </rPr>
      <t>disruptive behaviors at lunch will decrease.</t>
    </r>
  </si>
  <si>
    <r>
      <t xml:space="preserve">Develops a hypothesis </t>
    </r>
    <r>
      <rPr>
        <b/>
        <sz val="9"/>
        <color theme="1"/>
        <rFont val="Calibri"/>
        <family val="2"/>
        <scheme val="minor"/>
      </rPr>
      <t>&amp;</t>
    </r>
    <r>
      <rPr>
        <sz val="9"/>
        <color theme="1"/>
        <rFont val="Calibri"/>
        <family val="2"/>
        <scheme val="minor"/>
      </rPr>
      <t xml:space="preserve"> predication statement, &amp; </t>
    </r>
    <r>
      <rPr>
        <b/>
        <sz val="9"/>
        <color theme="1"/>
        <rFont val="Calibri"/>
        <family val="2"/>
        <scheme val="minor"/>
      </rPr>
      <t>BOTH</t>
    </r>
    <r>
      <rPr>
        <sz val="9"/>
        <color theme="1"/>
        <rFont val="Calibri"/>
        <family val="2"/>
        <scheme val="minor"/>
      </rPr>
      <t xml:space="preserve"> are clearly linked to the problem identified.</t>
    </r>
  </si>
  <si>
    <r>
      <t xml:space="preserve">Develops a hypothesis </t>
    </r>
    <r>
      <rPr>
        <b/>
        <sz val="9"/>
        <color theme="1"/>
        <rFont val="Calibri"/>
        <family val="2"/>
        <scheme val="minor"/>
      </rPr>
      <t>&amp;</t>
    </r>
    <r>
      <rPr>
        <sz val="9"/>
        <color theme="1"/>
        <rFont val="Calibri"/>
        <family val="2"/>
        <scheme val="minor"/>
      </rPr>
      <t xml:space="preserve"> a predication statement, but </t>
    </r>
    <r>
      <rPr>
        <b/>
        <sz val="9"/>
        <color theme="1"/>
        <rFont val="Calibri"/>
        <family val="2"/>
        <scheme val="minor"/>
      </rPr>
      <t>ONLY one</t>
    </r>
    <r>
      <rPr>
        <sz val="9"/>
        <color theme="1"/>
        <rFont val="Calibri"/>
        <family val="2"/>
        <scheme val="minor"/>
      </rPr>
      <t xml:space="preserve"> is clearly linked to the problem identified.</t>
    </r>
  </si>
  <si>
    <r>
      <t xml:space="preserve">Develops </t>
    </r>
    <r>
      <rPr>
        <b/>
        <sz val="9"/>
        <color theme="1"/>
        <rFont val="Calibri"/>
        <family val="2"/>
        <scheme val="minor"/>
      </rPr>
      <t>ONLY</t>
    </r>
    <r>
      <rPr>
        <sz val="9"/>
        <color theme="1"/>
        <rFont val="Calibri"/>
        <family val="2"/>
        <scheme val="minor"/>
      </rPr>
      <t xml:space="preserve"> a hypothesis clearly linked to the problem identified.</t>
    </r>
  </si>
  <si>
    <r>
      <t>ALL</t>
    </r>
    <r>
      <rPr>
        <sz val="9"/>
        <color theme="1"/>
        <rFont val="Calibri"/>
        <family val="2"/>
      </rPr>
      <t xml:space="preserve"> strategies in the action plan are consistent with Tier 1 PBIS </t>
    </r>
    <r>
      <rPr>
        <b/>
        <sz val="9"/>
        <color theme="1"/>
        <rFont val="Calibri"/>
        <family val="2"/>
      </rPr>
      <t>&amp;</t>
    </r>
    <r>
      <rPr>
        <sz val="9"/>
        <color theme="1"/>
        <rFont val="Calibri"/>
        <family val="2"/>
      </rPr>
      <t xml:space="preserve"> are linked to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the hypothesis &amp; prediction statement.</t>
    </r>
  </si>
  <si>
    <r>
      <t xml:space="preserve">SOME </t>
    </r>
    <r>
      <rPr>
        <sz val="9"/>
        <color theme="1"/>
        <rFont val="Calibri"/>
        <family val="2"/>
      </rPr>
      <t>strategies in the action plan are consistent with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Tier 1 PBIS </t>
    </r>
    <r>
      <rPr>
        <b/>
        <sz val="9"/>
        <color theme="1"/>
        <rFont val="Calibri"/>
        <family val="2"/>
      </rPr>
      <t>&amp;</t>
    </r>
    <r>
      <rPr>
        <sz val="9"/>
        <color theme="1"/>
        <rFont val="Calibri"/>
        <family val="2"/>
      </rPr>
      <t xml:space="preserve"> are linked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 the hypothesis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&amp; prediction statement.</t>
    </r>
  </si>
  <si>
    <r>
      <t>None</t>
    </r>
    <r>
      <rPr>
        <sz val="9"/>
        <color theme="1"/>
        <rFont val="Calibri"/>
        <family val="2"/>
      </rPr>
      <t xml:space="preserve"> of the strategies in the action plan are consistent with Tier 1 PBIS </t>
    </r>
    <r>
      <rPr>
        <b/>
        <sz val="9"/>
        <color theme="1"/>
        <rFont val="Calibri"/>
        <family val="2"/>
      </rPr>
      <t xml:space="preserve">BUT </t>
    </r>
    <r>
      <rPr>
        <sz val="9"/>
        <color theme="1"/>
        <rFont val="Calibri"/>
        <family val="2"/>
      </rPr>
      <t xml:space="preserve">are linked to the hypothesis </t>
    </r>
    <r>
      <rPr>
        <b/>
        <sz val="9"/>
        <color theme="1"/>
        <rFont val="Calibri"/>
        <family val="2"/>
      </rPr>
      <t>&amp;</t>
    </r>
    <r>
      <rPr>
        <sz val="9"/>
        <color theme="1"/>
        <rFont val="Calibri"/>
        <family val="2"/>
      </rPr>
      <t xml:space="preserve"> prediction statement.</t>
    </r>
  </si>
  <si>
    <r>
      <t xml:space="preserve">Strategies are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linked to the hypothesis, 
</t>
    </r>
    <r>
      <rPr>
        <b/>
        <i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NO </t>
    </r>
    <r>
      <rPr>
        <sz val="9"/>
        <color theme="1"/>
        <rFont val="Calibri"/>
        <family val="2"/>
        <scheme val="minor"/>
      </rPr>
      <t>hypothesis developed.</t>
    </r>
  </si>
  <si>
    <r>
      <rPr>
        <sz val="10"/>
        <color theme="1"/>
        <rFont val="Calibri"/>
        <family val="2"/>
        <scheme val="minor"/>
      </rPr>
      <t>Determine Tier 1 (school-wide, grade-level, classroom, subgroup) PBIS strategies &amp; develop an action plan based on the hypothesis &amp; prediction statement. (Step 3 Intervention Design)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Tier 1 PBIS Strategies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Prevent:</t>
    </r>
    <r>
      <rPr>
        <i/>
        <sz val="8"/>
        <color theme="1"/>
        <rFont val="Calibri"/>
        <family val="2"/>
        <scheme val="minor"/>
      </rPr>
      <t xml:space="preserve"> Alter environments to prevent problem behavior
</t>
    </r>
    <r>
      <rPr>
        <b/>
        <i/>
        <sz val="8"/>
        <color theme="1"/>
        <rFont val="Calibri"/>
        <family val="2"/>
        <scheme val="minor"/>
      </rPr>
      <t xml:space="preserve">Teach: </t>
    </r>
    <r>
      <rPr>
        <i/>
        <sz val="8"/>
        <color theme="1"/>
        <rFont val="Calibri"/>
        <family val="2"/>
        <scheme val="minor"/>
      </rPr>
      <t xml:space="preserve">Explicitly teach SW expectations, rules, &amp; skills to support appropriate behavior. 
</t>
    </r>
    <r>
      <rPr>
        <b/>
        <i/>
        <sz val="8"/>
        <color theme="1"/>
        <rFont val="Calibri"/>
        <family val="2"/>
        <scheme val="minor"/>
      </rPr>
      <t xml:space="preserve">Reinforce: </t>
    </r>
    <r>
      <rPr>
        <i/>
        <sz val="8"/>
        <color theme="1"/>
        <rFont val="Calibri"/>
        <family val="2"/>
        <scheme val="minor"/>
      </rPr>
      <t xml:space="preserve">Effectively acknowledge students when expected behaviors are demonstrated.
</t>
    </r>
    <r>
      <rPr>
        <b/>
        <i/>
        <sz val="8"/>
        <color theme="1"/>
        <rFont val="Calibri"/>
        <family val="2"/>
        <scheme val="minor"/>
      </rPr>
      <t>Consequences</t>
    </r>
    <r>
      <rPr>
        <i/>
        <sz val="8"/>
        <color theme="1"/>
        <rFont val="Calibri"/>
        <family val="2"/>
        <scheme val="minor"/>
      </rPr>
      <t>: Function-based, educative, &amp; restorative.</t>
    </r>
  </si>
  <si>
    <r>
      <rPr>
        <sz val="10"/>
        <color theme="1"/>
        <rFont val="Calibri"/>
        <family val="2"/>
        <scheme val="minor"/>
      </rPr>
      <t xml:space="preserve">Identify &amp; monitor Tier 1 outcome data from questions 3 &amp; 4 to determine the impact of the action plan &amp; identify next steps. (Step 4 Evaluation)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Tier 1/school-wide Data Examples</t>
    </r>
    <r>
      <rPr>
        <i/>
        <sz val="8"/>
        <color theme="1"/>
        <rFont val="Calibri"/>
        <family val="2"/>
        <scheme val="minor"/>
      </rPr>
      <t xml:space="preserve">
Referrals: Office &amp; Minor/Teacher; Time out of class
In-School &amp; Out-of-School Suspension, Attendance, Tardy
Subgroups: SWD, Race/Ethnicity, Gender
</t>
    </r>
    <r>
      <rPr>
        <b/>
        <i/>
        <sz val="8"/>
        <color theme="1"/>
        <rFont val="Calibri"/>
        <family val="2"/>
        <scheme val="minor"/>
      </rPr>
      <t>Response to Intervention (RtI) – Are the interventions working?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Good: </t>
    </r>
    <r>
      <rPr>
        <i/>
        <sz val="8"/>
        <color theme="1"/>
        <rFont val="Calibri"/>
        <family val="2"/>
        <scheme val="minor"/>
      </rPr>
      <t xml:space="preserve">Gap between the problem ID and desired level of performance is decreasing. 
</t>
    </r>
    <r>
      <rPr>
        <b/>
        <i/>
        <sz val="8"/>
        <color theme="1"/>
        <rFont val="Calibri"/>
        <family val="2"/>
        <scheme val="minor"/>
      </rPr>
      <t>Questionable</t>
    </r>
    <r>
      <rPr>
        <i/>
        <sz val="8"/>
        <color theme="1"/>
        <rFont val="Calibri"/>
        <family val="2"/>
        <scheme val="minor"/>
      </rPr>
      <t xml:space="preserve">: Gap is not sufficiently decreasing.
</t>
    </r>
    <r>
      <rPr>
        <b/>
        <i/>
        <sz val="8"/>
        <color theme="1"/>
        <rFont val="Calibri"/>
        <family val="2"/>
        <scheme val="minor"/>
      </rPr>
      <t>Poor:</t>
    </r>
    <r>
      <rPr>
        <i/>
        <sz val="8"/>
        <color theme="1"/>
        <rFont val="Calibri"/>
        <family val="2"/>
        <scheme val="minor"/>
      </rPr>
      <t xml:space="preserve"> Gap remains the same or is increasing.</t>
    </r>
  </si>
  <si>
    <r>
      <t xml:space="preserve">Outcome data are identified </t>
    </r>
    <r>
      <rPr>
        <b/>
        <sz val="9"/>
        <color theme="1"/>
        <rFont val="Calibri"/>
        <family val="2"/>
      </rPr>
      <t>&amp;</t>
    </r>
    <r>
      <rPr>
        <sz val="9"/>
        <color theme="1"/>
        <rFont val="Calibri"/>
        <family val="2"/>
      </rPr>
      <t xml:space="preserve"> monitored</t>
    </r>
    <r>
      <rPr>
        <b/>
        <sz val="9"/>
        <color theme="1"/>
        <rFont val="Calibri"/>
        <family val="2"/>
      </rPr>
      <t xml:space="preserve"> AT LEAST </t>
    </r>
    <r>
      <rPr>
        <sz val="9"/>
        <color theme="1"/>
        <rFont val="Calibri"/>
        <family val="2"/>
      </rPr>
      <t>monthly to determine next steps.</t>
    </r>
  </si>
  <si>
    <r>
      <t xml:space="preserve">Outcome data are identified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 xml:space="preserve">monitored </t>
    </r>
    <r>
      <rPr>
        <b/>
        <sz val="9"/>
        <color theme="1"/>
        <rFont val="Calibri"/>
        <family val="2"/>
      </rPr>
      <t>QUARTERLY</t>
    </r>
    <r>
      <rPr>
        <sz val="9"/>
        <color theme="1"/>
        <rFont val="Calibri"/>
        <family val="2"/>
      </rPr>
      <t xml:space="preserve"> to determine next steps.</t>
    </r>
  </si>
  <si>
    <r>
      <t>Outcome data are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identified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>monitored each</t>
    </r>
    <r>
      <rPr>
        <b/>
        <sz val="9"/>
        <color theme="1"/>
        <rFont val="Calibri"/>
        <family val="2"/>
      </rPr>
      <t xml:space="preserve"> SEMESTER </t>
    </r>
    <r>
      <rPr>
        <sz val="9"/>
        <color theme="1"/>
        <rFont val="Calibri"/>
        <family val="2"/>
      </rPr>
      <t xml:space="preserve">to determine next steps. </t>
    </r>
  </si>
  <si>
    <r>
      <t>Outcome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data are</t>
    </r>
    <r>
      <rPr>
        <b/>
        <sz val="9"/>
        <color theme="1"/>
        <rFont val="Calibri"/>
        <family val="2"/>
      </rPr>
      <t xml:space="preserve"> NOT </t>
    </r>
    <r>
      <rPr>
        <sz val="9"/>
        <color theme="1"/>
        <rFont val="Calibri"/>
        <family val="2"/>
      </rPr>
      <t xml:space="preserve">monitored to determine next steps. </t>
    </r>
  </si>
  <si>
    <r>
      <rPr>
        <sz val="10"/>
        <color theme="1"/>
        <rFont val="Calibri"/>
        <family val="2"/>
        <scheme val="minor"/>
      </rPr>
      <t>Identify &amp; monitor intervention fidelity data to determine if the action plan (Item 6) was implemented as intended. (Step 4 Evaluation)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Intervention Fidelity Data Checks Examples</t>
    </r>
    <r>
      <rPr>
        <i/>
        <sz val="8"/>
        <color theme="1"/>
        <rFont val="Calibri"/>
        <family val="2"/>
        <scheme val="minor"/>
      </rPr>
      <t xml:space="preserve">
 Lesson plans developed &amp; provided to all 6th grade teachers.
 Administrator checks to ensure expectations are taught in all 6th grade homerooms.
Expectation/Rule posters clearly visible in the cafeteria.</t>
    </r>
  </si>
  <si>
    <r>
      <t xml:space="preserve">Intervention fidelity data identified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>monitored</t>
    </r>
    <r>
      <rPr>
        <b/>
        <sz val="9"/>
        <color theme="1"/>
        <rFont val="Calibri"/>
        <family val="2"/>
      </rPr>
      <t xml:space="preserve"> MONTHLY.</t>
    </r>
  </si>
  <si>
    <r>
      <t xml:space="preserve">Intervention fidelity data identified </t>
    </r>
    <r>
      <rPr>
        <b/>
        <sz val="9"/>
        <color theme="1"/>
        <rFont val="Calibri"/>
        <family val="2"/>
      </rPr>
      <t>&amp;</t>
    </r>
    <r>
      <rPr>
        <sz val="9"/>
        <color theme="1"/>
        <rFont val="Calibri"/>
        <family val="2"/>
      </rPr>
      <t xml:space="preserve"> monitored </t>
    </r>
    <r>
      <rPr>
        <b/>
        <sz val="9"/>
        <color theme="1"/>
        <rFont val="Calibri"/>
        <family val="2"/>
      </rPr>
      <t>QUARTERLY.</t>
    </r>
  </si>
  <si>
    <r>
      <t>Intervention fidelity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data identified </t>
    </r>
    <r>
      <rPr>
        <b/>
        <sz val="9"/>
        <color theme="1"/>
        <rFont val="Calibri"/>
        <family val="2"/>
      </rPr>
      <t xml:space="preserve">&amp; </t>
    </r>
    <r>
      <rPr>
        <sz val="9"/>
        <color theme="1"/>
        <rFont val="Calibri"/>
        <family val="2"/>
      </rPr>
      <t>monitored each</t>
    </r>
    <r>
      <rPr>
        <b/>
        <sz val="9"/>
        <color theme="1"/>
        <rFont val="Calibri"/>
        <family val="2"/>
      </rPr>
      <t xml:space="preserve"> SEMESTER.</t>
    </r>
  </si>
  <si>
    <r>
      <rPr>
        <sz val="10"/>
        <color theme="1"/>
        <rFont val="Calibri"/>
        <family val="2"/>
        <scheme val="minor"/>
      </rPr>
      <t xml:space="preserve">Utilizes Tier 1 fidelity data to improve the PBIS framework throughout the school year. 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Examples of Tier 1 System Fidelity Data: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Self-Report Data:</t>
    </r>
    <r>
      <rPr>
        <sz val="8"/>
        <color theme="1"/>
        <rFont val="Calibri"/>
        <family val="2"/>
        <scheme val="minor"/>
      </rPr>
      <t xml:space="preserve"> Benchmarks of Quality (end year), PBIS Implementation Checklist (Mid-Year 1 &amp; 2)
</t>
    </r>
    <r>
      <rPr>
        <b/>
        <sz val="8"/>
        <color theme="1"/>
        <rFont val="Calibri"/>
        <family val="2"/>
        <scheme val="minor"/>
      </rPr>
      <t>System Observation Data:</t>
    </r>
    <r>
      <rPr>
        <sz val="8"/>
        <color theme="1"/>
        <rFont val="Calibri"/>
        <family val="2"/>
        <scheme val="minor"/>
      </rPr>
      <t xml:space="preserve"> PBIS Walkthrough (At least end year)
</t>
    </r>
    <r>
      <rPr>
        <b/>
        <sz val="8"/>
        <color theme="1"/>
        <rFont val="Calibri"/>
        <family val="2"/>
        <scheme val="minor"/>
      </rPr>
      <t xml:space="preserve">Perception/Qualitative Data: </t>
    </r>
    <r>
      <rPr>
        <sz val="8"/>
        <color theme="1"/>
        <rFont val="Calibri"/>
        <family val="2"/>
        <scheme val="minor"/>
      </rPr>
      <t>Staff, student, family surveys, focus groups, review implementation products (e.g., lesson plans, percent of students attending reward events, etc.)</t>
    </r>
  </si>
  <si>
    <r>
      <t xml:space="preserve">Utilizes data across </t>
    </r>
    <r>
      <rPr>
        <b/>
        <sz val="9"/>
        <color theme="1"/>
        <rFont val="Calibri"/>
        <family val="2"/>
      </rPr>
      <t>ALL 3</t>
    </r>
    <r>
      <rPr>
        <sz val="9"/>
        <color theme="1"/>
        <rFont val="Calibri"/>
        <family val="2"/>
      </rPr>
      <t xml:space="preserve"> types of data sources to improve the PBIS framework.</t>
    </r>
  </si>
  <si>
    <r>
      <t>Utilizes data from</t>
    </r>
    <r>
      <rPr>
        <b/>
        <sz val="9"/>
        <color theme="1"/>
        <rFont val="Calibri"/>
        <family val="2"/>
      </rPr>
      <t xml:space="preserve"> AT LEAST 2</t>
    </r>
    <r>
      <rPr>
        <sz val="9"/>
        <color theme="1"/>
        <rFont val="Calibri"/>
        <family val="2"/>
      </rPr>
      <t xml:space="preserve"> types of data sources to improve the PBIS framework.</t>
    </r>
  </si>
  <si>
    <r>
      <t xml:space="preserve">Utilizes data from </t>
    </r>
    <r>
      <rPr>
        <b/>
        <sz val="9"/>
        <color theme="1"/>
        <rFont val="Calibri"/>
        <family val="2"/>
      </rPr>
      <t>ONE</t>
    </r>
    <r>
      <rPr>
        <sz val="9"/>
        <color theme="1"/>
        <rFont val="Calibri"/>
        <family val="2"/>
      </rPr>
      <t xml:space="preserve"> data source to improve PBIS framework.</t>
    </r>
  </si>
  <si>
    <r>
      <t xml:space="preserve">Does </t>
    </r>
    <r>
      <rPr>
        <b/>
        <sz val="9"/>
        <color theme="1"/>
        <rFont val="Calibri"/>
        <family val="2"/>
      </rPr>
      <t xml:space="preserve">NOT </t>
    </r>
    <r>
      <rPr>
        <sz val="9"/>
        <color theme="1"/>
        <rFont val="Calibri"/>
        <family val="2"/>
      </rPr>
      <t>use PBIS Tier 1 fidelity data.</t>
    </r>
  </si>
  <si>
    <r>
      <t xml:space="preserve">Guides teachers through </t>
    </r>
    <r>
      <rPr>
        <b/>
        <sz val="9"/>
        <color theme="1"/>
        <rFont val="Calibri"/>
        <family val="2"/>
      </rPr>
      <t xml:space="preserve">ALL 4 </t>
    </r>
    <r>
      <rPr>
        <sz val="9"/>
        <color theme="1"/>
        <rFont val="Calibri"/>
        <family val="2"/>
      </rPr>
      <t>steps of the problem-solving process</t>
    </r>
    <r>
      <rPr>
        <b/>
        <sz val="9"/>
        <color theme="1"/>
        <rFont val="Calibri"/>
        <family val="2"/>
      </rPr>
      <t>.</t>
    </r>
    <r>
      <rPr>
        <sz val="9"/>
        <color theme="1"/>
        <rFont val="Calibri"/>
        <family val="2"/>
      </rPr>
      <t xml:space="preserve">  </t>
    </r>
  </si>
  <si>
    <r>
      <t xml:space="preserve">Guides teachers through </t>
    </r>
    <r>
      <rPr>
        <b/>
        <sz val="9"/>
        <color theme="1"/>
        <rFont val="Calibri"/>
        <family val="2"/>
      </rPr>
      <t xml:space="preserve">3 of 4 </t>
    </r>
    <r>
      <rPr>
        <sz val="9"/>
        <color theme="1"/>
        <rFont val="Calibri"/>
        <family val="2"/>
      </rPr>
      <t>steps of the process.</t>
    </r>
    <r>
      <rPr>
        <b/>
        <sz val="9"/>
        <color theme="1"/>
        <rFont val="Calibri"/>
        <family val="2"/>
      </rPr>
      <t xml:space="preserve"> </t>
    </r>
  </si>
  <si>
    <r>
      <t xml:space="preserve">Guides teachers through </t>
    </r>
    <r>
      <rPr>
        <b/>
        <sz val="9"/>
        <color theme="1"/>
        <rFont val="Calibri"/>
        <family val="2"/>
      </rPr>
      <t>2 of 4</t>
    </r>
    <r>
      <rPr>
        <sz val="9"/>
        <color theme="1"/>
        <rFont val="Calibri"/>
        <family val="2"/>
      </rPr>
      <t xml:space="preserve"> steps of the process.</t>
    </r>
  </si>
  <si>
    <r>
      <t xml:space="preserve">Does </t>
    </r>
    <r>
      <rPr>
        <b/>
        <sz val="9"/>
        <color theme="1"/>
        <rFont val="Calibri"/>
        <family val="2"/>
      </rPr>
      <t xml:space="preserve">NOT </t>
    </r>
    <r>
      <rPr>
        <sz val="9"/>
        <color theme="1"/>
        <rFont val="Calibri"/>
        <family val="2"/>
      </rPr>
      <t>use problem solving to assist teachers with class-wide problems.</t>
    </r>
  </si>
  <si>
    <t>Effective Communication &amp; Collaborative Teaming</t>
  </si>
  <si>
    <r>
      <t xml:space="preserve">Intervention fidelity data identified </t>
    </r>
    <r>
      <rPr>
        <b/>
        <sz val="9"/>
        <color theme="1"/>
        <rFont val="Calibri"/>
        <family val="2"/>
        <scheme val="minor"/>
      </rPr>
      <t xml:space="preserve">&amp; </t>
    </r>
    <r>
      <rPr>
        <sz val="9"/>
        <color theme="1"/>
        <rFont val="Calibri"/>
        <family val="2"/>
        <scheme val="minor"/>
      </rPr>
      <t xml:space="preserve">monitored </t>
    </r>
    <r>
      <rPr>
        <b/>
        <sz val="9"/>
        <color theme="1"/>
        <rFont val="Calibri"/>
        <family val="2"/>
        <scheme val="minor"/>
      </rPr>
      <t xml:space="preserve">YEARLY, </t>
    </r>
    <r>
      <rPr>
        <b/>
        <i/>
        <sz val="9"/>
        <color theme="1"/>
        <rFont val="Calibri"/>
        <family val="2"/>
        <scheme val="minor"/>
      </rPr>
      <t>OR</t>
    </r>
    <r>
      <rPr>
        <b/>
        <sz val="9"/>
        <color theme="1"/>
        <rFont val="Calibri"/>
        <family val="2"/>
        <scheme val="minor"/>
      </rPr>
      <t xml:space="preserve"> NOT </t>
    </r>
    <r>
      <rPr>
        <sz val="9"/>
        <color theme="1"/>
        <rFont val="Calibri"/>
        <family val="2"/>
        <scheme val="minor"/>
      </rPr>
      <t>monitored.</t>
    </r>
  </si>
  <si>
    <r>
      <t xml:space="preserve">Develops a hypothesis, but </t>
    </r>
    <r>
      <rPr>
        <b/>
        <sz val="9"/>
        <color theme="1"/>
        <rFont val="Calibri"/>
        <family val="2"/>
        <scheme val="minor"/>
      </rPr>
      <t xml:space="preserve">NOT </t>
    </r>
    <r>
      <rPr>
        <sz val="9"/>
        <color theme="1"/>
        <rFont val="Calibri"/>
        <family val="2"/>
        <scheme val="minor"/>
      </rPr>
      <t xml:space="preserve">clearly linked to the problem identified.  
</t>
    </r>
    <r>
      <rPr>
        <b/>
        <i/>
        <sz val="9"/>
        <color theme="1"/>
        <rFont val="Calibri"/>
        <family val="2"/>
        <scheme val="minor"/>
      </rPr>
      <t>OR</t>
    </r>
    <r>
      <rPr>
        <b/>
        <sz val="9"/>
        <color theme="1"/>
        <rFont val="Calibri"/>
        <family val="2"/>
        <scheme val="minor"/>
      </rPr>
      <t xml:space="preserve"> 
NO</t>
    </r>
    <r>
      <rPr>
        <sz val="9"/>
        <color theme="1"/>
        <rFont val="Calibri"/>
        <family val="2"/>
        <scheme val="minor"/>
      </rPr>
      <t xml:space="preserve"> hypothesis developed.</t>
    </r>
  </si>
  <si>
    <r>
      <t>Reviews</t>
    </r>
    <r>
      <rPr>
        <b/>
        <sz val="9"/>
        <color theme="1"/>
        <rFont val="Calibri"/>
        <family val="2"/>
        <scheme val="minor"/>
      </rPr>
      <t xml:space="preserve"> 0-1</t>
    </r>
    <r>
      <rPr>
        <sz val="9"/>
        <color theme="1"/>
        <rFont val="Calibri"/>
        <family val="2"/>
        <scheme val="minor"/>
      </rPr>
      <t xml:space="preserve"> report to develop a problem ID,
</t>
    </r>
    <r>
      <rPr>
        <b/>
        <i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
Does</t>
    </r>
    <r>
      <rPr>
        <b/>
        <sz val="9"/>
        <color theme="1"/>
        <rFont val="Calibri"/>
        <family val="2"/>
        <scheme val="minor"/>
      </rPr>
      <t xml:space="preserve"> NOT </t>
    </r>
    <r>
      <rPr>
        <sz val="9"/>
        <color theme="1"/>
        <rFont val="Calibri"/>
        <family val="2"/>
        <scheme val="minor"/>
      </rPr>
      <t>develop a problem ID.</t>
    </r>
  </si>
  <si>
    <r>
      <rPr>
        <sz val="10"/>
        <color theme="1"/>
        <rFont val="Calibri"/>
        <family val="2"/>
        <scheme val="minor"/>
      </rPr>
      <t xml:space="preserve">Facilitate active participation from team members during monthly PBIS meetings.
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Examples: </t>
    </r>
    <r>
      <rPr>
        <i/>
        <sz val="8"/>
        <color theme="1"/>
        <rFont val="Calibri"/>
        <family val="2"/>
        <scheme val="minor"/>
      </rPr>
      <t xml:space="preserve">Come prepared, participate in discussions, volunteer for tasks, share roles, ask probing questions, actively listen, follow through on assigned tasks, etc.
</t>
    </r>
    <r>
      <rPr>
        <b/>
        <i/>
        <sz val="8"/>
        <color theme="1"/>
        <rFont val="Calibri"/>
        <family val="2"/>
        <scheme val="minor"/>
      </rPr>
      <t xml:space="preserve">Non-Examples: </t>
    </r>
    <r>
      <rPr>
        <i/>
        <sz val="8"/>
        <color theme="1"/>
        <rFont val="Calibri"/>
        <family val="2"/>
        <scheme val="minor"/>
      </rPr>
      <t>On phone, side-bar conversations, tardy, missing meetings, disengaged during discussions, etc.</t>
    </r>
  </si>
  <si>
    <r>
      <t xml:space="preserve">ALL </t>
    </r>
    <r>
      <rPr>
        <sz val="9"/>
        <color theme="1"/>
        <rFont val="Calibri"/>
        <family val="2"/>
      </rPr>
      <t xml:space="preserve">members actively participate during </t>
    </r>
    <r>
      <rPr>
        <b/>
        <sz val="9"/>
        <color theme="1"/>
        <rFont val="Calibri"/>
        <family val="2"/>
      </rPr>
      <t>EACH</t>
    </r>
    <r>
      <rPr>
        <sz val="9"/>
        <color theme="1"/>
        <rFont val="Calibri"/>
        <family val="2"/>
      </rPr>
      <t xml:space="preserve"> meeting.</t>
    </r>
  </si>
  <si>
    <r>
      <t>MOST</t>
    </r>
    <r>
      <rPr>
        <sz val="9"/>
        <color theme="1"/>
        <rFont val="Calibri"/>
        <family val="2"/>
      </rPr>
      <t xml:space="preserve"> members actively participate during </t>
    </r>
    <r>
      <rPr>
        <b/>
        <sz val="9"/>
        <color theme="1"/>
        <rFont val="Calibri"/>
        <family val="2"/>
      </rPr>
      <t>EACH</t>
    </r>
    <r>
      <rPr>
        <sz val="9"/>
        <color theme="1"/>
        <rFont val="Calibri"/>
        <family val="2"/>
      </rPr>
      <t xml:space="preserve"> meeting.</t>
    </r>
  </si>
  <si>
    <r>
      <t>SOME</t>
    </r>
    <r>
      <rPr>
        <sz val="9"/>
        <color theme="1"/>
        <rFont val="Calibri"/>
        <family val="2"/>
      </rPr>
      <t xml:space="preserve"> members actively participate during </t>
    </r>
    <r>
      <rPr>
        <b/>
        <sz val="9"/>
        <color theme="1"/>
        <rFont val="Calibri"/>
        <family val="2"/>
      </rPr>
      <t>EACH</t>
    </r>
    <r>
      <rPr>
        <sz val="9"/>
        <color theme="1"/>
        <rFont val="Calibri"/>
        <family val="2"/>
      </rPr>
      <t xml:space="preserve"> meeting.</t>
    </r>
  </si>
  <si>
    <r>
      <t>FEW</t>
    </r>
    <r>
      <rPr>
        <sz val="9"/>
        <color theme="1"/>
        <rFont val="Calibri"/>
        <family val="2"/>
      </rPr>
      <t xml:space="preserve"> members actively participate during meetings.</t>
    </r>
  </si>
  <si>
    <r>
      <t xml:space="preserve">ALWAYS </t>
    </r>
    <r>
      <rPr>
        <sz val="9"/>
        <color theme="1"/>
        <rFont val="Calibri"/>
        <family val="2"/>
      </rPr>
      <t>secures team consensus to decide next steps.</t>
    </r>
  </si>
  <si>
    <r>
      <t xml:space="preserve">USUALLY </t>
    </r>
    <r>
      <rPr>
        <sz val="9"/>
        <color theme="1"/>
        <rFont val="Calibri"/>
        <family val="2"/>
      </rPr>
      <t>secures team consensus to decide next steps.</t>
    </r>
  </si>
  <si>
    <r>
      <t xml:space="preserve">SOMETIMES </t>
    </r>
    <r>
      <rPr>
        <sz val="9"/>
        <color theme="1"/>
        <rFont val="Calibri"/>
        <family val="2"/>
      </rPr>
      <t xml:space="preserve">secures team consensus to decide next steps. </t>
    </r>
  </si>
  <si>
    <r>
      <t xml:space="preserve">RARELY </t>
    </r>
    <r>
      <rPr>
        <sz val="9"/>
        <color theme="1"/>
        <rFont val="Calibri"/>
        <family val="2"/>
      </rPr>
      <t xml:space="preserve">secures team consensus. </t>
    </r>
  </si>
  <si>
    <r>
      <t xml:space="preserve">ALWAYS </t>
    </r>
    <r>
      <rPr>
        <sz val="9"/>
        <color theme="1"/>
        <rFont val="Calibri"/>
        <family val="2"/>
      </rPr>
      <t>summarizes or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paraphrases ideas to ensure accuracy.</t>
    </r>
  </si>
  <si>
    <r>
      <t xml:space="preserve">USUALLY </t>
    </r>
    <r>
      <rPr>
        <sz val="9"/>
        <color theme="1"/>
        <rFont val="Calibri"/>
        <family val="2"/>
      </rPr>
      <t>summarizes or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paraphrases ideas to ensure accuracy.</t>
    </r>
  </si>
  <si>
    <r>
      <t xml:space="preserve">SOMETIMES </t>
    </r>
    <r>
      <rPr>
        <sz val="9"/>
        <color theme="1"/>
        <rFont val="Calibri"/>
        <family val="2"/>
      </rPr>
      <t>summarizes or paraphrases ideas to ensure accuracy.</t>
    </r>
  </si>
  <si>
    <r>
      <t xml:space="preserve">RARELY </t>
    </r>
    <r>
      <rPr>
        <sz val="9"/>
        <color theme="1"/>
        <rFont val="Calibri"/>
        <family val="2"/>
      </rPr>
      <t>summarizes or paraphrases ideas.</t>
    </r>
  </si>
  <si>
    <r>
      <t>ALWAYS</t>
    </r>
    <r>
      <rPr>
        <sz val="9"/>
        <color theme="1"/>
        <rFont val="Calibri"/>
        <family val="2"/>
      </rPr>
      <t xml:space="preserve"> uses multiple questioning techniques to support problem solving during meetings.</t>
    </r>
  </si>
  <si>
    <r>
      <t xml:space="preserve">USUALLY </t>
    </r>
    <r>
      <rPr>
        <sz val="9"/>
        <color theme="1"/>
        <rFont val="Calibri"/>
        <family val="2"/>
      </rPr>
      <t>uses multiple questioning techniques to support problem solving during meetings.</t>
    </r>
  </si>
  <si>
    <r>
      <t xml:space="preserve">SOMETIMES </t>
    </r>
    <r>
      <rPr>
        <sz val="9"/>
        <color theme="1"/>
        <rFont val="Calibri"/>
        <family val="2"/>
      </rPr>
      <t>uses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multiple questioning techniques to support problem solving during meetings.</t>
    </r>
  </si>
  <si>
    <r>
      <rPr>
        <b/>
        <sz val="9"/>
        <color theme="1"/>
        <rFont val="Calibri"/>
        <family val="2"/>
        <scheme val="minor"/>
      </rPr>
      <t xml:space="preserve">RARELY </t>
    </r>
    <r>
      <rPr>
        <sz val="9"/>
        <color theme="1"/>
        <rFont val="Calibri"/>
        <family val="2"/>
        <scheme val="minor"/>
      </rPr>
      <t xml:space="preserve">uses multiple questioning techniques, 
</t>
    </r>
    <r>
      <rPr>
        <b/>
        <i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
Does</t>
    </r>
    <r>
      <rPr>
        <b/>
        <sz val="9"/>
        <color theme="1"/>
        <rFont val="Calibri"/>
        <family val="2"/>
        <scheme val="minor"/>
      </rPr>
      <t xml:space="preserve"> NOT </t>
    </r>
    <r>
      <rPr>
        <sz val="9"/>
        <color theme="1"/>
        <rFont val="Calibri"/>
        <family val="2"/>
        <scheme val="minor"/>
      </rPr>
      <t>use 4-step problem solving.</t>
    </r>
  </si>
  <si>
    <r>
      <rPr>
        <sz val="9"/>
        <color theme="1"/>
        <rFont val="Calibri"/>
        <family val="2"/>
        <scheme val="minor"/>
      </rPr>
      <t xml:space="preserve">Norms &amp; ground rules developed, </t>
    </r>
    <r>
      <rPr>
        <b/>
        <sz val="9"/>
        <color theme="1"/>
        <rFont val="Calibri"/>
        <family val="2"/>
        <scheme val="minor"/>
      </rPr>
      <t>BUT RARELY</t>
    </r>
    <r>
      <rPr>
        <sz val="9"/>
        <color theme="1"/>
        <rFont val="Calibri"/>
        <family val="2"/>
        <scheme val="minor"/>
      </rPr>
      <t xml:space="preserve"> adhered to,</t>
    </r>
    <r>
      <rPr>
        <b/>
        <i/>
        <sz val="9"/>
        <color theme="1"/>
        <rFont val="Calibri"/>
        <family val="2"/>
        <scheme val="minor"/>
      </rPr>
      <t xml:space="preserve"> 
OR 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NONE</t>
    </r>
    <r>
      <rPr>
        <sz val="9"/>
        <color theme="1"/>
        <rFont val="Calibri"/>
        <family val="2"/>
        <scheme val="minor"/>
      </rPr>
      <t xml:space="preserve"> developed.</t>
    </r>
  </si>
  <si>
    <r>
      <t>Norms &amp;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ground rules developed </t>
    </r>
    <r>
      <rPr>
        <b/>
        <sz val="9"/>
        <color theme="1"/>
        <rFont val="Calibri"/>
        <family val="2"/>
      </rPr>
      <t xml:space="preserve">&amp; CONSISTENTLY </t>
    </r>
    <r>
      <rPr>
        <sz val="9"/>
        <color theme="1"/>
        <rFont val="Calibri"/>
        <family val="2"/>
      </rPr>
      <t>adhered to during meetings.</t>
    </r>
  </si>
  <si>
    <r>
      <t xml:space="preserve">Norms &amp; ground rules developed </t>
    </r>
    <r>
      <rPr>
        <b/>
        <sz val="9"/>
        <color theme="1"/>
        <rFont val="Calibri"/>
        <family val="2"/>
      </rPr>
      <t>&amp; USUALLY</t>
    </r>
    <r>
      <rPr>
        <sz val="9"/>
        <color theme="1"/>
        <rFont val="Calibri"/>
        <family val="2"/>
      </rPr>
      <t xml:space="preserve"> adhered to during meetings.</t>
    </r>
  </si>
  <si>
    <r>
      <t>Norms &amp;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ground rules developed </t>
    </r>
    <r>
      <rPr>
        <b/>
        <sz val="9"/>
        <color theme="1"/>
        <rFont val="Calibri"/>
        <family val="2"/>
      </rPr>
      <t xml:space="preserve">&amp; SOMETIMES </t>
    </r>
    <r>
      <rPr>
        <sz val="9"/>
        <color theme="1"/>
        <rFont val="Calibri"/>
        <family val="2"/>
      </rPr>
      <t>adhered to during meetings.</t>
    </r>
  </si>
  <si>
    <r>
      <t xml:space="preserve">ALWAYS </t>
    </r>
    <r>
      <rPr>
        <sz val="9"/>
        <color theme="1"/>
        <rFont val="Calibri"/>
        <family val="2"/>
      </rPr>
      <t xml:space="preserve">uses multiple means to ensure effective meetings. </t>
    </r>
  </si>
  <si>
    <r>
      <t>USUALLY</t>
    </r>
    <r>
      <rPr>
        <sz val="9"/>
        <color theme="1"/>
        <rFont val="Calibri"/>
        <family val="2"/>
      </rPr>
      <t xml:space="preserve"> uses multiple means to ensure effective meetings.</t>
    </r>
  </si>
  <si>
    <r>
      <t xml:space="preserve">SOMETIMES </t>
    </r>
    <r>
      <rPr>
        <sz val="9"/>
        <color theme="1"/>
        <rFont val="Calibri"/>
        <family val="2"/>
      </rPr>
      <t xml:space="preserve">uses multiple means to ensure effective meetings.  </t>
    </r>
  </si>
  <si>
    <r>
      <t>RARELY</t>
    </r>
    <r>
      <rPr>
        <sz val="9"/>
        <color theme="1"/>
        <rFont val="Calibri"/>
        <family val="2"/>
      </rPr>
      <t xml:space="preserve"> uses multiple means to ensure effective meetings.</t>
    </r>
  </si>
  <si>
    <r>
      <t xml:space="preserve">ALWAYS </t>
    </r>
    <r>
      <rPr>
        <sz val="9"/>
        <color theme="1"/>
        <rFont val="Calibri"/>
        <family val="2"/>
      </rPr>
      <t>secures ‘expert’ participation when needed.</t>
    </r>
  </si>
  <si>
    <r>
      <t>USUALLY</t>
    </r>
    <r>
      <rPr>
        <sz val="9"/>
        <color theme="1"/>
        <rFont val="Calibri"/>
        <family val="2"/>
      </rPr>
      <t xml:space="preserve"> secures ‘expert’ participation when needed.</t>
    </r>
  </si>
  <si>
    <r>
      <t>SOMETIMES</t>
    </r>
    <r>
      <rPr>
        <sz val="9"/>
        <color theme="1"/>
        <rFont val="Calibri"/>
        <family val="2"/>
      </rPr>
      <t xml:space="preserve"> secures ‘expert’ participation when needed.</t>
    </r>
  </si>
  <si>
    <r>
      <t>RARELY</t>
    </r>
    <r>
      <rPr>
        <sz val="9"/>
        <color theme="1"/>
        <rFont val="Calibri"/>
        <family val="2"/>
      </rPr>
      <t xml:space="preserve"> secures ‘expert’ participation. </t>
    </r>
  </si>
  <si>
    <r>
      <t>Gathers &amp; uses input from all</t>
    </r>
    <r>
      <rPr>
        <b/>
        <sz val="9"/>
        <color theme="1"/>
        <rFont val="Calibri"/>
        <family val="2"/>
      </rPr>
      <t xml:space="preserve"> 3 </t>
    </r>
    <r>
      <rPr>
        <sz val="9"/>
        <color theme="1"/>
        <rFont val="Calibri"/>
        <family val="2"/>
      </rPr>
      <t xml:space="preserve">groups at least </t>
    </r>
    <r>
      <rPr>
        <b/>
        <sz val="9"/>
        <color theme="1"/>
        <rFont val="Calibri"/>
        <family val="2"/>
      </rPr>
      <t>ANNUALLY</t>
    </r>
    <r>
      <rPr>
        <sz val="9"/>
        <color theme="1"/>
        <rFont val="Calibri"/>
        <family val="2"/>
      </rPr>
      <t>.</t>
    </r>
  </si>
  <si>
    <r>
      <t xml:space="preserve">Gathers &amp; uses input from </t>
    </r>
    <r>
      <rPr>
        <b/>
        <sz val="9"/>
        <color theme="1"/>
        <rFont val="Calibri"/>
        <family val="2"/>
      </rPr>
      <t xml:space="preserve">2 of 3 </t>
    </r>
    <r>
      <rPr>
        <sz val="9"/>
        <color theme="1"/>
        <rFont val="Calibri"/>
        <family val="2"/>
      </rPr>
      <t xml:space="preserve">groups at least </t>
    </r>
    <r>
      <rPr>
        <b/>
        <sz val="9"/>
        <color theme="1"/>
        <rFont val="Calibri"/>
        <family val="2"/>
      </rPr>
      <t>ANNUALLY</t>
    </r>
    <r>
      <rPr>
        <sz val="9"/>
        <color theme="1"/>
        <rFont val="Calibri"/>
        <family val="2"/>
      </rPr>
      <t>.</t>
    </r>
  </si>
  <si>
    <r>
      <t xml:space="preserve">Gathers &amp; uses input from </t>
    </r>
    <r>
      <rPr>
        <b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 xml:space="preserve">group at least </t>
    </r>
    <r>
      <rPr>
        <b/>
        <sz val="9"/>
        <color theme="1"/>
        <rFont val="Calibri"/>
        <family val="2"/>
      </rPr>
      <t>ANNUALLY.</t>
    </r>
  </si>
  <si>
    <t>Regularly gather &amp; use input from staff, students, &amp; caregivers to make decisions regarding school wide PBIS implementation.</t>
  </si>
  <si>
    <r>
      <t>Does</t>
    </r>
    <r>
      <rPr>
        <b/>
        <sz val="9"/>
        <color theme="1"/>
        <rFont val="Calibri"/>
        <family val="2"/>
        <scheme val="minor"/>
      </rPr>
      <t xml:space="preserve"> NOT</t>
    </r>
    <r>
      <rPr>
        <sz val="9"/>
        <color theme="1"/>
        <rFont val="Calibri"/>
        <family val="2"/>
        <scheme val="minor"/>
      </rPr>
      <t xml:space="preserve"> gather input from any group,
</t>
    </r>
    <r>
      <rPr>
        <b/>
        <i/>
        <sz val="9"/>
        <color theme="1"/>
        <rFont val="Calibri"/>
        <family val="2"/>
        <scheme val="minor"/>
      </rPr>
      <t xml:space="preserve">OR </t>
    </r>
    <r>
      <rPr>
        <sz val="9"/>
        <color theme="1"/>
        <rFont val="Calibri"/>
        <family val="2"/>
        <scheme val="minor"/>
      </rPr>
      <t xml:space="preserve">
Does not gather it annually.</t>
    </r>
  </si>
  <si>
    <r>
      <t xml:space="preserve">Ensure content knowledge experts actively participate in PBIS team meetings, as needed, based on the issues/problems being addressed. </t>
    </r>
    <r>
      <rPr>
        <i/>
        <sz val="10"/>
        <color theme="1"/>
        <rFont val="Calibri"/>
        <family val="2"/>
        <scheme val="minor"/>
      </rPr>
      <t>(e.g., reading, behavior, math, equity, SEL, etc.)</t>
    </r>
  </si>
  <si>
    <r>
      <rPr>
        <sz val="10"/>
        <color theme="1"/>
        <rFont val="Calibri"/>
        <family val="2"/>
        <scheme val="minor"/>
      </rPr>
      <t xml:space="preserve">Conduct efficient PBIS meetings to keep members focused on the activities to be completed.
</t>
    </r>
    <r>
      <rPr>
        <b/>
        <i/>
        <sz val="8"/>
        <color theme="1"/>
        <rFont val="Calibri"/>
        <family val="2"/>
        <scheme val="minor"/>
      </rPr>
      <t>Ways to Ensure Efficient Meetings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Distribute agenda &amp; data prior to meeting. 
Follow Team Meeting Checklist
Assign facilitator, recorder, &amp; timekeeper for each meeting
Follow agenda.
Update action plan (e.g., what is to be done, by whom &amp; when)</t>
    </r>
  </si>
  <si>
    <r>
      <rPr>
        <sz val="10"/>
        <color theme="1"/>
        <rFont val="Calibri"/>
        <family val="2"/>
        <scheme val="minor"/>
      </rPr>
      <t xml:space="preserve">Develop &amp; adhere to clearly defined team norms (relationship guidelines) &amp; meeting ground rules (standards of expected behavior) during PBIS team meetings. 
</t>
    </r>
    <r>
      <rPr>
        <b/>
        <i/>
        <sz val="8"/>
        <color theme="1"/>
        <rFont val="Calibri"/>
        <family val="2"/>
        <scheme val="minor"/>
      </rPr>
      <t>Examples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All ideas are valued, &amp; disagreements are openly addressed.
Leadership is shared among all members &amp; everyone takes a task.
PBIS meetings start &amp; end on time &amp; cell phones are turned off.</t>
    </r>
  </si>
  <si>
    <r>
      <rPr>
        <sz val="10"/>
        <color theme="1"/>
        <rFont val="Calibri"/>
        <family val="2"/>
        <scheme val="minor"/>
      </rPr>
      <t xml:space="preserve">Use multiple questioning techniques to obtain information &amp; support problem solving during PBIS team meetings. 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Examples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Open-Ended:</t>
    </r>
    <r>
      <rPr>
        <i/>
        <sz val="8"/>
        <color theme="1"/>
        <rFont val="Calibri"/>
        <family val="2"/>
        <scheme val="minor"/>
      </rPr>
      <t xml:space="preserve"> What might be a barrier to implementing the practice school-wide? 
</t>
    </r>
    <r>
      <rPr>
        <b/>
        <i/>
        <sz val="8"/>
        <color theme="1"/>
        <rFont val="Calibri"/>
        <family val="2"/>
        <scheme val="minor"/>
      </rPr>
      <t xml:space="preserve">Closed Ended: </t>
    </r>
    <r>
      <rPr>
        <i/>
        <sz val="8"/>
        <color theme="1"/>
        <rFont val="Calibri"/>
        <family val="2"/>
        <scheme val="minor"/>
      </rPr>
      <t xml:space="preserve">How many students were involved in the disruptive behavior during 3rd period lunch?  
</t>
    </r>
    <r>
      <rPr>
        <b/>
        <i/>
        <sz val="8"/>
        <color theme="1"/>
        <rFont val="Calibri"/>
        <family val="2"/>
        <scheme val="minor"/>
      </rPr>
      <t>Clarifying:</t>
    </r>
    <r>
      <rPr>
        <i/>
        <sz val="8"/>
        <color theme="1"/>
        <rFont val="Calibri"/>
        <family val="2"/>
        <scheme val="minor"/>
      </rPr>
      <t xml:space="preserve"> Can you describe what the disruptive behavior ‘looked like’?
</t>
    </r>
    <r>
      <rPr>
        <b/>
        <i/>
        <sz val="8"/>
        <color theme="1"/>
        <rFont val="Calibri"/>
        <family val="2"/>
        <scheme val="minor"/>
      </rPr>
      <t>Information-Gathering:</t>
    </r>
    <r>
      <rPr>
        <i/>
        <sz val="8"/>
        <color theme="1"/>
        <rFont val="Calibri"/>
        <family val="2"/>
        <scheme val="minor"/>
      </rPr>
      <t xml:space="preserve"> Can you tell us more about the responses for item 10 on the staff survey?</t>
    </r>
  </si>
  <si>
    <r>
      <rPr>
        <sz val="10"/>
        <color theme="1"/>
        <rFont val="Calibri"/>
        <family val="2"/>
        <scheme val="minor"/>
      </rPr>
      <t xml:space="preserve">Secure PBIS team consensus on action items, interventions &amp;/or instructional strategies to determine next steps.
</t>
    </r>
    <r>
      <rPr>
        <b/>
        <sz val="8"/>
        <color theme="1"/>
        <rFont val="Calibri"/>
        <family val="2"/>
        <scheme val="minor"/>
      </rPr>
      <t>Examples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Everyone agrees to support interventions selected, team has a process for obtaining commitment from all members to support the action steps.
</t>
    </r>
    <r>
      <rPr>
        <b/>
        <sz val="8"/>
        <color theme="1"/>
        <rFont val="Calibri"/>
        <family val="2"/>
        <scheme val="minor"/>
      </rPr>
      <t xml:space="preserve">Non-Examples
</t>
    </r>
    <r>
      <rPr>
        <sz val="8"/>
        <color theme="1"/>
        <rFont val="Calibri"/>
        <family val="2"/>
        <scheme val="minor"/>
      </rPr>
      <t>Remaining quiet, not voicing concern, and failing to support or implement the agreed upon action steps or strategies.
Identifying barriers without being open to solutions.</t>
    </r>
  </si>
  <si>
    <r>
      <rPr>
        <sz val="10"/>
        <color theme="1"/>
        <rFont val="Calibri"/>
        <family val="2"/>
        <scheme val="minor"/>
      </rPr>
      <t xml:space="preserve">Summarize or paraphrase others’ ideas, concerns &amp;/or statements to ensure understanding &amp; accuracy.
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Summarize:</t>
    </r>
    <r>
      <rPr>
        <i/>
        <sz val="8"/>
        <color theme="1"/>
        <rFont val="Calibri"/>
        <family val="2"/>
        <scheme val="minor"/>
      </rPr>
      <t xml:space="preserve"> Pull key points together, recap main ideas
</t>
    </r>
    <r>
      <rPr>
        <b/>
        <i/>
        <sz val="8"/>
        <color theme="1"/>
        <rFont val="Calibri"/>
        <family val="2"/>
        <scheme val="minor"/>
      </rPr>
      <t>Paraphrase</t>
    </r>
    <r>
      <rPr>
        <i/>
        <sz val="8"/>
        <color theme="1"/>
        <rFont val="Calibri"/>
        <family val="2"/>
        <scheme val="minor"/>
      </rPr>
      <t>: Restate idea, concern, etc., use different words to achieve greater clarity, but initial meaning remains intact.</t>
    </r>
  </si>
  <si>
    <r>
      <rPr>
        <sz val="10"/>
        <color theme="1"/>
        <rFont val="Calibri"/>
        <family val="2"/>
        <scheme val="minor"/>
      </rPr>
      <t>Use the preferred language &amp; communication methods of students, families/caregivers, including those in underserved groups, to learn about their culture &amp; identify strategies to develop positive student-family-staff relationships.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Examples of Underserved Groups</t>
    </r>
    <r>
      <rPr>
        <i/>
        <sz val="8"/>
        <color theme="1"/>
        <rFont val="Calibri"/>
        <family val="2"/>
        <scheme val="minor"/>
      </rPr>
      <t xml:space="preserve">: Students with disabilities, Minority students &amp; community members (race/ethnicity, gender), Low income &amp;/or first-generation students &amp; community members
</t>
    </r>
    <r>
      <rPr>
        <b/>
        <i/>
        <sz val="8"/>
        <color theme="1"/>
        <rFont val="Calibri"/>
        <family val="2"/>
        <scheme val="minor"/>
      </rPr>
      <t>Culture includes (but is not limited to):</t>
    </r>
    <r>
      <rPr>
        <i/>
        <sz val="8"/>
        <color theme="1"/>
        <rFont val="Calibri"/>
        <family val="2"/>
        <scheme val="minor"/>
      </rPr>
      <t xml:space="preserve"> Common experiences, perspectives, values, &amp; beliefs</t>
    </r>
  </si>
  <si>
    <r>
      <t xml:space="preserve">ALWAYS </t>
    </r>
    <r>
      <rPr>
        <sz val="9"/>
        <color theme="1"/>
        <rFont val="Calibri"/>
        <family val="2"/>
      </rPr>
      <t>uses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preferred languages &amp; methods to learn about student &amp; family cultures, </t>
    </r>
    <r>
      <rPr>
        <b/>
        <sz val="9"/>
        <color theme="1"/>
        <rFont val="Calibri"/>
        <family val="2"/>
      </rPr>
      <t xml:space="preserve">INCLUDING </t>
    </r>
    <r>
      <rPr>
        <sz val="9"/>
        <color theme="1"/>
        <rFont val="Calibri"/>
        <family val="2"/>
      </rPr>
      <t>those of underserved groups.</t>
    </r>
  </si>
  <si>
    <r>
      <t xml:space="preserve">USUALLY </t>
    </r>
    <r>
      <rPr>
        <sz val="9"/>
        <color theme="1"/>
        <rFont val="Calibri"/>
        <family val="2"/>
      </rPr>
      <t>uses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preferred languages &amp; methods to learn about student &amp; family cultures, </t>
    </r>
    <r>
      <rPr>
        <b/>
        <sz val="9"/>
        <color theme="1"/>
        <rFont val="Calibri"/>
        <family val="2"/>
      </rPr>
      <t xml:space="preserve">INCLUDING </t>
    </r>
    <r>
      <rPr>
        <sz val="9"/>
        <color theme="1"/>
        <rFont val="Calibri"/>
        <family val="2"/>
      </rPr>
      <t>those of underserved groups.</t>
    </r>
  </si>
  <si>
    <r>
      <t xml:space="preserve">SOMETIMES </t>
    </r>
    <r>
      <rPr>
        <sz val="9"/>
        <color theme="1"/>
        <rFont val="Calibri"/>
        <family val="2"/>
      </rPr>
      <t>uses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preferred languages &amp; methods to learn about student &amp; family cultures, </t>
    </r>
    <r>
      <rPr>
        <b/>
        <sz val="9"/>
        <color theme="1"/>
        <rFont val="Calibri"/>
        <family val="2"/>
      </rPr>
      <t xml:space="preserve">INCLUDING </t>
    </r>
    <r>
      <rPr>
        <sz val="9"/>
        <color theme="1"/>
        <rFont val="Calibri"/>
        <family val="2"/>
      </rPr>
      <t>those of underserved groups.</t>
    </r>
  </si>
  <si>
    <r>
      <rPr>
        <sz val="10"/>
        <color theme="1"/>
        <rFont val="Calibri"/>
        <family val="2"/>
        <scheme val="minor"/>
      </rPr>
      <t xml:space="preserve">Collaboratively plan &amp; implement school wide PBIS with students, families/caregivers, &amp; community members, including those from underserved groups.
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Collaborative Planning &amp; Implementation:</t>
    </r>
    <r>
      <rPr>
        <i/>
        <sz val="8"/>
        <color theme="1"/>
        <rFont val="Calibri"/>
        <family val="2"/>
        <scheme val="minor"/>
      </rPr>
      <t xml:space="preserve"> To engage students, families/caregivers &amp; community members in a process to make decisions together that respects the positions of all involved. </t>
    </r>
  </si>
  <si>
    <r>
      <t xml:space="preserve">Collaborates with </t>
    </r>
    <r>
      <rPr>
        <b/>
        <sz val="9"/>
        <color theme="1"/>
        <rFont val="Calibri"/>
        <family val="2"/>
      </rPr>
      <t>ALL 3</t>
    </r>
    <r>
      <rPr>
        <sz val="9"/>
        <color theme="1"/>
        <rFont val="Calibri"/>
        <family val="2"/>
      </rPr>
      <t xml:space="preserve"> groups, </t>
    </r>
    <r>
      <rPr>
        <b/>
        <sz val="9"/>
        <color theme="1"/>
        <rFont val="Calibri"/>
        <family val="2"/>
      </rPr>
      <t xml:space="preserve">INCLUDING </t>
    </r>
    <r>
      <rPr>
        <sz val="9"/>
        <color theme="1"/>
        <rFont val="Calibri"/>
        <family val="2"/>
      </rPr>
      <t>those who are underserved.</t>
    </r>
  </si>
  <si>
    <r>
      <t xml:space="preserve">Collaborates with </t>
    </r>
    <r>
      <rPr>
        <b/>
        <sz val="9"/>
        <color theme="1"/>
        <rFont val="Calibri"/>
        <family val="2"/>
      </rPr>
      <t>2 of 3</t>
    </r>
    <r>
      <rPr>
        <sz val="9"/>
        <color theme="1"/>
        <rFont val="Calibri"/>
        <family val="2"/>
      </rPr>
      <t xml:space="preserve"> groups, </t>
    </r>
    <r>
      <rPr>
        <b/>
        <sz val="9"/>
        <color theme="1"/>
        <rFont val="Calibri"/>
        <family val="2"/>
      </rPr>
      <t xml:space="preserve">INCLUDING </t>
    </r>
    <r>
      <rPr>
        <sz val="9"/>
        <color theme="1"/>
        <rFont val="Calibri"/>
        <family val="2"/>
      </rPr>
      <t>those who are underserved.</t>
    </r>
  </si>
  <si>
    <r>
      <t xml:space="preserve">Collaborates with </t>
    </r>
    <r>
      <rPr>
        <b/>
        <sz val="9"/>
        <color theme="1"/>
        <rFont val="Calibri"/>
        <family val="2"/>
      </rPr>
      <t>AT LEAST 1</t>
    </r>
    <r>
      <rPr>
        <sz val="9"/>
        <color theme="1"/>
        <rFont val="Calibri"/>
        <family val="2"/>
      </rPr>
      <t xml:space="preserve"> group, </t>
    </r>
    <r>
      <rPr>
        <b/>
        <sz val="9"/>
        <color theme="1"/>
        <rFont val="Calibri"/>
        <family val="2"/>
      </rPr>
      <t xml:space="preserve">INCLUDING </t>
    </r>
    <r>
      <rPr>
        <sz val="9"/>
        <color theme="1"/>
        <rFont val="Calibri"/>
        <family val="2"/>
      </rPr>
      <t>those who are underserved.</t>
    </r>
  </si>
  <si>
    <r>
      <t>Does</t>
    </r>
    <r>
      <rPr>
        <b/>
        <sz val="9"/>
        <color theme="1"/>
        <rFont val="Calibri"/>
        <family val="2"/>
      </rPr>
      <t xml:space="preserve"> NOT </t>
    </r>
    <r>
      <rPr>
        <sz val="9"/>
        <color theme="1"/>
        <rFont val="Calibri"/>
        <family val="2"/>
      </rPr>
      <t xml:space="preserve">collaborate with any group, only disseminates information. </t>
    </r>
  </si>
  <si>
    <r>
      <t>All contact with stakeholders is in English,</t>
    </r>
    <r>
      <rPr>
        <b/>
        <i/>
        <sz val="9"/>
        <color theme="1"/>
        <rFont val="Calibri"/>
        <family val="2"/>
        <scheme val="minor"/>
      </rPr>
      <t xml:space="preserve"> 
OR</t>
    </r>
    <r>
      <rPr>
        <sz val="9"/>
        <color theme="1"/>
        <rFont val="Calibri"/>
        <family val="2"/>
        <scheme val="minor"/>
      </rPr>
      <t xml:space="preserve">
Does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seek information about student &amp; family cultures.
</t>
    </r>
  </si>
  <si>
    <r>
      <t xml:space="preserve">Seeks participation on PBIS team from </t>
    </r>
    <r>
      <rPr>
        <b/>
        <sz val="8"/>
        <color theme="1"/>
        <rFont val="Calibri"/>
        <family val="2"/>
      </rPr>
      <t>ALL</t>
    </r>
    <r>
      <rPr>
        <sz val="8"/>
        <color theme="1"/>
        <rFont val="Calibri"/>
        <family val="2"/>
      </rPr>
      <t xml:space="preserve"> </t>
    </r>
    <r>
      <rPr>
        <b/>
        <sz val="8"/>
        <color theme="1"/>
        <rFont val="Calibri"/>
        <family val="2"/>
      </rPr>
      <t xml:space="preserve">3 </t>
    </r>
    <r>
      <rPr>
        <sz val="8"/>
        <color theme="1"/>
        <rFont val="Calibri"/>
        <family val="2"/>
      </rPr>
      <t xml:space="preserve">groups, </t>
    </r>
    <r>
      <rPr>
        <b/>
        <sz val="8"/>
        <color theme="1"/>
        <rFont val="Calibri"/>
        <family val="2"/>
      </rPr>
      <t xml:space="preserve">INCLUDING </t>
    </r>
    <r>
      <rPr>
        <sz val="8"/>
        <color theme="1"/>
        <rFont val="Calibri"/>
        <family val="2"/>
      </rPr>
      <t>underserved groups.</t>
    </r>
  </si>
  <si>
    <r>
      <t xml:space="preserve">Seeks participation PBIS team from </t>
    </r>
    <r>
      <rPr>
        <b/>
        <sz val="8"/>
        <color theme="1"/>
        <rFont val="Calibri"/>
        <family val="2"/>
      </rPr>
      <t xml:space="preserve">2 of 3 </t>
    </r>
    <r>
      <rPr>
        <sz val="8"/>
        <color theme="1"/>
        <rFont val="Calibri"/>
        <family val="2"/>
      </rPr>
      <t xml:space="preserve">groups, </t>
    </r>
    <r>
      <rPr>
        <b/>
        <sz val="8"/>
        <color theme="1"/>
        <rFont val="Calibri"/>
        <family val="2"/>
      </rPr>
      <t xml:space="preserve">INCLUDING </t>
    </r>
    <r>
      <rPr>
        <sz val="8"/>
        <color theme="1"/>
        <rFont val="Calibri"/>
        <family val="2"/>
      </rPr>
      <t>underserved groups.</t>
    </r>
  </si>
  <si>
    <r>
      <t xml:space="preserve">Seeks participation PBIS team from </t>
    </r>
    <r>
      <rPr>
        <b/>
        <sz val="8"/>
        <color theme="1"/>
        <rFont val="Calibri"/>
        <family val="2"/>
      </rPr>
      <t>AT LEAST 1</t>
    </r>
    <r>
      <rPr>
        <sz val="8"/>
        <color theme="1"/>
        <rFont val="Calibri"/>
        <family val="2"/>
      </rPr>
      <t xml:space="preserve"> group, </t>
    </r>
    <r>
      <rPr>
        <b/>
        <sz val="8"/>
        <color theme="1"/>
        <rFont val="Calibri"/>
        <family val="2"/>
      </rPr>
      <t xml:space="preserve">INCLUDING </t>
    </r>
    <r>
      <rPr>
        <sz val="8"/>
        <color theme="1"/>
        <rFont val="Calibri"/>
        <family val="2"/>
      </rPr>
      <t>underserved groups.</t>
    </r>
  </si>
  <si>
    <r>
      <t xml:space="preserve">Underserved groups do </t>
    </r>
    <r>
      <rPr>
        <b/>
        <sz val="8"/>
        <color theme="1"/>
        <rFont val="Calibri"/>
        <family val="2"/>
        <scheme val="minor"/>
      </rPr>
      <t xml:space="preserve">NOT </t>
    </r>
    <r>
      <rPr>
        <sz val="8"/>
        <color theme="1"/>
        <rFont val="Calibri"/>
        <family val="2"/>
        <scheme val="minor"/>
      </rPr>
      <t xml:space="preserve">participate, </t>
    </r>
    <r>
      <rPr>
        <b/>
        <i/>
        <sz val="8"/>
        <color theme="1"/>
        <rFont val="Calibri"/>
        <family val="2"/>
        <scheme val="minor"/>
      </rPr>
      <t xml:space="preserve">OR </t>
    </r>
    <r>
      <rPr>
        <b/>
        <sz val="8"/>
        <color theme="1"/>
        <rFont val="Calibri"/>
        <family val="2"/>
        <scheme val="minor"/>
      </rPr>
      <t>ONLY</t>
    </r>
    <r>
      <rPr>
        <sz val="8"/>
        <color theme="1"/>
        <rFont val="Calibri"/>
        <family val="2"/>
        <scheme val="minor"/>
      </rPr>
      <t xml:space="preserve"> staff participate on the PBIS team.</t>
    </r>
  </si>
  <si>
    <r>
      <rPr>
        <sz val="10"/>
        <color theme="1"/>
        <rFont val="Calibri"/>
        <family val="2"/>
        <scheme val="minor"/>
      </rPr>
      <t xml:space="preserve">Ensure relevant &amp; meaningful educational opportunities about PBIS for staff, students, &amp; families/caregivers. 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Example: PBIS Critical Elements (BoQ)</t>
    </r>
    <r>
      <rPr>
        <i/>
        <sz val="8"/>
        <color theme="1"/>
        <rFont val="Calibri"/>
        <family val="2"/>
        <scheme val="minor"/>
      </rPr>
      <t xml:space="preserve">
1. Teaming                                               6.  Reward Program
2. Faculty Commitment                         7. Lesson Plans
3. Effective Discipline Procedures        8. Implementation
4. Data Entry &amp; Analysis                       9. Classroom Systems
5. Expectations &amp; Rules                      10. Evaluation</t>
    </r>
  </si>
  <si>
    <r>
      <t>Consistently</t>
    </r>
    <r>
      <rPr>
        <sz val="9"/>
        <color theme="1"/>
        <rFont val="Calibri"/>
        <family val="2"/>
      </rPr>
      <t xml:space="preserve"> provides PBIS educational opportunities to </t>
    </r>
    <r>
      <rPr>
        <b/>
        <sz val="9"/>
        <color theme="1"/>
        <rFont val="Calibri"/>
        <family val="2"/>
      </rPr>
      <t>ALL 3</t>
    </r>
    <r>
      <rPr>
        <sz val="9"/>
        <color theme="1"/>
        <rFont val="Calibri"/>
        <family val="2"/>
      </rPr>
      <t xml:space="preserve"> groups.</t>
    </r>
  </si>
  <si>
    <r>
      <t>Consistently</t>
    </r>
    <r>
      <rPr>
        <sz val="9"/>
        <color theme="1"/>
        <rFont val="Calibri"/>
        <family val="2"/>
      </rPr>
      <t xml:space="preserve"> provides PBIS educational opportunities to </t>
    </r>
    <r>
      <rPr>
        <b/>
        <sz val="9"/>
        <color theme="1"/>
        <rFont val="Calibri"/>
        <family val="2"/>
      </rPr>
      <t>2 of</t>
    </r>
    <r>
      <rPr>
        <sz val="9"/>
        <color theme="1"/>
        <rFont val="Calibri"/>
        <family val="2"/>
      </rPr>
      <t xml:space="preserve"> </t>
    </r>
    <r>
      <rPr>
        <b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groups.</t>
    </r>
  </si>
  <si>
    <r>
      <t>Consistently</t>
    </r>
    <r>
      <rPr>
        <sz val="9"/>
        <color theme="1"/>
        <rFont val="Calibri"/>
        <family val="2"/>
      </rPr>
      <t xml:space="preserve"> provides PBIS educational opportunities to at least</t>
    </r>
    <r>
      <rPr>
        <b/>
        <sz val="9"/>
        <color theme="1"/>
        <rFont val="Calibri"/>
        <family val="2"/>
      </rPr>
      <t xml:space="preserve"> 1</t>
    </r>
    <r>
      <rPr>
        <sz val="9"/>
        <color theme="1"/>
        <rFont val="Calibri"/>
        <family val="2"/>
      </rPr>
      <t xml:space="preserve"> group.</t>
    </r>
  </si>
  <si>
    <r>
      <t xml:space="preserve">Has </t>
    </r>
    <r>
      <rPr>
        <b/>
        <sz val="9"/>
        <color theme="1"/>
        <rFont val="Calibri"/>
        <family val="2"/>
      </rPr>
      <t>NOT</t>
    </r>
    <r>
      <rPr>
        <sz val="9"/>
        <color theme="1"/>
        <rFont val="Calibri"/>
        <family val="2"/>
      </rPr>
      <t xml:space="preserve"> provided PBIS educational opportunities to others. </t>
    </r>
  </si>
  <si>
    <r>
      <rPr>
        <sz val="10"/>
        <color theme="1"/>
        <rFont val="Calibri"/>
        <family val="2"/>
        <scheme val="minor"/>
      </rPr>
      <t xml:space="preserve">Communicate the basic principles of behavior to staff, students, &amp; families/caregivers.
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Basic Principles of Behavior:</t>
    </r>
    <r>
      <rPr>
        <i/>
        <sz val="8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Antecedents -</t>
    </r>
    <r>
      <rPr>
        <i/>
        <sz val="8"/>
        <color theme="1"/>
        <rFont val="Calibri"/>
        <family val="2"/>
        <scheme val="minor"/>
      </rPr>
      <t xml:space="preserve"> Informs prevention strategies.
</t>
    </r>
    <r>
      <rPr>
        <b/>
        <i/>
        <sz val="8"/>
        <color theme="1"/>
        <rFont val="Calibri"/>
        <family val="2"/>
        <scheme val="minor"/>
      </rPr>
      <t>Behavior –</t>
    </r>
    <r>
      <rPr>
        <i/>
        <sz val="8"/>
        <color theme="1"/>
        <rFont val="Calibri"/>
        <family val="2"/>
        <scheme val="minor"/>
      </rPr>
      <t xml:space="preserve"> Teaching expectations, problem behaviors well-defined
</t>
    </r>
    <r>
      <rPr>
        <b/>
        <i/>
        <sz val="8"/>
        <color theme="1"/>
        <rFont val="Calibri"/>
        <family val="2"/>
        <scheme val="minor"/>
      </rPr>
      <t xml:space="preserve">Consequences – </t>
    </r>
    <r>
      <rPr>
        <i/>
        <sz val="8"/>
        <color theme="1"/>
        <rFont val="Calibri"/>
        <family val="2"/>
        <scheme val="minor"/>
      </rPr>
      <t>Educative &amp;/or restorative responses to problems based on function of behavior &amp; meaningful reinforcers</t>
    </r>
  </si>
  <si>
    <r>
      <t xml:space="preserve">Communicates behavior principles to </t>
    </r>
    <r>
      <rPr>
        <b/>
        <sz val="9"/>
        <color theme="1"/>
        <rFont val="Calibri"/>
        <family val="2"/>
      </rPr>
      <t>ALL</t>
    </r>
    <r>
      <rPr>
        <sz val="9"/>
        <color theme="1"/>
        <rFont val="Calibri"/>
        <family val="2"/>
      </rPr>
      <t xml:space="preserve"> </t>
    </r>
    <r>
      <rPr>
        <b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groups.</t>
    </r>
  </si>
  <si>
    <r>
      <t xml:space="preserve">Communicates behavior principles to </t>
    </r>
    <r>
      <rPr>
        <b/>
        <sz val="9"/>
        <color theme="1"/>
        <rFont val="Calibri"/>
        <family val="2"/>
      </rPr>
      <t xml:space="preserve">2 of 3 </t>
    </r>
    <r>
      <rPr>
        <sz val="9"/>
        <color theme="1"/>
        <rFont val="Calibri"/>
        <family val="2"/>
      </rPr>
      <t>groups.</t>
    </r>
  </si>
  <si>
    <r>
      <t xml:space="preserve">Communicates behavior principles to </t>
    </r>
    <r>
      <rPr>
        <b/>
        <sz val="9"/>
        <color theme="1"/>
        <rFont val="Calibri"/>
        <family val="2"/>
      </rPr>
      <t>AT LEAST 1</t>
    </r>
    <r>
      <rPr>
        <sz val="9"/>
        <color theme="1"/>
        <rFont val="Calibri"/>
        <family val="2"/>
      </rPr>
      <t xml:space="preserve"> group.</t>
    </r>
  </si>
  <si>
    <r>
      <t>Does</t>
    </r>
    <r>
      <rPr>
        <b/>
        <sz val="9"/>
        <color theme="1"/>
        <rFont val="Calibri"/>
        <family val="2"/>
      </rPr>
      <t xml:space="preserve"> NOT</t>
    </r>
    <r>
      <rPr>
        <sz val="9"/>
        <color theme="1"/>
        <rFont val="Calibri"/>
        <family val="2"/>
      </rPr>
      <t xml:space="preserve"> communicate the principles of behavior to anyone outside the PBIS team.</t>
    </r>
  </si>
  <si>
    <r>
      <rPr>
        <sz val="10"/>
        <color theme="1"/>
        <rFont val="Calibri"/>
        <family val="2"/>
        <scheme val="minor"/>
      </rPr>
      <t xml:space="preserve">Communicate the importance of integrating social-emotional-behavioral &amp; academic supports to improve student outcomes to staff, students, &amp; families/caregivers.
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Social-Emotional-Behavioral Learning Examples:</t>
    </r>
    <r>
      <rPr>
        <i/>
        <sz val="8"/>
        <color theme="1"/>
        <rFont val="Calibri"/>
        <family val="2"/>
        <scheme val="minor"/>
      </rPr>
      <t xml:space="preserve">
Self-awareness, Self-management, Responsible decision making.
Social awareness &amp; Interpersonal relationship skills</t>
    </r>
  </si>
  <si>
    <r>
      <t xml:space="preserve">Communicates the importance to </t>
    </r>
    <r>
      <rPr>
        <b/>
        <sz val="9"/>
        <color theme="1"/>
        <rFont val="Calibri"/>
        <family val="2"/>
      </rPr>
      <t>ALL 3</t>
    </r>
    <r>
      <rPr>
        <sz val="9"/>
        <color theme="1"/>
        <rFont val="Calibri"/>
        <family val="2"/>
      </rPr>
      <t xml:space="preserve"> groups. </t>
    </r>
  </si>
  <si>
    <r>
      <t xml:space="preserve">Communicates the importance to </t>
    </r>
    <r>
      <rPr>
        <b/>
        <sz val="9"/>
        <color theme="1"/>
        <rFont val="Calibri"/>
        <family val="2"/>
      </rPr>
      <t>2 of 3</t>
    </r>
    <r>
      <rPr>
        <sz val="9"/>
        <color theme="1"/>
        <rFont val="Calibri"/>
        <family val="2"/>
      </rPr>
      <t xml:space="preserve"> groups.</t>
    </r>
  </si>
  <si>
    <r>
      <t xml:space="preserve">Communicates the importance to </t>
    </r>
    <r>
      <rPr>
        <b/>
        <sz val="9"/>
        <color theme="1"/>
        <rFont val="Calibri"/>
        <family val="2"/>
      </rPr>
      <t xml:space="preserve">AT LEAST 1 </t>
    </r>
    <r>
      <rPr>
        <sz val="9"/>
        <color theme="1"/>
        <rFont val="Calibri"/>
        <family val="2"/>
      </rPr>
      <t>group.</t>
    </r>
  </si>
  <si>
    <r>
      <t xml:space="preserve">Has </t>
    </r>
    <r>
      <rPr>
        <b/>
        <sz val="9"/>
        <color theme="1"/>
        <rFont val="Calibri"/>
        <family val="2"/>
      </rPr>
      <t>NOT</t>
    </r>
    <r>
      <rPr>
        <sz val="9"/>
        <color theme="1"/>
        <rFont val="Calibri"/>
        <family val="2"/>
      </rPr>
      <t xml:space="preserve"> communicated the importance with others.</t>
    </r>
  </si>
  <si>
    <r>
      <t xml:space="preserve">Consistently </t>
    </r>
    <r>
      <rPr>
        <sz val="9"/>
        <color theme="1"/>
        <rFont val="Calibri"/>
        <family val="2"/>
      </rPr>
      <t xml:space="preserve">engages </t>
    </r>
    <r>
      <rPr>
        <b/>
        <sz val="9"/>
        <color theme="1"/>
        <rFont val="Calibri"/>
        <family val="2"/>
      </rPr>
      <t>ALL 3</t>
    </r>
    <r>
      <rPr>
        <sz val="9"/>
        <color theme="1"/>
        <rFont val="Calibri"/>
        <family val="2"/>
      </rPr>
      <t xml:space="preserve"> groups about discipline, values &amp; beliefs. </t>
    </r>
  </si>
  <si>
    <r>
      <t xml:space="preserve">Consistently </t>
    </r>
    <r>
      <rPr>
        <sz val="9"/>
        <color theme="1"/>
        <rFont val="Calibri"/>
        <family val="2"/>
      </rPr>
      <t>engages</t>
    </r>
    <r>
      <rPr>
        <b/>
        <sz val="9"/>
        <color theme="1"/>
        <rFont val="Calibri"/>
        <family val="2"/>
      </rPr>
      <t xml:space="preserve"> 2 of 3</t>
    </r>
    <r>
      <rPr>
        <sz val="9"/>
        <color theme="1"/>
        <rFont val="Calibri"/>
        <family val="2"/>
      </rPr>
      <t xml:space="preserve"> groups about discipline, values &amp; beliefs.</t>
    </r>
  </si>
  <si>
    <r>
      <t xml:space="preserve">Consistently </t>
    </r>
    <r>
      <rPr>
        <sz val="9"/>
        <color theme="1"/>
        <rFont val="Calibri"/>
        <family val="2"/>
      </rPr>
      <t xml:space="preserve">engages </t>
    </r>
    <r>
      <rPr>
        <b/>
        <sz val="9"/>
        <color theme="1"/>
        <rFont val="Calibri"/>
        <family val="2"/>
      </rPr>
      <t xml:space="preserve">AT LEAST 1 </t>
    </r>
    <r>
      <rPr>
        <sz val="9"/>
        <color theme="1"/>
        <rFont val="Calibri"/>
        <family val="2"/>
      </rPr>
      <t>group about discipline, values &amp; beliefs.</t>
    </r>
  </si>
  <si>
    <r>
      <t xml:space="preserve">Does </t>
    </r>
    <r>
      <rPr>
        <b/>
        <sz val="9"/>
        <color theme="1"/>
        <rFont val="Calibri"/>
        <family val="2"/>
      </rPr>
      <t xml:space="preserve">NOT </t>
    </r>
    <r>
      <rPr>
        <sz val="9"/>
        <color theme="1"/>
        <rFont val="Calibri"/>
        <family val="2"/>
      </rPr>
      <t>engage others outside the PBIS team.</t>
    </r>
  </si>
  <si>
    <r>
      <t xml:space="preserve">Supports teachers with PBIS implementation in the classroom using </t>
    </r>
    <r>
      <rPr>
        <b/>
        <sz val="9"/>
        <color theme="1"/>
        <rFont val="Calibri"/>
        <family val="2"/>
      </rPr>
      <t xml:space="preserve">3 OR MORE </t>
    </r>
    <r>
      <rPr>
        <sz val="9"/>
        <color theme="1"/>
        <rFont val="Calibri"/>
        <family val="2"/>
      </rPr>
      <t>strategies.</t>
    </r>
  </si>
  <si>
    <r>
      <t xml:space="preserve">Supports teachers with PBIS implementation in the classroom using </t>
    </r>
    <r>
      <rPr>
        <b/>
        <sz val="9"/>
        <color theme="1"/>
        <rFont val="Calibri"/>
        <family val="2"/>
      </rPr>
      <t>AT LEAST 2</t>
    </r>
    <r>
      <rPr>
        <sz val="9"/>
        <color theme="1"/>
        <rFont val="Calibri"/>
        <family val="2"/>
      </rPr>
      <t xml:space="preserve"> of the strategies.  </t>
    </r>
  </si>
  <si>
    <r>
      <t xml:space="preserve">Supports teachers with PBIS implementation in the classroom using </t>
    </r>
    <r>
      <rPr>
        <b/>
        <sz val="9"/>
        <color theme="1"/>
        <rFont val="Calibri"/>
        <family val="2"/>
      </rPr>
      <t>AT LEAST 1</t>
    </r>
    <r>
      <rPr>
        <sz val="9"/>
        <color theme="1"/>
        <rFont val="Calibri"/>
        <family val="2"/>
      </rPr>
      <t xml:space="preserve"> of the strategies. </t>
    </r>
  </si>
  <si>
    <r>
      <t>Does</t>
    </r>
    <r>
      <rPr>
        <b/>
        <sz val="9"/>
        <color theme="1"/>
        <rFont val="Calibri"/>
        <family val="2"/>
      </rPr>
      <t xml:space="preserve"> NOT </t>
    </r>
    <r>
      <rPr>
        <sz val="9"/>
        <color theme="1"/>
        <rFont val="Calibri"/>
        <family val="2"/>
      </rPr>
      <t>support teachers with PBIS implementation in the classroom.</t>
    </r>
  </si>
  <si>
    <r>
      <rPr>
        <sz val="10"/>
        <color theme="1"/>
        <rFont val="Calibri"/>
        <family val="2"/>
        <scheme val="minor"/>
      </rPr>
      <t>Use coaching strategies to support staff, students, &amp; families/caregivers in understanding &amp; using practices consistent with PBIS.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Coaching Strategy Examples:</t>
    </r>
    <r>
      <rPr>
        <i/>
        <sz val="8"/>
        <color theme="1"/>
        <rFont val="Calibri"/>
        <family val="2"/>
        <scheme val="minor"/>
      </rPr>
      <t xml:space="preserve">
Provide &amp; explain resources relevant to PBIS implementation.
Teach practices consistent with PBIS. 
Mentorship &amp; feedback
Model practices consistent with PBIS</t>
    </r>
  </si>
  <si>
    <r>
      <rPr>
        <sz val="10"/>
        <color theme="1"/>
        <rFont val="Calibri"/>
        <family val="2"/>
        <scheme val="minor"/>
      </rPr>
      <t xml:space="preserve">Engage staff, students, &amp; families/caregivers in critical reflection &amp; 2-way dialogue about the school’s discipline practices regarding their values &amp; beliefs. 
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Example: </t>
    </r>
    <r>
      <rPr>
        <i/>
        <sz val="8"/>
        <color theme="1"/>
        <rFont val="Calibri"/>
        <family val="2"/>
        <scheme val="minor"/>
      </rPr>
      <t xml:space="preserve">Discussions across stakeholders about when, how often, through what method, &amp; for what purpose contact occurs with families/caregivers &amp; students regarding minor incident tracking. 
</t>
    </r>
    <r>
      <rPr>
        <b/>
        <i/>
        <sz val="8"/>
        <color theme="1"/>
        <rFont val="Calibri"/>
        <family val="2"/>
        <scheme val="minor"/>
      </rPr>
      <t xml:space="preserve">Critical Reflection: </t>
    </r>
    <r>
      <rPr>
        <i/>
        <sz val="8"/>
        <color theme="1"/>
        <rFont val="Calibri"/>
        <family val="2"/>
        <scheme val="minor"/>
      </rPr>
      <t>The intentional examination of an individual’s performance &amp; underlying assumptions &amp; beliefs. (Hora &amp; Smolarek, 2018)</t>
    </r>
  </si>
  <si>
    <r>
      <t xml:space="preserve">CONSISTENTLY </t>
    </r>
    <r>
      <rPr>
        <sz val="9"/>
        <color theme="1"/>
        <rFont val="Calibri"/>
        <family val="2"/>
      </rPr>
      <t xml:space="preserve">  supports </t>
    </r>
    <r>
      <rPr>
        <b/>
        <sz val="9"/>
        <color theme="1"/>
        <rFont val="Calibri"/>
        <family val="2"/>
      </rPr>
      <t>ALL 3</t>
    </r>
    <r>
      <rPr>
        <sz val="9"/>
        <color theme="1"/>
        <rFont val="Calibri"/>
        <family val="2"/>
      </rPr>
      <t xml:space="preserve"> groups.</t>
    </r>
  </si>
  <si>
    <r>
      <t xml:space="preserve">CONSISTENTLY </t>
    </r>
    <r>
      <rPr>
        <sz val="9"/>
        <color theme="1"/>
        <rFont val="Calibri"/>
        <family val="2"/>
      </rPr>
      <t xml:space="preserve">supports to </t>
    </r>
    <r>
      <rPr>
        <b/>
        <sz val="9"/>
        <color theme="1"/>
        <rFont val="Calibri"/>
        <family val="2"/>
      </rPr>
      <t>2 of 3</t>
    </r>
    <r>
      <rPr>
        <sz val="9"/>
        <color theme="1"/>
        <rFont val="Calibri"/>
        <family val="2"/>
      </rPr>
      <t xml:space="preserve"> groups.</t>
    </r>
  </si>
  <si>
    <r>
      <t>CONSISTENTLY</t>
    </r>
    <r>
      <rPr>
        <sz val="9"/>
        <color theme="1"/>
        <rFont val="Calibri"/>
        <family val="2"/>
      </rPr>
      <t xml:space="preserve"> supports </t>
    </r>
    <r>
      <rPr>
        <b/>
        <sz val="9"/>
        <color theme="1"/>
        <rFont val="Calibri"/>
        <family val="2"/>
      </rPr>
      <t>AT LEAST 1</t>
    </r>
    <r>
      <rPr>
        <sz val="9"/>
        <color theme="1"/>
        <rFont val="Calibri"/>
        <family val="2"/>
      </rPr>
      <t xml:space="preserve"> group.</t>
    </r>
  </si>
  <si>
    <r>
      <t xml:space="preserve">Does </t>
    </r>
    <r>
      <rPr>
        <b/>
        <sz val="9"/>
        <color theme="1"/>
        <rFont val="Calibri"/>
        <family val="2"/>
      </rPr>
      <t>NOT CONSISTENTLY</t>
    </r>
    <r>
      <rPr>
        <sz val="9"/>
        <color theme="1"/>
        <rFont val="Calibri"/>
        <family val="2"/>
      </rPr>
      <t xml:space="preserve"> support staff, students, or families/caregivers.</t>
    </r>
  </si>
  <si>
    <t>Spaces Left Blank</t>
  </si>
  <si>
    <t>1. List the strengths of each feature based on items marked ‘Optimizing'</t>
  </si>
  <si>
    <t>3.    Note that the "Graphs" tab can be printed for a hard copy.</t>
  </si>
  <si>
    <t>Select Your School's Score (click in cell and select dropdown):</t>
  </si>
  <si>
    <r>
      <t xml:space="preserve">Adhere to the 4-step problem solving process to address problem behaviors &amp; barriers to PBIS implementation. 
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 Step 1: Problem Identification      
 Step 2: Problem Analysis
 Step 3: Intervention Design
 Step 4: Evaluation – Response to Intervention</t>
    </r>
  </si>
  <si>
    <r>
      <t xml:space="preserve">1 Point
</t>
    </r>
    <r>
      <rPr>
        <i/>
        <sz val="10"/>
        <color theme="1"/>
        <rFont val="Calibri"/>
        <family val="2"/>
        <scheme val="minor"/>
      </rPr>
      <t>Emerging/
Developing</t>
    </r>
  </si>
  <si>
    <r>
      <rPr>
        <b/>
        <sz val="12"/>
        <color theme="0"/>
        <rFont val="Calibri"/>
        <family val="2"/>
        <scheme val="minor"/>
      </rPr>
      <t>2. List areas needing enhancement for each feature based on items marked ‘Emerging/Developing' or 'Not Started'</t>
    </r>
    <r>
      <rPr>
        <i/>
        <sz val="12"/>
        <color theme="0"/>
        <rFont val="Calibri"/>
        <family val="2"/>
        <scheme val="minor"/>
      </rPr>
      <t xml:space="preserve">
</t>
    </r>
  </si>
  <si>
    <t xml:space="preserve">a. The Tier 1 PBIS school team completes the survey together as a team.  </t>
  </si>
  <si>
    <r>
      <t xml:space="preserve">b. Select the response (3, 2, 1, 0) that most accurately reflects the team’s collective skill level for each item using the scoring criteria provided next to items 1-28. 
</t>
    </r>
    <r>
      <rPr>
        <b/>
        <sz val="9"/>
        <color theme="1"/>
        <rFont val="Calibri"/>
        <family val="2"/>
        <scheme val="minor"/>
      </rPr>
      <t>Do not skip items.</t>
    </r>
    <r>
      <rPr>
        <sz val="9"/>
        <color theme="1"/>
        <rFont val="Calibri"/>
        <family val="2"/>
        <scheme val="minor"/>
      </rPr>
      <t xml:space="preserve"> </t>
    </r>
  </si>
  <si>
    <t xml:space="preserve">Teacher, Family, &amp; Community Engagement </t>
  </si>
  <si>
    <t xml:space="preserve">
OUR PBIS TEAM HAS THE SKILLS TO ….</t>
  </si>
  <si>
    <t xml:space="preserve">RESOURCE: 5. Applying the Problem-Solving Process to Classroom-Level PBIS - LiveBinder </t>
  </si>
  <si>
    <t>Assist classroom teachers in using 4-step problem-solving to address class-wide behavior concerns.</t>
  </si>
  <si>
    <t xml:space="preserve">RESOURCE: 3. Facilitated Leadership and Support - LiveBinder </t>
  </si>
  <si>
    <t xml:space="preserve">
OUR PBIS TEAM HAS THE SKILLS TO ….</t>
  </si>
  <si>
    <t>RESOURCE: Foundations for Implementation: Family &amp; Community Engagement</t>
  </si>
  <si>
    <r>
      <t xml:space="preserve">Actively seek to secure the ongoing participation of students, families/caregivers, &amp; community members, including underserved groups, on the PBIS team or PBIS subcommittees.
</t>
    </r>
    <r>
      <rPr>
        <sz val="10"/>
        <color theme="1"/>
        <rFont val="Calibri"/>
        <family val="2"/>
        <scheme val="minor"/>
      </rPr>
      <t xml:space="preserve">
 </t>
    </r>
  </si>
  <si>
    <t>RESOURCE: Family and Community Engagement Tool</t>
  </si>
  <si>
    <r>
      <rPr>
        <sz val="10"/>
        <color theme="1"/>
        <rFont val="Calibri"/>
        <family val="2"/>
        <scheme val="minor"/>
      </rPr>
      <t xml:space="preserve">Support classroom teachers with implementing PBIS strategies as part of an effective classroom management system. 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 xml:space="preserve">Support Strategy Examples: 
</t>
    </r>
    <r>
      <rPr>
        <i/>
        <sz val="8"/>
        <color theme="1"/>
        <rFont val="Calibri"/>
        <family val="2"/>
        <scheme val="minor"/>
      </rPr>
      <t xml:space="preserve">Provides resources &amp; tools.
Provides support using the Classroom Assistance Tool (CAT), self-report.
Guides teacher through 4-Step problem-solving around behaviors of concern
Helps in selecting PBIS classroom practices &amp;/or implementation.
Completes observations &amp; provides feedback.
 Models practices &amp;/or provides guided practice.
</t>
    </r>
    <r>
      <rPr>
        <b/>
        <i/>
        <sz val="8"/>
        <color theme="1"/>
        <rFont val="Calibri"/>
        <family val="2"/>
        <scheme val="minor"/>
      </rPr>
      <t/>
    </r>
  </si>
  <si>
    <t xml:space="preserve">RESOURCE: Coaching at Tier 1: Data-Based Decision Making </t>
  </si>
  <si>
    <r>
      <t xml:space="preserve">Knowledge
</t>
    </r>
    <r>
      <rPr>
        <sz val="8"/>
        <color theme="1"/>
        <rFont val="Calibri"/>
        <family val="2"/>
        <scheme val="minor"/>
      </rPr>
      <t>Refers to Items: 5, 7, 9, 11, 18, 23, 24, &amp; 25</t>
    </r>
  </si>
  <si>
    <r>
      <rPr>
        <b/>
        <sz val="11"/>
        <color theme="1"/>
        <rFont val="Calibri"/>
        <family val="2"/>
        <scheme val="minor"/>
      </rPr>
      <t xml:space="preserve">Suggested Citation: </t>
    </r>
    <r>
      <rPr>
        <sz val="11"/>
        <color theme="1"/>
        <rFont val="Calibri"/>
        <family val="2"/>
        <scheme val="minor"/>
      </rPr>
      <t xml:space="preserve">Florida’s Positive Behavioral Interventions &amp; Supports Project (2021). Positive Behavior Interventions and Supports (PBIS) School Coaching Skills Survey.  University of South Florida. </t>
    </r>
  </si>
  <si>
    <t>FLPBIS SCHOOL TEAM COACHING SKILLS SURVEY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</si>
</sst>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u/>
      <sz val="8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rgb="FFC4D7F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 style="thick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n">
        <color theme="0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 applyAlignme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10" fillId="8" borderId="9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6" xfId="0" applyBorder="1"/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30" xfId="0" applyBorder="1"/>
    <xf numFmtId="0" fontId="2" fillId="0" borderId="0" xfId="0" applyFont="1" applyBorder="1"/>
    <xf numFmtId="0" fontId="2" fillId="0" borderId="0" xfId="0" applyFont="1" applyFill="1" applyBorder="1"/>
    <xf numFmtId="0" fontId="17" fillId="11" borderId="0" xfId="0" applyFont="1" applyFill="1" applyBorder="1" applyAlignment="1">
      <alignment horizontal="left"/>
    </xf>
    <xf numFmtId="0" fontId="0" fillId="0" borderId="5" xfId="0" applyBorder="1" applyAlignment="1">
      <alignment horizontal="left" vertical="center" wrapText="1" indent="5"/>
    </xf>
    <xf numFmtId="0" fontId="0" fillId="0" borderId="5" xfId="0" applyFont="1" applyBorder="1" applyAlignment="1">
      <alignment horizontal="left" vertical="center" wrapText="1" indent="6"/>
    </xf>
    <xf numFmtId="0" fontId="0" fillId="0" borderId="5" xfId="0" applyFont="1" applyBorder="1" applyAlignment="1">
      <alignment horizontal="left" vertical="center" wrapText="1" indent="11"/>
    </xf>
    <xf numFmtId="0" fontId="16" fillId="3" borderId="29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wrapText="1"/>
    </xf>
    <xf numFmtId="164" fontId="14" fillId="3" borderId="16" xfId="0" applyNumberFormat="1" applyFont="1" applyFill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7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13" borderId="0" xfId="0" applyFont="1" applyFill="1" applyBorder="1" applyAlignment="1">
      <alignment horizontal="center" vertical="top"/>
    </xf>
    <xf numFmtId="0" fontId="0" fillId="3" borderId="25" xfId="0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0" fillId="7" borderId="25" xfId="0" applyFill="1" applyBorder="1" applyAlignment="1">
      <alignment horizontal="left" vertical="center" wrapText="1"/>
    </xf>
    <xf numFmtId="0" fontId="0" fillId="7" borderId="25" xfId="0" applyFill="1" applyBorder="1" applyAlignment="1">
      <alignment vertical="center" wrapText="1"/>
    </xf>
    <xf numFmtId="0" fontId="0" fillId="3" borderId="25" xfId="0" applyFont="1" applyFill="1" applyBorder="1" applyAlignment="1">
      <alignment horizontal="left" wrapText="1"/>
    </xf>
    <xf numFmtId="0" fontId="29" fillId="4" borderId="29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 wrapText="1"/>
    </xf>
    <xf numFmtId="0" fontId="16" fillId="4" borderId="29" xfId="0" applyFont="1" applyFill="1" applyBorder="1" applyAlignment="1">
      <alignment horizontal="center" wrapText="1"/>
    </xf>
    <xf numFmtId="0" fontId="16" fillId="4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/>
    <xf numFmtId="0" fontId="19" fillId="0" borderId="0" xfId="0" applyFont="1" applyBorder="1"/>
    <xf numFmtId="0" fontId="4" fillId="0" borderId="0" xfId="0" applyFont="1" applyBorder="1"/>
    <xf numFmtId="0" fontId="20" fillId="9" borderId="14" xfId="0" applyFont="1" applyFill="1" applyBorder="1" applyAlignment="1">
      <alignment horizontal="center" vertical="top"/>
    </xf>
    <xf numFmtId="0" fontId="20" fillId="9" borderId="11" xfId="0" applyFont="1" applyFill="1" applyBorder="1" applyAlignment="1">
      <alignment horizontal="center" vertical="top"/>
    </xf>
    <xf numFmtId="0" fontId="30" fillId="9" borderId="12" xfId="0" applyFont="1" applyFill="1" applyBorder="1" applyAlignment="1" applyProtection="1">
      <alignment horizontal="right"/>
      <protection locked="0"/>
    </xf>
    <xf numFmtId="0" fontId="16" fillId="7" borderId="31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164" fontId="14" fillId="3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164" fontId="14" fillId="4" borderId="15" xfId="0" applyNumberFormat="1" applyFont="1" applyFill="1" applyBorder="1" applyAlignment="1">
      <alignment horizontal="center" vertical="center" wrapText="1"/>
    </xf>
    <xf numFmtId="0" fontId="14" fillId="16" borderId="20" xfId="0" applyFont="1" applyFill="1" applyBorder="1" applyAlignment="1" applyProtection="1">
      <alignment horizontal="center" vertical="center" wrapText="1"/>
      <protection locked="0"/>
    </xf>
    <xf numFmtId="0" fontId="29" fillId="3" borderId="2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center" vertical="top"/>
    </xf>
    <xf numFmtId="0" fontId="0" fillId="4" borderId="25" xfId="0" applyFont="1" applyFill="1" applyBorder="1" applyAlignment="1">
      <alignment horizontal="left" wrapText="1"/>
    </xf>
    <xf numFmtId="0" fontId="15" fillId="4" borderId="25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40" xfId="0" applyFont="1" applyFill="1" applyBorder="1" applyAlignment="1">
      <alignment horizontal="center" vertical="top"/>
    </xf>
    <xf numFmtId="0" fontId="0" fillId="7" borderId="25" xfId="0" applyFill="1" applyBorder="1" applyAlignment="1">
      <alignment horizontal="left" vertical="top" wrapText="1"/>
    </xf>
    <xf numFmtId="0" fontId="3" fillId="7" borderId="21" xfId="0" applyFont="1" applyFill="1" applyBorder="1" applyAlignment="1">
      <alignment horizontal="center" vertical="top" wrapText="1"/>
    </xf>
    <xf numFmtId="0" fontId="2" fillId="0" borderId="14" xfId="0" applyFont="1" applyFill="1" applyBorder="1"/>
    <xf numFmtId="0" fontId="15" fillId="3" borderId="2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0" borderId="45" xfId="0" applyFont="1" applyBorder="1"/>
    <xf numFmtId="0" fontId="35" fillId="3" borderId="27" xfId="7" applyFont="1" applyFill="1" applyBorder="1" applyAlignment="1">
      <alignment wrapText="1"/>
    </xf>
    <xf numFmtId="0" fontId="15" fillId="7" borderId="41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center" vertical="top" wrapText="1"/>
    </xf>
    <xf numFmtId="0" fontId="35" fillId="7" borderId="1" xfId="7" applyFont="1" applyFill="1" applyBorder="1" applyAlignment="1">
      <alignment horizontal="left" wrapText="1"/>
    </xf>
    <xf numFmtId="0" fontId="0" fillId="7" borderId="41" xfId="0" applyFill="1" applyBorder="1" applyAlignment="1">
      <alignment horizontal="left" vertical="top" wrapText="1"/>
    </xf>
    <xf numFmtId="0" fontId="35" fillId="7" borderId="27" xfId="7" applyFont="1" applyFill="1" applyBorder="1" applyAlignment="1">
      <alignment horizontal="left" wrapText="1"/>
    </xf>
    <xf numFmtId="164" fontId="14" fillId="7" borderId="19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164" fontId="14" fillId="7" borderId="15" xfId="0" applyNumberFormat="1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center"/>
    </xf>
    <xf numFmtId="164" fontId="14" fillId="16" borderId="16" xfId="0" applyNumberFormat="1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/>
    </xf>
    <xf numFmtId="164" fontId="14" fillId="16" borderId="24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 indent="6"/>
    </xf>
    <xf numFmtId="0" fontId="0" fillId="0" borderId="47" xfId="0" applyFont="1" applyBorder="1" applyAlignment="1">
      <alignment horizontal="center" vertical="top" wrapText="1"/>
    </xf>
    <xf numFmtId="0" fontId="3" fillId="17" borderId="18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0" fontId="3" fillId="17" borderId="14" xfId="0" applyFont="1" applyFill="1" applyBorder="1" applyAlignment="1">
      <alignment horizontal="left" vertical="center"/>
    </xf>
    <xf numFmtId="0" fontId="3" fillId="17" borderId="0" xfId="0" applyFont="1" applyFill="1" applyBorder="1" applyAlignment="1">
      <alignment horizontal="left" vertical="center"/>
    </xf>
    <xf numFmtId="0" fontId="3" fillId="17" borderId="22" xfId="0" applyFont="1" applyFill="1" applyBorder="1" applyAlignment="1">
      <alignment horizontal="left" vertical="center"/>
    </xf>
    <xf numFmtId="0" fontId="3" fillId="17" borderId="23" xfId="0" applyFont="1" applyFill="1" applyBorder="1" applyAlignment="1">
      <alignment horizontal="left" vertical="center"/>
    </xf>
    <xf numFmtId="0" fontId="0" fillId="16" borderId="2" xfId="0" applyFont="1" applyFill="1" applyBorder="1" applyAlignment="1">
      <alignment horizontal="left"/>
    </xf>
    <xf numFmtId="0" fontId="0" fillId="16" borderId="0" xfId="0" applyFont="1" applyFill="1" applyBorder="1" applyAlignment="1">
      <alignment horizontal="left"/>
    </xf>
    <xf numFmtId="0" fontId="0" fillId="16" borderId="23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6" fillId="8" borderId="18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3" fillId="15" borderId="18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14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left" vertical="center"/>
    </xf>
    <xf numFmtId="0" fontId="3" fillId="15" borderId="17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/>
    </xf>
    <xf numFmtId="0" fontId="3" fillId="14" borderId="18" xfId="0" applyFont="1" applyFill="1" applyBorder="1" applyAlignment="1">
      <alignment horizontal="left" vertical="center"/>
    </xf>
    <xf numFmtId="0" fontId="3" fillId="14" borderId="2" xfId="0" applyFont="1" applyFill="1" applyBorder="1" applyAlignment="1">
      <alignment horizontal="left" vertical="center"/>
    </xf>
    <xf numFmtId="0" fontId="3" fillId="14" borderId="14" xfId="0" applyFont="1" applyFill="1" applyBorder="1" applyAlignment="1">
      <alignment horizontal="left" vertical="center"/>
    </xf>
    <xf numFmtId="0" fontId="3" fillId="14" borderId="0" xfId="0" applyFont="1" applyFill="1" applyBorder="1" applyAlignment="1">
      <alignment horizontal="left" vertical="center"/>
    </xf>
    <xf numFmtId="0" fontId="3" fillId="14" borderId="17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/>
    </xf>
    <xf numFmtId="0" fontId="7" fillId="8" borderId="33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18" fillId="2" borderId="36" xfId="0" applyFont="1" applyFill="1" applyBorder="1" applyAlignment="1">
      <alignment horizontal="left" wrapText="1"/>
    </xf>
    <xf numFmtId="0" fontId="18" fillId="2" borderId="26" xfId="0" applyFont="1" applyFill="1" applyBorder="1" applyAlignment="1">
      <alignment horizontal="left"/>
    </xf>
    <xf numFmtId="0" fontId="16" fillId="9" borderId="14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6" fillId="9" borderId="16" xfId="0" applyFont="1" applyFill="1" applyBorder="1" applyAlignment="1">
      <alignment horizontal="left" vertical="center" wrapText="1"/>
    </xf>
    <xf numFmtId="0" fontId="16" fillId="9" borderId="14" xfId="0" applyFont="1" applyFill="1" applyBorder="1" applyAlignment="1">
      <alignment horizontal="left" vertical="center" wrapText="1" readingOrder="1"/>
    </xf>
    <xf numFmtId="0" fontId="16" fillId="9" borderId="0" xfId="0" applyFont="1" applyFill="1" applyBorder="1" applyAlignment="1">
      <alignment horizontal="left" vertical="center" wrapText="1" readingOrder="1"/>
    </xf>
    <xf numFmtId="0" fontId="16" fillId="9" borderId="16" xfId="0" applyFont="1" applyFill="1" applyBorder="1" applyAlignment="1">
      <alignment horizontal="left" vertical="center" wrapText="1" readingOrder="1"/>
    </xf>
    <xf numFmtId="0" fontId="16" fillId="9" borderId="22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left" vertical="center" wrapText="1"/>
    </xf>
    <xf numFmtId="0" fontId="16" fillId="9" borderId="24" xfId="0" applyFont="1" applyFill="1" applyBorder="1" applyAlignment="1">
      <alignment horizontal="left" vertical="center" wrapText="1"/>
    </xf>
    <xf numFmtId="0" fontId="21" fillId="10" borderId="12" xfId="0" applyFont="1" applyFill="1" applyBorder="1" applyAlignment="1" applyProtection="1">
      <alignment horizontal="left"/>
      <protection locked="0"/>
    </xf>
    <xf numFmtId="0" fontId="21" fillId="10" borderId="13" xfId="0" applyFont="1" applyFill="1" applyBorder="1" applyAlignment="1" applyProtection="1">
      <alignment horizontal="left"/>
      <protection locked="0"/>
    </xf>
    <xf numFmtId="0" fontId="5" fillId="9" borderId="0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34" fillId="2" borderId="18" xfId="7" applyFont="1" applyFill="1" applyBorder="1" applyAlignment="1">
      <alignment horizontal="left" wrapText="1"/>
    </xf>
    <xf numFmtId="0" fontId="34" fillId="2" borderId="41" xfId="7" applyFont="1" applyFill="1" applyBorder="1" applyAlignment="1">
      <alignment horizontal="left" wrapText="1"/>
    </xf>
    <xf numFmtId="0" fontId="18" fillId="2" borderId="31" xfId="0" applyFont="1" applyFill="1" applyBorder="1" applyAlignment="1">
      <alignment horizontal="center" wrapText="1"/>
    </xf>
    <xf numFmtId="0" fontId="18" fillId="2" borderId="26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left"/>
    </xf>
    <xf numFmtId="0" fontId="18" fillId="15" borderId="20" xfId="0" applyFont="1" applyFill="1" applyBorder="1" applyAlignment="1">
      <alignment horizontal="center" wrapText="1"/>
    </xf>
    <xf numFmtId="0" fontId="3" fillId="12" borderId="18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14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horizontal="left" vertical="center"/>
    </xf>
    <xf numFmtId="0" fontId="3" fillId="12" borderId="17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top" wrapText="1"/>
    </xf>
    <xf numFmtId="0" fontId="5" fillId="6" borderId="29" xfId="0" applyFont="1" applyFill="1" applyBorder="1" applyAlignment="1">
      <alignment horizontal="left" vertical="top" wrapText="1"/>
    </xf>
    <xf numFmtId="0" fontId="18" fillId="6" borderId="29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 wrapText="1"/>
    </xf>
    <xf numFmtId="0" fontId="18" fillId="6" borderId="36" xfId="0" applyFont="1" applyFill="1" applyBorder="1" applyAlignment="1">
      <alignment horizontal="left" wrapText="1"/>
    </xf>
    <xf numFmtId="0" fontId="5" fillId="6" borderId="26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 vertical="top" wrapText="1"/>
    </xf>
    <xf numFmtId="0" fontId="5" fillId="5" borderId="29" xfId="0" applyFont="1" applyFill="1" applyBorder="1" applyAlignment="1">
      <alignment horizontal="left" vertical="top" wrapText="1"/>
    </xf>
    <xf numFmtId="0" fontId="18" fillId="15" borderId="36" xfId="0" applyFont="1" applyFill="1" applyBorder="1" applyAlignment="1">
      <alignment horizontal="left" wrapText="1"/>
    </xf>
    <xf numFmtId="0" fontId="5" fillId="15" borderId="26" xfId="0" applyFont="1" applyFill="1" applyBorder="1" applyAlignment="1">
      <alignment horizontal="left"/>
    </xf>
    <xf numFmtId="0" fontId="18" fillId="15" borderId="29" xfId="0" applyFont="1" applyFill="1" applyBorder="1" applyAlignment="1">
      <alignment horizontal="center"/>
    </xf>
    <xf numFmtId="0" fontId="14" fillId="16" borderId="44" xfId="0" applyFont="1" applyFill="1" applyBorder="1" applyAlignment="1" applyProtection="1">
      <alignment horizontal="center" vertical="center" wrapText="1"/>
      <protection locked="0"/>
    </xf>
    <xf numFmtId="0" fontId="14" fillId="16" borderId="28" xfId="0" applyFont="1" applyFill="1" applyBorder="1" applyAlignment="1" applyProtection="1">
      <alignment horizontal="center" vertical="center" wrapText="1"/>
      <protection locked="0"/>
    </xf>
    <xf numFmtId="0" fontId="28" fillId="3" borderId="42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18" fillId="2" borderId="20" xfId="0" applyFont="1" applyFill="1" applyBorder="1" applyAlignment="1">
      <alignment horizontal="center" wrapText="1"/>
    </xf>
    <xf numFmtId="0" fontId="18" fillId="2" borderId="26" xfId="0" applyFont="1" applyFill="1" applyBorder="1" applyAlignment="1">
      <alignment horizontal="center"/>
    </xf>
    <xf numFmtId="0" fontId="18" fillId="15" borderId="31" xfId="0" applyFont="1" applyFill="1" applyBorder="1" applyAlignment="1">
      <alignment horizontal="center" wrapText="1"/>
    </xf>
    <xf numFmtId="0" fontId="18" fillId="15" borderId="26" xfId="0" applyFont="1" applyFill="1" applyBorder="1" applyAlignment="1">
      <alignment horizontal="center" wrapText="1"/>
    </xf>
    <xf numFmtId="0" fontId="34" fillId="5" borderId="18" xfId="7" applyFont="1" applyFill="1" applyBorder="1" applyAlignment="1">
      <alignment horizontal="left" wrapText="1"/>
    </xf>
    <xf numFmtId="0" fontId="34" fillId="5" borderId="41" xfId="7" applyFont="1" applyFill="1" applyBorder="1" applyAlignment="1">
      <alignment horizontal="left" wrapText="1"/>
    </xf>
    <xf numFmtId="0" fontId="18" fillId="6" borderId="31" xfId="0" applyFont="1" applyFill="1" applyBorder="1" applyAlignment="1">
      <alignment horizontal="center" wrapText="1"/>
    </xf>
    <xf numFmtId="0" fontId="18" fillId="6" borderId="26" xfId="0" applyFont="1" applyFill="1" applyBorder="1" applyAlignment="1">
      <alignment horizontal="center" wrapText="1"/>
    </xf>
    <xf numFmtId="0" fontId="34" fillId="6" borderId="18" xfId="7" applyFont="1" applyFill="1" applyBorder="1" applyAlignment="1">
      <alignment horizontal="left" vertical="top" wrapText="1"/>
    </xf>
    <xf numFmtId="0" fontId="34" fillId="6" borderId="41" xfId="7" applyFont="1" applyFill="1" applyBorder="1" applyAlignment="1">
      <alignment horizontal="left" vertical="top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7" fillId="8" borderId="2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33" fillId="18" borderId="14" xfId="0" applyFont="1" applyFill="1" applyBorder="1" applyAlignment="1">
      <alignment horizontal="left"/>
    </xf>
    <xf numFmtId="0" fontId="33" fillId="18" borderId="0" xfId="0" applyFont="1" applyFill="1" applyBorder="1" applyAlignment="1">
      <alignment horizontal="left"/>
    </xf>
    <xf numFmtId="0" fontId="33" fillId="18" borderId="16" xfId="0" applyFont="1" applyFill="1" applyBorder="1" applyAlignment="1">
      <alignment horizontal="left"/>
    </xf>
    <xf numFmtId="0" fontId="12" fillId="18" borderId="14" xfId="0" applyFont="1" applyFill="1" applyBorder="1" applyAlignment="1">
      <alignment horizontal="left" vertical="top" wrapText="1"/>
    </xf>
    <xf numFmtId="0" fontId="12" fillId="18" borderId="0" xfId="0" applyFont="1" applyFill="1" applyBorder="1" applyAlignment="1">
      <alignment horizontal="left" vertical="top" wrapText="1"/>
    </xf>
    <xf numFmtId="0" fontId="12" fillId="18" borderId="16" xfId="0" applyFont="1" applyFill="1" applyBorder="1" applyAlignment="1">
      <alignment horizontal="left" vertical="top" wrapText="1"/>
    </xf>
    <xf numFmtId="0" fontId="33" fillId="18" borderId="14" xfId="0" applyFont="1" applyFill="1" applyBorder="1" applyAlignment="1">
      <alignment horizontal="left" wrapText="1"/>
    </xf>
    <xf numFmtId="0" fontId="33" fillId="18" borderId="0" xfId="0" applyFont="1" applyFill="1" applyBorder="1" applyAlignment="1">
      <alignment horizontal="left" wrapText="1"/>
    </xf>
    <xf numFmtId="0" fontId="33" fillId="18" borderId="16" xfId="0" applyFont="1" applyFill="1" applyBorder="1" applyAlignment="1">
      <alignment horizontal="left" wrapText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2080"/>
      <color rgb="FF85C1F9"/>
      <color rgb="FFA95AA1"/>
      <color rgb="FFF5793A"/>
      <color rgb="FFC4D7F4"/>
      <color rgb="FFC4D79B"/>
      <color rgb="FFE4ECF4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68891114006776E-2"/>
          <c:y val="0.16684504242794893"/>
          <c:w val="0.80306010936985506"/>
          <c:h val="0.55746426114211456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solidFill>
                <a:srgbClr val="85C1F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E487-430D-9C86-C1D3965D3665}"/>
              </c:ext>
            </c:extLst>
          </c:dPt>
          <c:dPt>
            <c:idx val="1"/>
            <c:bubble3D val="0"/>
            <c:spPr>
              <a:solidFill>
                <a:srgbClr val="0D208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E487-430D-9C86-C1D3965D3665}"/>
              </c:ext>
            </c:extLst>
          </c:dPt>
          <c:dPt>
            <c:idx val="2"/>
            <c:bubble3D val="0"/>
            <c:spPr>
              <a:solidFill>
                <a:srgbClr val="F5793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E487-430D-9C86-C1D3965D3665}"/>
              </c:ext>
            </c:extLst>
          </c:dPt>
          <c:dPt>
            <c:idx val="3"/>
            <c:bubble3D val="0"/>
            <c:spPr>
              <a:solidFill>
                <a:srgbClr val="A95AA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6-E487-430D-9C86-C1D3965D3665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8-E487-430D-9C86-C1D3965D3665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E487-430D-9C86-C1D3965D3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'Data Entry'!$E$50:$F$54</c:f>
              <c:strCache>
                <c:ptCount val="5"/>
                <c:pt idx="0">
                  <c:v>Optimizing (3)</c:v>
                </c:pt>
                <c:pt idx="1">
                  <c:v>Operationalizing (2)</c:v>
                </c:pt>
                <c:pt idx="2">
                  <c:v>Emerging/ Developing (1)</c:v>
                </c:pt>
                <c:pt idx="3">
                  <c:v>Not Started (0)</c:v>
                </c:pt>
                <c:pt idx="4">
                  <c:v>Spaces Left Blank</c:v>
                </c:pt>
              </c:strCache>
            </c:strRef>
          </c:cat>
          <c:val>
            <c:numRef>
              <c:f>'Data Entry'!$H$50:$H$54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87-430D-9C86-C1D3965D36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19553977340697648"/>
          <c:y val="0.76139031164793725"/>
          <c:w val="0.621564441464588"/>
          <c:h val="0.2386096883520627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03187324003882E-2"/>
          <c:y val="0.14970920935983248"/>
          <c:w val="0.83626443855330435"/>
          <c:h val="0.5581862859143577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solidFill>
                <a:srgbClr val="85C1F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2A05-4978-B9BA-36BBC6AF977C}"/>
              </c:ext>
            </c:extLst>
          </c:dPt>
          <c:dPt>
            <c:idx val="1"/>
            <c:bubble3D val="0"/>
            <c:spPr>
              <a:solidFill>
                <a:srgbClr val="0D208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2A05-4978-B9BA-36BBC6AF977C}"/>
              </c:ext>
            </c:extLst>
          </c:dPt>
          <c:dPt>
            <c:idx val="2"/>
            <c:bubble3D val="0"/>
            <c:spPr>
              <a:solidFill>
                <a:srgbClr val="F5793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2A05-4978-B9BA-36BBC6AF977C}"/>
              </c:ext>
            </c:extLst>
          </c:dPt>
          <c:dPt>
            <c:idx val="3"/>
            <c:bubble3D val="0"/>
            <c:spPr>
              <a:solidFill>
                <a:srgbClr val="A95AA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2A05-4978-B9BA-36BBC6AF977C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2A05-4978-B9BA-36BBC6AF977C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A05-4978-B9BA-36BBC6AF9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Entry'!$E$55:$F$59</c:f>
              <c:strCache>
                <c:ptCount val="5"/>
                <c:pt idx="0">
                  <c:v>Optimizing (3)</c:v>
                </c:pt>
                <c:pt idx="1">
                  <c:v>Operationalizing (2)</c:v>
                </c:pt>
                <c:pt idx="2">
                  <c:v>Emerging/ Developing (1)</c:v>
                </c:pt>
                <c:pt idx="3">
                  <c:v>Not Started (0)</c:v>
                </c:pt>
                <c:pt idx="4">
                  <c:v>Spaces Left Blank</c:v>
                </c:pt>
              </c:strCache>
            </c:strRef>
          </c:cat>
          <c:val>
            <c:numRef>
              <c:f>'Data Entry'!$H$55:$H$59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05-4978-B9BA-36BBC6AF97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319804411432341"/>
          <c:y val="0.74532228796924593"/>
          <c:w val="0.63466146135568202"/>
          <c:h val="0.25133291253652601"/>
        </c:manualLayout>
      </c:layout>
      <c:overlay val="0"/>
      <c:txPr>
        <a:bodyPr/>
        <a:lstStyle/>
        <a:p>
          <a:pPr rtl="0">
            <a:defRPr sz="900" baseline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3007042708299"/>
          <c:y val="0.16639451621945314"/>
          <c:w val="0.73072654381229885"/>
          <c:h val="0.5338562291364064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solidFill>
                <a:srgbClr val="85C1F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C448-4343-B70A-6F7D1E258311}"/>
              </c:ext>
            </c:extLst>
          </c:dPt>
          <c:dPt>
            <c:idx val="1"/>
            <c:bubble3D val="0"/>
            <c:spPr>
              <a:solidFill>
                <a:srgbClr val="0D208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C448-4343-B70A-6F7D1E258311}"/>
              </c:ext>
            </c:extLst>
          </c:dPt>
          <c:dPt>
            <c:idx val="2"/>
            <c:bubble3D val="0"/>
            <c:spPr>
              <a:solidFill>
                <a:srgbClr val="F5793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C448-4343-B70A-6F7D1E258311}"/>
              </c:ext>
            </c:extLst>
          </c:dPt>
          <c:dPt>
            <c:idx val="3"/>
            <c:bubble3D val="0"/>
            <c:spPr>
              <a:solidFill>
                <a:srgbClr val="A95AA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C448-4343-B70A-6F7D1E25831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C448-4343-B70A-6F7D1E25831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448-4343-B70A-6F7D1E2583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Entry'!$E$60:$F$64</c:f>
              <c:strCache>
                <c:ptCount val="5"/>
                <c:pt idx="0">
                  <c:v>Optimizing (3)</c:v>
                </c:pt>
                <c:pt idx="1">
                  <c:v>Operationalizing (2)</c:v>
                </c:pt>
                <c:pt idx="2">
                  <c:v>Emerging/ Developing (1)</c:v>
                </c:pt>
                <c:pt idx="3">
                  <c:v>Not Started (0)</c:v>
                </c:pt>
                <c:pt idx="4">
                  <c:v>Spaces Left Blank</c:v>
                </c:pt>
              </c:strCache>
            </c:strRef>
          </c:cat>
          <c:val>
            <c:numRef>
              <c:f>'Data Entry'!$H$60:$H$64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48-4343-B70A-6F7D1E2583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83051514278578"/>
          <c:y val="0.75098947583008402"/>
          <c:w val="0.63518068419001406"/>
          <c:h val="0.24247024947124299"/>
        </c:manualLayout>
      </c:layout>
      <c:overlay val="0"/>
      <c:txPr>
        <a:bodyPr/>
        <a:lstStyle/>
        <a:p>
          <a:pPr rtl="0"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3007042708299"/>
          <c:y val="0.16639451621945314"/>
          <c:w val="0.73072654381229885"/>
          <c:h val="0.5338562291364064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solidFill>
                <a:srgbClr val="85C1F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188D-4AE4-9B32-5044A38698A1}"/>
              </c:ext>
            </c:extLst>
          </c:dPt>
          <c:dPt>
            <c:idx val="1"/>
            <c:bubble3D val="0"/>
            <c:spPr>
              <a:solidFill>
                <a:srgbClr val="0D208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188D-4AE4-9B32-5044A38698A1}"/>
              </c:ext>
            </c:extLst>
          </c:dPt>
          <c:dPt>
            <c:idx val="2"/>
            <c:bubble3D val="0"/>
            <c:spPr>
              <a:solidFill>
                <a:srgbClr val="F5793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188D-4AE4-9B32-5044A38698A1}"/>
              </c:ext>
            </c:extLst>
          </c:dPt>
          <c:dPt>
            <c:idx val="3"/>
            <c:bubble3D val="0"/>
            <c:spPr>
              <a:solidFill>
                <a:srgbClr val="A95AA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188D-4AE4-9B32-5044A38698A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188D-4AE4-9B32-5044A38698A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88D-4AE4-9B32-5044A386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Entry'!$E$60:$F$64</c:f>
              <c:strCache>
                <c:ptCount val="5"/>
                <c:pt idx="0">
                  <c:v>Optimizing (3)</c:v>
                </c:pt>
                <c:pt idx="1">
                  <c:v>Operationalizing (2)</c:v>
                </c:pt>
                <c:pt idx="2">
                  <c:v>Emerging/ Developing (1)</c:v>
                </c:pt>
                <c:pt idx="3">
                  <c:v>Not Started (0)</c:v>
                </c:pt>
                <c:pt idx="4">
                  <c:v>Spaces Left Blank</c:v>
                </c:pt>
              </c:strCache>
            </c:strRef>
          </c:cat>
          <c:val>
            <c:numRef>
              <c:f>'Data Entry'!$H$65:$H$69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8D-4AE4-9B32-5044A38698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83051514278578"/>
          <c:y val="0.75098947583008402"/>
          <c:w val="0.63518068419001406"/>
          <c:h val="0.24247024947124299"/>
        </c:manualLayout>
      </c:layout>
      <c:overlay val="0"/>
      <c:txPr>
        <a:bodyPr/>
        <a:lstStyle/>
        <a:p>
          <a:pPr rtl="0"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742949</xdr:colOff>
      <xdr:row>4</xdr:row>
      <xdr:rowOff>19050</xdr:rowOff>
    </xdr:from>
    <xdr:to>
      <xdr:col>1</xdr:col>
      <xdr:colOff>6276974</xdr:colOff>
      <xdr:row>5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019425"/>
          <a:ext cx="5534025" cy="3267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2190750</xdr:colOff>
      <xdr:row>7</xdr:row>
      <xdr:rowOff>0</xdr:rowOff>
    </xdr:from>
    <xdr:to>
      <xdr:col>1</xdr:col>
      <xdr:colOff>5272370</xdr:colOff>
      <xdr:row>7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6715125"/>
          <a:ext cx="308162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28105</xdr:rowOff>
    </xdr:from>
    <xdr:to>
      <xdr:col>1</xdr:col>
      <xdr:colOff>990600</xdr:colOff>
      <xdr:row>1</xdr:row>
      <xdr:rowOff>382045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" y="132880"/>
          <a:ext cx="828675" cy="353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66675</xdr:rowOff>
    </xdr:from>
    <xdr:to>
      <xdr:col>2</xdr:col>
      <xdr:colOff>904875</xdr:colOff>
      <xdr:row>1</xdr:row>
      <xdr:rowOff>420615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61925"/>
          <a:ext cx="828675" cy="353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</xdr:row>
      <xdr:rowOff>47625</xdr:rowOff>
    </xdr:from>
    <xdr:to>
      <xdr:col>5</xdr:col>
      <xdr:colOff>514350</xdr:colOff>
      <xdr:row>18</xdr:row>
      <xdr:rowOff>742950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523874</xdr:colOff>
      <xdr:row>1</xdr:row>
      <xdr:rowOff>57149</xdr:rowOff>
    </xdr:from>
    <xdr:to>
      <xdr:col>10</xdr:col>
      <xdr:colOff>238125</xdr:colOff>
      <xdr:row>18</xdr:row>
      <xdr:rowOff>771525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327025</xdr:colOff>
      <xdr:row>1</xdr:row>
      <xdr:rowOff>0</xdr:rowOff>
    </xdr:from>
    <xdr:to>
      <xdr:col>13</xdr:col>
      <xdr:colOff>1450976</xdr:colOff>
      <xdr:row>18</xdr:row>
      <xdr:rowOff>752475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510541</xdr:colOff>
      <xdr:row>1</xdr:row>
      <xdr:rowOff>30480</xdr:rowOff>
    </xdr:from>
    <xdr:to>
      <xdr:col>10</xdr:col>
      <xdr:colOff>390526</xdr:colOff>
      <xdr:row>4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96591" y="30480"/>
          <a:ext cx="2785110" cy="592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/>
            <a:t>Effective Communication &amp; Collaborative Teaming</a:t>
          </a:r>
        </a:p>
        <a:p>
          <a:pPr algn="ctr"/>
          <a:endParaRPr lang="en-US" sz="1800" b="1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>
    <xdr:from>
      <xdr:col>13</xdr:col>
      <xdr:colOff>1343025</xdr:colOff>
      <xdr:row>1</xdr:row>
      <xdr:rowOff>28575</xdr:rowOff>
    </xdr:from>
    <xdr:to>
      <xdr:col>18</xdr:col>
      <xdr:colOff>323851</xdr:colOff>
      <xdr:row>18</xdr:row>
      <xdr:rowOff>781050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333375</xdr:colOff>
      <xdr:row>0</xdr:row>
      <xdr:rowOff>76200</xdr:rowOff>
    </xdr:from>
    <xdr:to>
      <xdr:col>3</xdr:col>
      <xdr:colOff>0</xdr:colOff>
      <xdr:row>0</xdr:row>
      <xdr:rowOff>430140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5325" y="76200"/>
          <a:ext cx="828675" cy="35394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2.54823E-7</cdr:y>
    </cdr:from>
    <cdr:to>
      <cdr:x>1</cdr:x>
      <cdr:y>0.16505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2800351" cy="6476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baseline="0"/>
            <a:t>Problem-Solving Facilitation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0.00287</cdr:x>
      <cdr:y>0.01366</cdr:y>
    </cdr:from>
    <cdr:to>
      <cdr:x>1</cdr:x>
      <cdr:y>0.17062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28" y="54906"/>
          <a:ext cx="2858798" cy="6308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    Teacher, Family, &amp; Community Engagement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0.00287</cdr:x>
      <cdr:y>0.01366</cdr:y>
    </cdr:from>
    <cdr:to>
      <cdr:x>1</cdr:x>
      <cdr:y>0.17062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28" y="54907"/>
          <a:ext cx="2858798" cy="6309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    Knowledge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flpbis.cbcs.usf.edu/foundations/FACE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livebinders.com/play/play?id=2280169" TargetMode="External"/><Relationship Id="rId1" Type="http://schemas.openxmlformats.org/officeDocument/2006/relationships/hyperlink" Target="http://www.livebinders.com/play/play?id=2295063" TargetMode="External"/><Relationship Id="rId6" Type="http://schemas.openxmlformats.org/officeDocument/2006/relationships/hyperlink" Target="http://www.livebinders.com/play/play?id=2185977" TargetMode="External"/><Relationship Id="rId5" Type="http://schemas.openxmlformats.org/officeDocument/2006/relationships/hyperlink" Target="http://www.livebinders.com/play/play?id=2295063" TargetMode="External"/><Relationship Id="rId4" Type="http://schemas.openxmlformats.org/officeDocument/2006/relationships/hyperlink" Target="https://www.livebinders.com/media/get/MTU4NTAwMzA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I16"/>
  <sheetViews>
    <sheetView showGridLines="0" showRowColHeaders="0" workbookViewId="0">
      <selection activeCell="B29" sqref="B29"/>
    </sheetView>
  </sheetViews>
  <sheetFormatPr defaultColWidth="8.7109375" defaultRowHeight="15" x14ac:dyDescent="0.25"/>
  <cols>
    <col min="1" max="1" width="3.140625" style="4" customWidth="1"/>
    <col min="2" max="2" width="118.42578125" style="4" customWidth="1"/>
    <col min="3" max="16384" width="8.7109375" style="4"/>
  </cols>
  <sheetData>
    <row r="1" spans="1:9" ht="8.25" customHeight="1" thickBot="1" x14ac:dyDescent="0.3">
      <c r="A1" s="9"/>
      <c r="B1" s="15"/>
      <c r="C1" s="5"/>
    </row>
    <row r="2" spans="1:9" ht="32.25" customHeight="1" thickTop="1" thickBot="1" x14ac:dyDescent="0.3">
      <c r="A2" s="9"/>
      <c r="B2" s="10" t="s">
        <v>4</v>
      </c>
      <c r="C2" s="5"/>
    </row>
    <row r="3" spans="1:9" ht="66" customHeight="1" thickTop="1" x14ac:dyDescent="0.25">
      <c r="A3" s="6"/>
      <c r="B3" s="28" t="s">
        <v>5</v>
      </c>
      <c r="C3" s="5"/>
      <c r="I3" s="4" t="s">
        <v>8</v>
      </c>
    </row>
    <row r="4" spans="1:9" ht="122.25" customHeight="1" x14ac:dyDescent="0.25">
      <c r="A4" s="7"/>
      <c r="B4" s="28" t="s">
        <v>7</v>
      </c>
      <c r="C4" s="5"/>
    </row>
    <row r="5" spans="1:9" ht="250.5" customHeight="1" x14ac:dyDescent="0.25">
      <c r="A5" s="7"/>
      <c r="B5" s="28" t="s">
        <v>6</v>
      </c>
      <c r="C5" s="5"/>
    </row>
    <row r="6" spans="1:9" ht="17.25" customHeight="1" x14ac:dyDescent="0.25">
      <c r="A6" s="7"/>
      <c r="B6" s="28"/>
      <c r="C6" s="5"/>
    </row>
    <row r="7" spans="1:9" ht="24.75" customHeight="1" x14ac:dyDescent="0.25">
      <c r="A7" s="7"/>
      <c r="B7" s="28" t="s">
        <v>9</v>
      </c>
      <c r="C7" s="5"/>
    </row>
    <row r="8" spans="1:9" ht="56.25" customHeight="1" x14ac:dyDescent="0.25">
      <c r="A8" s="7"/>
      <c r="B8" s="28"/>
      <c r="C8" s="5"/>
    </row>
    <row r="9" spans="1:9" ht="3.75" customHeight="1" x14ac:dyDescent="0.25">
      <c r="A9" s="7"/>
      <c r="B9" s="28"/>
      <c r="C9" s="5"/>
    </row>
    <row r="10" spans="1:9" x14ac:dyDescent="0.25">
      <c r="A10" s="7"/>
      <c r="B10" s="29" t="s">
        <v>10</v>
      </c>
      <c r="C10" s="5"/>
    </row>
    <row r="11" spans="1:9" ht="36" customHeight="1" x14ac:dyDescent="0.25">
      <c r="A11" s="7"/>
      <c r="B11" s="29" t="s">
        <v>11</v>
      </c>
      <c r="C11" s="5"/>
    </row>
    <row r="12" spans="1:9" ht="38.25" customHeight="1" x14ac:dyDescent="0.25">
      <c r="A12" s="7"/>
      <c r="B12" s="30" t="s">
        <v>13</v>
      </c>
      <c r="C12" s="5"/>
    </row>
    <row r="13" spans="1:9" ht="42.75" customHeight="1" x14ac:dyDescent="0.25">
      <c r="A13" s="8"/>
      <c r="B13" s="29" t="s">
        <v>12</v>
      </c>
      <c r="C13" s="5"/>
    </row>
    <row r="14" spans="1:9" ht="42.75" customHeight="1" x14ac:dyDescent="0.25">
      <c r="A14" s="8"/>
      <c r="B14" s="99" t="s">
        <v>166</v>
      </c>
      <c r="C14" s="5"/>
    </row>
    <row r="15" spans="1:9" ht="34.5" customHeight="1" thickBot="1" x14ac:dyDescent="0.3">
      <c r="B15" s="100" t="s">
        <v>185</v>
      </c>
      <c r="C15" s="5"/>
    </row>
    <row r="16" spans="1:9" ht="15.75" thickTop="1" x14ac:dyDescent="0.25">
      <c r="B16" s="24"/>
    </row>
  </sheetData>
  <sheetProtection selectLockedCells="1"/>
  <pageMargins left="0.25" right="0.25" top="0.75" bottom="0.75" header="0.3" footer="0.3"/>
  <pageSetup scale="99" fitToHeight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O69"/>
  <sheetViews>
    <sheetView showGridLines="0" showRowColHeaders="0" topLeftCell="A55" zoomScaleNormal="100" workbookViewId="0">
      <selection activeCell="P13" sqref="P13"/>
    </sheetView>
  </sheetViews>
  <sheetFormatPr defaultColWidth="8.7109375" defaultRowHeight="18.75" x14ac:dyDescent="0.3"/>
  <cols>
    <col min="1" max="1" width="4.140625" style="25" customWidth="1"/>
    <col min="2" max="2" width="3.42578125" style="38" customWidth="1"/>
    <col min="3" max="3" width="51.7109375" style="37" customWidth="1"/>
    <col min="4" max="4" width="15" style="37" customWidth="1"/>
    <col min="5" max="5" width="14.140625" style="37" customWidth="1"/>
    <col min="6" max="6" width="15.42578125" style="37" customWidth="1"/>
    <col min="7" max="7" width="14.85546875" style="37" customWidth="1"/>
    <col min="8" max="8" width="16.85546875" style="50" customWidth="1"/>
    <col min="9" max="9" width="11.140625" style="26" customWidth="1"/>
    <col min="10" max="10" width="9.7109375" style="26" customWidth="1"/>
    <col min="11" max="12" width="8.7109375" style="25"/>
    <col min="13" max="15" width="8.7109375" style="25" hidden="1" customWidth="1"/>
    <col min="16" max="16384" width="8.7109375" style="25"/>
  </cols>
  <sheetData>
    <row r="1" spans="2:14" ht="7.5" customHeight="1" thickBot="1" x14ac:dyDescent="0.35">
      <c r="B1" s="49"/>
    </row>
    <row r="2" spans="2:14" ht="38.25" customHeight="1" thickBot="1" x14ac:dyDescent="0.35">
      <c r="B2" s="130" t="s">
        <v>40</v>
      </c>
      <c r="C2" s="131"/>
      <c r="D2" s="131"/>
      <c r="E2" s="131"/>
      <c r="F2" s="131"/>
      <c r="G2" s="131"/>
      <c r="H2" s="132"/>
    </row>
    <row r="3" spans="2:14" ht="17.25" customHeight="1" x14ac:dyDescent="0.3">
      <c r="B3" s="56"/>
      <c r="C3" s="57" t="s">
        <v>39</v>
      </c>
      <c r="D3" s="146"/>
      <c r="E3" s="146"/>
      <c r="F3" s="57" t="s">
        <v>3</v>
      </c>
      <c r="G3" s="146"/>
      <c r="H3" s="147"/>
    </row>
    <row r="4" spans="2:14" s="51" customFormat="1" ht="5.25" customHeight="1" x14ac:dyDescent="0.3">
      <c r="B4" s="55"/>
      <c r="C4" s="27"/>
      <c r="D4" s="27"/>
      <c r="E4" s="27"/>
      <c r="F4" s="27"/>
      <c r="G4" s="27"/>
      <c r="H4" s="32"/>
      <c r="I4" s="3"/>
      <c r="J4" s="3"/>
    </row>
    <row r="5" spans="2:14" ht="16.899999999999999" customHeight="1" x14ac:dyDescent="0.3">
      <c r="B5" s="55"/>
      <c r="C5" s="148" t="s">
        <v>2</v>
      </c>
      <c r="D5" s="148"/>
      <c r="E5" s="148"/>
      <c r="F5" s="148"/>
      <c r="G5" s="148"/>
      <c r="H5" s="149"/>
    </row>
    <row r="6" spans="2:14" s="52" customFormat="1" ht="15" x14ac:dyDescent="0.25">
      <c r="B6" s="137" t="s">
        <v>171</v>
      </c>
      <c r="C6" s="138"/>
      <c r="D6" s="138"/>
      <c r="E6" s="138"/>
      <c r="F6" s="138"/>
      <c r="G6" s="138"/>
      <c r="H6" s="139"/>
      <c r="I6" s="23"/>
      <c r="J6" s="23"/>
    </row>
    <row r="7" spans="2:14" s="52" customFormat="1" ht="21.75" customHeight="1" x14ac:dyDescent="0.25">
      <c r="B7" s="140" t="s">
        <v>172</v>
      </c>
      <c r="C7" s="141"/>
      <c r="D7" s="141"/>
      <c r="E7" s="141"/>
      <c r="F7" s="141"/>
      <c r="G7" s="141"/>
      <c r="H7" s="142"/>
    </row>
    <row r="8" spans="2:14" s="52" customFormat="1" ht="27.75" customHeight="1" thickBot="1" x14ac:dyDescent="0.3">
      <c r="B8" s="143" t="s">
        <v>47</v>
      </c>
      <c r="C8" s="144"/>
      <c r="D8" s="144"/>
      <c r="E8" s="144"/>
      <c r="F8" s="144"/>
      <c r="G8" s="144"/>
      <c r="H8" s="145"/>
    </row>
    <row r="9" spans="2:14" ht="17.25" customHeight="1" x14ac:dyDescent="0.3">
      <c r="B9" s="133" t="s">
        <v>14</v>
      </c>
      <c r="C9" s="134"/>
      <c r="D9" s="185" t="s">
        <v>18</v>
      </c>
      <c r="E9" s="185"/>
      <c r="F9" s="185"/>
      <c r="G9" s="185"/>
      <c r="H9" s="183" t="s">
        <v>167</v>
      </c>
      <c r="I9" s="182"/>
      <c r="J9" s="182"/>
    </row>
    <row r="10" spans="2:14" ht="17.25" customHeight="1" x14ac:dyDescent="0.3">
      <c r="B10" s="150" t="s">
        <v>183</v>
      </c>
      <c r="C10" s="151"/>
      <c r="D10" s="152" t="s">
        <v>41</v>
      </c>
      <c r="E10" s="152" t="s">
        <v>42</v>
      </c>
      <c r="F10" s="152" t="s">
        <v>169</v>
      </c>
      <c r="G10" s="152" t="s">
        <v>43</v>
      </c>
      <c r="H10" s="183"/>
      <c r="I10" s="182"/>
      <c r="J10" s="182"/>
    </row>
    <row r="11" spans="2:14" ht="27" customHeight="1" x14ac:dyDescent="0.3">
      <c r="B11" s="135" t="s">
        <v>174</v>
      </c>
      <c r="C11" s="136"/>
      <c r="D11" s="153"/>
      <c r="E11" s="153"/>
      <c r="F11" s="153"/>
      <c r="G11" s="153"/>
      <c r="H11" s="184"/>
      <c r="I11" s="182"/>
      <c r="J11" s="182"/>
    </row>
    <row r="12" spans="2:14" ht="86.25" customHeight="1" x14ac:dyDescent="0.3">
      <c r="B12" s="71">
        <v>1</v>
      </c>
      <c r="C12" s="40" t="s">
        <v>168</v>
      </c>
      <c r="D12" s="59" t="s">
        <v>20</v>
      </c>
      <c r="E12" s="59" t="s">
        <v>21</v>
      </c>
      <c r="F12" s="59" t="s">
        <v>22</v>
      </c>
      <c r="G12" s="59" t="s">
        <v>23</v>
      </c>
      <c r="H12" s="69"/>
      <c r="N12" s="25" t="s">
        <v>15</v>
      </c>
    </row>
    <row r="13" spans="2:14" ht="175.5" customHeight="1" x14ac:dyDescent="0.3">
      <c r="B13" s="71">
        <v>2</v>
      </c>
      <c r="C13" s="40" t="s">
        <v>45</v>
      </c>
      <c r="D13" s="59" t="s">
        <v>24</v>
      </c>
      <c r="E13" s="59" t="s">
        <v>25</v>
      </c>
      <c r="F13" s="59" t="s">
        <v>26</v>
      </c>
      <c r="G13" s="59" t="s">
        <v>27</v>
      </c>
      <c r="H13" s="69"/>
      <c r="N13" s="25" t="s">
        <v>16</v>
      </c>
    </row>
    <row r="14" spans="2:14" ht="165.75" customHeight="1" x14ac:dyDescent="0.3">
      <c r="B14" s="71">
        <v>3</v>
      </c>
      <c r="C14" s="39" t="s">
        <v>46</v>
      </c>
      <c r="D14" s="59" t="s">
        <v>28</v>
      </c>
      <c r="E14" s="59" t="s">
        <v>29</v>
      </c>
      <c r="F14" s="59" t="s">
        <v>30</v>
      </c>
      <c r="G14" s="31" t="s">
        <v>80</v>
      </c>
      <c r="H14" s="69"/>
      <c r="N14" s="25" t="s">
        <v>44</v>
      </c>
    </row>
    <row r="15" spans="2:14" ht="149.25" customHeight="1" x14ac:dyDescent="0.3">
      <c r="B15" s="72">
        <v>4</v>
      </c>
      <c r="C15" s="39" t="s">
        <v>48</v>
      </c>
      <c r="D15" s="59" t="s">
        <v>31</v>
      </c>
      <c r="E15" s="59" t="s">
        <v>32</v>
      </c>
      <c r="F15" s="59" t="s">
        <v>33</v>
      </c>
      <c r="G15" s="31" t="s">
        <v>38</v>
      </c>
      <c r="H15" s="69"/>
      <c r="N15" s="53" t="s">
        <v>17</v>
      </c>
    </row>
    <row r="16" spans="2:14" ht="212.25" customHeight="1" x14ac:dyDescent="0.3">
      <c r="B16" s="73">
        <v>5</v>
      </c>
      <c r="C16" s="40" t="s">
        <v>49</v>
      </c>
      <c r="D16" s="70" t="s">
        <v>34</v>
      </c>
      <c r="E16" s="70" t="s">
        <v>35</v>
      </c>
      <c r="F16" s="70" t="s">
        <v>36</v>
      </c>
      <c r="G16" s="59" t="s">
        <v>37</v>
      </c>
      <c r="H16" s="69"/>
    </row>
    <row r="17" spans="1:10" ht="131.25" customHeight="1" x14ac:dyDescent="0.3">
      <c r="B17" s="71">
        <v>6</v>
      </c>
      <c r="C17" s="39" t="s">
        <v>50</v>
      </c>
      <c r="D17" s="31" t="s">
        <v>51</v>
      </c>
      <c r="E17" s="31" t="s">
        <v>52</v>
      </c>
      <c r="F17" s="31" t="s">
        <v>53</v>
      </c>
      <c r="G17" s="31" t="s">
        <v>79</v>
      </c>
      <c r="H17" s="69"/>
    </row>
    <row r="18" spans="1:10" ht="136.5" customHeight="1" x14ac:dyDescent="0.3">
      <c r="B18" s="71">
        <v>7</v>
      </c>
      <c r="C18" s="39" t="s">
        <v>58</v>
      </c>
      <c r="D18" s="70" t="s">
        <v>54</v>
      </c>
      <c r="E18" s="70" t="s">
        <v>55</v>
      </c>
      <c r="F18" s="70" t="s">
        <v>56</v>
      </c>
      <c r="G18" s="31" t="s">
        <v>57</v>
      </c>
      <c r="H18" s="69"/>
    </row>
    <row r="19" spans="1:10" ht="174.75" customHeight="1" x14ac:dyDescent="0.3">
      <c r="B19" s="71">
        <v>8</v>
      </c>
      <c r="C19" s="39" t="s">
        <v>59</v>
      </c>
      <c r="D19" s="59" t="s">
        <v>60</v>
      </c>
      <c r="E19" s="59" t="s">
        <v>61</v>
      </c>
      <c r="F19" s="59" t="s">
        <v>62</v>
      </c>
      <c r="G19" s="59" t="s">
        <v>63</v>
      </c>
      <c r="H19" s="69"/>
    </row>
    <row r="20" spans="1:10" ht="114.75" customHeight="1" x14ac:dyDescent="0.3">
      <c r="B20" s="71">
        <v>9</v>
      </c>
      <c r="C20" s="39" t="s">
        <v>64</v>
      </c>
      <c r="D20" s="59" t="s">
        <v>65</v>
      </c>
      <c r="E20" s="59" t="s">
        <v>66</v>
      </c>
      <c r="F20" s="59" t="s">
        <v>67</v>
      </c>
      <c r="G20" s="31" t="s">
        <v>78</v>
      </c>
      <c r="H20" s="69"/>
    </row>
    <row r="21" spans="1:10" ht="124.5" customHeight="1" x14ac:dyDescent="0.3">
      <c r="B21" s="73">
        <v>10</v>
      </c>
      <c r="C21" s="43" t="s">
        <v>68</v>
      </c>
      <c r="D21" s="59" t="s">
        <v>69</v>
      </c>
      <c r="E21" s="59" t="s">
        <v>70</v>
      </c>
      <c r="F21" s="59" t="s">
        <v>71</v>
      </c>
      <c r="G21" s="59" t="s">
        <v>72</v>
      </c>
      <c r="H21" s="69"/>
    </row>
    <row r="22" spans="1:10" ht="33" customHeight="1" x14ac:dyDescent="0.3">
      <c r="B22" s="72">
        <v>11</v>
      </c>
      <c r="C22" s="82" t="s">
        <v>176</v>
      </c>
      <c r="D22" s="180" t="s">
        <v>73</v>
      </c>
      <c r="E22" s="180" t="s">
        <v>74</v>
      </c>
      <c r="F22" s="180" t="s">
        <v>75</v>
      </c>
      <c r="G22" s="178" t="s">
        <v>76</v>
      </c>
      <c r="H22" s="176"/>
      <c r="I22" s="81"/>
    </row>
    <row r="23" spans="1:10" ht="27.75" customHeight="1" x14ac:dyDescent="0.3">
      <c r="A23" s="84"/>
      <c r="B23" s="83"/>
      <c r="C23" s="85" t="s">
        <v>175</v>
      </c>
      <c r="D23" s="181"/>
      <c r="E23" s="181"/>
      <c r="F23" s="181"/>
      <c r="G23" s="179"/>
      <c r="H23" s="177"/>
      <c r="I23" s="81"/>
      <c r="J23" s="25"/>
    </row>
    <row r="24" spans="1:10" ht="42.75" customHeight="1" x14ac:dyDescent="0.3">
      <c r="B24" s="171" t="s">
        <v>77</v>
      </c>
      <c r="C24" s="172"/>
      <c r="D24" s="175" t="s">
        <v>18</v>
      </c>
      <c r="E24" s="175"/>
      <c r="F24" s="175"/>
      <c r="G24" s="175"/>
      <c r="H24" s="155" t="s">
        <v>19</v>
      </c>
    </row>
    <row r="25" spans="1:10" ht="18" customHeight="1" x14ac:dyDescent="0.3">
      <c r="B25" s="188" t="s">
        <v>177</v>
      </c>
      <c r="C25" s="189"/>
      <c r="D25" s="186" t="s">
        <v>41</v>
      </c>
      <c r="E25" s="186" t="s">
        <v>42</v>
      </c>
      <c r="F25" s="186" t="s">
        <v>169</v>
      </c>
      <c r="G25" s="186" t="s">
        <v>43</v>
      </c>
      <c r="H25" s="155"/>
    </row>
    <row r="26" spans="1:10" ht="26.25" customHeight="1" x14ac:dyDescent="0.3">
      <c r="B26" s="173" t="s">
        <v>178</v>
      </c>
      <c r="C26" s="174"/>
      <c r="D26" s="187"/>
      <c r="E26" s="187"/>
      <c r="F26" s="187"/>
      <c r="G26" s="187"/>
      <c r="H26" s="155"/>
    </row>
    <row r="27" spans="1:10" ht="102.75" customHeight="1" x14ac:dyDescent="0.3">
      <c r="B27" s="77">
        <v>12</v>
      </c>
      <c r="C27" s="46" t="s">
        <v>81</v>
      </c>
      <c r="D27" s="44" t="s">
        <v>82</v>
      </c>
      <c r="E27" s="44" t="s">
        <v>83</v>
      </c>
      <c r="F27" s="44" t="s">
        <v>84</v>
      </c>
      <c r="G27" s="44" t="s">
        <v>85</v>
      </c>
      <c r="H27" s="69"/>
    </row>
    <row r="28" spans="1:10" ht="79.5" customHeight="1" x14ac:dyDescent="0.3">
      <c r="B28" s="77">
        <v>13</v>
      </c>
      <c r="C28" s="74" t="s">
        <v>120</v>
      </c>
      <c r="D28" s="44" t="s">
        <v>90</v>
      </c>
      <c r="E28" s="44" t="s">
        <v>91</v>
      </c>
      <c r="F28" s="44" t="s">
        <v>92</v>
      </c>
      <c r="G28" s="44" t="s">
        <v>93</v>
      </c>
      <c r="H28" s="69"/>
    </row>
    <row r="29" spans="1:10" ht="139.5" customHeight="1" x14ac:dyDescent="0.3">
      <c r="B29" s="77">
        <v>14</v>
      </c>
      <c r="C29" s="74" t="s">
        <v>119</v>
      </c>
      <c r="D29" s="44" t="s">
        <v>86</v>
      </c>
      <c r="E29" s="44" t="s">
        <v>87</v>
      </c>
      <c r="F29" s="44" t="s">
        <v>88</v>
      </c>
      <c r="G29" s="44" t="s">
        <v>89</v>
      </c>
      <c r="H29" s="69"/>
    </row>
    <row r="30" spans="1:10" ht="134.25" customHeight="1" x14ac:dyDescent="0.3">
      <c r="B30" s="78">
        <v>15</v>
      </c>
      <c r="C30" s="74" t="s">
        <v>118</v>
      </c>
      <c r="D30" s="44" t="s">
        <v>94</v>
      </c>
      <c r="E30" s="44" t="s">
        <v>95</v>
      </c>
      <c r="F30" s="44" t="s">
        <v>96</v>
      </c>
      <c r="G30" s="48" t="s">
        <v>97</v>
      </c>
      <c r="H30" s="69"/>
    </row>
    <row r="31" spans="1:10" ht="104.25" customHeight="1" x14ac:dyDescent="0.3">
      <c r="B31" s="78">
        <v>16</v>
      </c>
      <c r="C31" s="74" t="s">
        <v>117</v>
      </c>
      <c r="D31" s="45" t="s">
        <v>99</v>
      </c>
      <c r="E31" s="45" t="s">
        <v>100</v>
      </c>
      <c r="F31" s="45" t="s">
        <v>101</v>
      </c>
      <c r="G31" s="48" t="s">
        <v>98</v>
      </c>
      <c r="H31" s="69"/>
    </row>
    <row r="32" spans="1:10" ht="114.75" customHeight="1" x14ac:dyDescent="0.3">
      <c r="B32" s="77">
        <v>17</v>
      </c>
      <c r="C32" s="74" t="s">
        <v>116</v>
      </c>
      <c r="D32" s="44" t="s">
        <v>102</v>
      </c>
      <c r="E32" s="44" t="s">
        <v>103</v>
      </c>
      <c r="F32" s="44" t="s">
        <v>104</v>
      </c>
      <c r="G32" s="44" t="s">
        <v>105</v>
      </c>
      <c r="H32" s="69"/>
    </row>
    <row r="33" spans="1:10" ht="54" customHeight="1" x14ac:dyDescent="0.3">
      <c r="B33" s="76">
        <v>18</v>
      </c>
      <c r="C33" s="75" t="s">
        <v>115</v>
      </c>
      <c r="D33" s="44" t="s">
        <v>106</v>
      </c>
      <c r="E33" s="44" t="s">
        <v>107</v>
      </c>
      <c r="F33" s="44" t="s">
        <v>108</v>
      </c>
      <c r="G33" s="44" t="s">
        <v>109</v>
      </c>
      <c r="H33" s="69"/>
    </row>
    <row r="34" spans="1:10" ht="73.5" x14ac:dyDescent="0.3">
      <c r="B34" s="77">
        <v>19</v>
      </c>
      <c r="C34" s="75" t="s">
        <v>113</v>
      </c>
      <c r="D34" s="45" t="s">
        <v>110</v>
      </c>
      <c r="E34" s="45" t="s">
        <v>111</v>
      </c>
      <c r="F34" s="45" t="s">
        <v>112</v>
      </c>
      <c r="G34" s="47" t="s">
        <v>114</v>
      </c>
      <c r="H34" s="69"/>
    </row>
    <row r="35" spans="1:10" ht="20.25" customHeight="1" x14ac:dyDescent="0.3">
      <c r="B35" s="162" t="s">
        <v>173</v>
      </c>
      <c r="C35" s="163"/>
      <c r="D35" s="164" t="s">
        <v>18</v>
      </c>
      <c r="E35" s="164"/>
      <c r="F35" s="164"/>
      <c r="G35" s="164"/>
      <c r="H35" s="165" t="s">
        <v>19</v>
      </c>
    </row>
    <row r="36" spans="1:10" ht="27.75" customHeight="1" x14ac:dyDescent="0.3">
      <c r="B36" s="192" t="s">
        <v>179</v>
      </c>
      <c r="C36" s="193"/>
      <c r="D36" s="190" t="s">
        <v>41</v>
      </c>
      <c r="E36" s="190" t="s">
        <v>42</v>
      </c>
      <c r="F36" s="190" t="s">
        <v>169</v>
      </c>
      <c r="G36" s="190" t="s">
        <v>43</v>
      </c>
      <c r="H36" s="165"/>
    </row>
    <row r="37" spans="1:10" ht="32.25" customHeight="1" x14ac:dyDescent="0.3">
      <c r="B37" s="166" t="s">
        <v>174</v>
      </c>
      <c r="C37" s="167"/>
      <c r="D37" s="191"/>
      <c r="E37" s="191"/>
      <c r="F37" s="191"/>
      <c r="G37" s="191"/>
      <c r="H37" s="165"/>
    </row>
    <row r="38" spans="1:10" ht="126" customHeight="1" x14ac:dyDescent="0.3">
      <c r="A38" s="26"/>
      <c r="B38" s="80">
        <v>20</v>
      </c>
      <c r="C38" s="79" t="s">
        <v>121</v>
      </c>
      <c r="D38" s="60" t="s">
        <v>122</v>
      </c>
      <c r="E38" s="60" t="s">
        <v>123</v>
      </c>
      <c r="F38" s="60" t="s">
        <v>124</v>
      </c>
      <c r="G38" s="58" t="s">
        <v>130</v>
      </c>
      <c r="H38" s="69"/>
    </row>
    <row r="39" spans="1:10" ht="87" x14ac:dyDescent="0.3">
      <c r="B39" s="80">
        <v>21</v>
      </c>
      <c r="C39" s="41" t="s">
        <v>125</v>
      </c>
      <c r="D39" s="62" t="s">
        <v>126</v>
      </c>
      <c r="E39" s="62" t="s">
        <v>127</v>
      </c>
      <c r="F39" s="62" t="s">
        <v>128</v>
      </c>
      <c r="G39" s="62" t="s">
        <v>129</v>
      </c>
      <c r="H39" s="69"/>
      <c r="I39" s="25"/>
      <c r="J39" s="25"/>
    </row>
    <row r="40" spans="1:10" ht="42" customHeight="1" x14ac:dyDescent="0.3">
      <c r="B40" s="87">
        <v>22</v>
      </c>
      <c r="C40" s="86" t="s">
        <v>180</v>
      </c>
      <c r="D40" s="194" t="s">
        <v>131</v>
      </c>
      <c r="E40" s="194" t="s">
        <v>132</v>
      </c>
      <c r="F40" s="194" t="s">
        <v>133</v>
      </c>
      <c r="G40" s="196" t="s">
        <v>134</v>
      </c>
      <c r="H40" s="176"/>
    </row>
    <row r="41" spans="1:10" ht="27.75" customHeight="1" x14ac:dyDescent="0.3">
      <c r="B41" s="88"/>
      <c r="C41" s="89" t="s">
        <v>181</v>
      </c>
      <c r="D41" s="195"/>
      <c r="E41" s="195"/>
      <c r="F41" s="195"/>
      <c r="G41" s="197"/>
      <c r="H41" s="177"/>
    </row>
    <row r="42" spans="1:10" ht="110.25" x14ac:dyDescent="0.3">
      <c r="B42" s="80">
        <v>23</v>
      </c>
      <c r="C42" s="41" t="s">
        <v>135</v>
      </c>
      <c r="D42" s="60" t="s">
        <v>136</v>
      </c>
      <c r="E42" s="60" t="s">
        <v>137</v>
      </c>
      <c r="F42" s="60" t="s">
        <v>138</v>
      </c>
      <c r="G42" s="62" t="s">
        <v>139</v>
      </c>
      <c r="H42" s="69"/>
    </row>
    <row r="43" spans="1:10" ht="96.75" x14ac:dyDescent="0.3">
      <c r="B43" s="80">
        <v>24</v>
      </c>
      <c r="C43" s="41" t="s">
        <v>140</v>
      </c>
      <c r="D43" s="62" t="s">
        <v>141</v>
      </c>
      <c r="E43" s="62" t="s">
        <v>142</v>
      </c>
      <c r="F43" s="62" t="s">
        <v>143</v>
      </c>
      <c r="G43" s="62" t="s">
        <v>144</v>
      </c>
      <c r="H43" s="69"/>
    </row>
    <row r="44" spans="1:10" ht="87" x14ac:dyDescent="0.3">
      <c r="B44" s="80">
        <v>25</v>
      </c>
      <c r="C44" s="42" t="s">
        <v>145</v>
      </c>
      <c r="D44" s="62" t="s">
        <v>146</v>
      </c>
      <c r="E44" s="62" t="s">
        <v>147</v>
      </c>
      <c r="F44" s="62" t="s">
        <v>148</v>
      </c>
      <c r="G44" s="62" t="s">
        <v>149</v>
      </c>
      <c r="H44" s="69"/>
    </row>
    <row r="45" spans="1:10" ht="109.5" x14ac:dyDescent="0.3">
      <c r="B45" s="80">
        <v>26</v>
      </c>
      <c r="C45" s="41" t="s">
        <v>159</v>
      </c>
      <c r="D45" s="60" t="s">
        <v>150</v>
      </c>
      <c r="E45" s="60" t="s">
        <v>151</v>
      </c>
      <c r="F45" s="60" t="s">
        <v>152</v>
      </c>
      <c r="G45" s="62" t="s">
        <v>153</v>
      </c>
      <c r="H45" s="69"/>
    </row>
    <row r="46" spans="1:10" ht="137.25" customHeight="1" x14ac:dyDescent="0.3">
      <c r="B46" s="87">
        <v>27</v>
      </c>
      <c r="C46" s="90" t="s">
        <v>182</v>
      </c>
      <c r="D46" s="198" t="s">
        <v>154</v>
      </c>
      <c r="E46" s="198" t="s">
        <v>155</v>
      </c>
      <c r="F46" s="198" t="s">
        <v>156</v>
      </c>
      <c r="G46" s="198" t="s">
        <v>157</v>
      </c>
      <c r="H46" s="176"/>
    </row>
    <row r="47" spans="1:10" ht="27.75" customHeight="1" x14ac:dyDescent="0.3">
      <c r="B47" s="88"/>
      <c r="C47" s="91" t="s">
        <v>175</v>
      </c>
      <c r="D47" s="199"/>
      <c r="E47" s="199"/>
      <c r="F47" s="199"/>
      <c r="G47" s="199"/>
      <c r="H47" s="177"/>
    </row>
    <row r="48" spans="1:10" ht="111.75" x14ac:dyDescent="0.3">
      <c r="B48" s="80">
        <v>28</v>
      </c>
      <c r="C48" s="41" t="s">
        <v>158</v>
      </c>
      <c r="D48" s="63" t="s">
        <v>160</v>
      </c>
      <c r="E48" s="63" t="s">
        <v>161</v>
      </c>
      <c r="F48" s="63" t="s">
        <v>162</v>
      </c>
      <c r="G48" s="61" t="s">
        <v>163</v>
      </c>
      <c r="H48" s="69"/>
    </row>
    <row r="49" spans="1:10" s="54" customFormat="1" ht="12.75" customHeight="1" thickBot="1" x14ac:dyDescent="0.35">
      <c r="B49" s="112"/>
      <c r="C49" s="113"/>
      <c r="D49" s="113"/>
      <c r="E49" s="113"/>
      <c r="F49" s="113"/>
      <c r="G49" s="113"/>
      <c r="H49" s="114"/>
      <c r="I49" s="2"/>
      <c r="J49" s="2"/>
    </row>
    <row r="50" spans="1:10" s="54" customFormat="1" ht="14.1" customHeight="1" x14ac:dyDescent="0.25">
      <c r="B50" s="123" t="s">
        <v>14</v>
      </c>
      <c r="C50" s="124"/>
      <c r="D50" s="124"/>
      <c r="E50" s="168" t="s">
        <v>15</v>
      </c>
      <c r="F50" s="168"/>
      <c r="G50" s="17">
        <f>COUNTIF(H12:H22, "Optimizing (3)")</f>
        <v>0</v>
      </c>
      <c r="H50" s="64">
        <f>G50/11</f>
        <v>0</v>
      </c>
      <c r="I50" s="2"/>
      <c r="J50" s="2"/>
    </row>
    <row r="51" spans="1:10" s="54" customFormat="1" ht="14.1" customHeight="1" x14ac:dyDescent="0.25">
      <c r="B51" s="125"/>
      <c r="C51" s="126"/>
      <c r="D51" s="126"/>
      <c r="E51" s="169" t="s">
        <v>16</v>
      </c>
      <c r="F51" s="169"/>
      <c r="G51" s="18">
        <f>COUNTIF(H12:H22, "Operationalizing (2)")</f>
        <v>0</v>
      </c>
      <c r="H51" s="33">
        <f>G51/11</f>
        <v>0</v>
      </c>
      <c r="I51" s="2"/>
      <c r="J51" s="2"/>
    </row>
    <row r="52" spans="1:10" s="54" customFormat="1" ht="14.1" customHeight="1" x14ac:dyDescent="0.25">
      <c r="B52" s="125"/>
      <c r="C52" s="126"/>
      <c r="D52" s="126"/>
      <c r="E52" s="169" t="s">
        <v>44</v>
      </c>
      <c r="F52" s="169"/>
      <c r="G52" s="18">
        <f>COUNTIF(H12:H22, "Emerging/ Developing (1)")</f>
        <v>0</v>
      </c>
      <c r="H52" s="33">
        <f>G52/11</f>
        <v>0</v>
      </c>
      <c r="I52" s="2"/>
      <c r="J52" s="2"/>
    </row>
    <row r="53" spans="1:10" s="54" customFormat="1" ht="14.1" customHeight="1" x14ac:dyDescent="0.25">
      <c r="B53" s="125"/>
      <c r="C53" s="126"/>
      <c r="D53" s="126"/>
      <c r="E53" s="169" t="s">
        <v>17</v>
      </c>
      <c r="F53" s="169"/>
      <c r="G53" s="18">
        <f>COUNTIF(H12:H22, "Not Started (0)")</f>
        <v>0</v>
      </c>
      <c r="H53" s="33">
        <f>G53/11</f>
        <v>0</v>
      </c>
      <c r="I53" s="2"/>
      <c r="J53" s="2"/>
    </row>
    <row r="54" spans="1:10" s="54" customFormat="1" ht="14.1" customHeight="1" x14ac:dyDescent="0.25">
      <c r="B54" s="127"/>
      <c r="C54" s="128"/>
      <c r="D54" s="128"/>
      <c r="E54" s="170" t="s">
        <v>164</v>
      </c>
      <c r="F54" s="170"/>
      <c r="G54" s="65">
        <f>COUNTIF(H12:H23, "=")-1</f>
        <v>11</v>
      </c>
      <c r="H54" s="66">
        <f>G54/11</f>
        <v>1</v>
      </c>
      <c r="I54" s="2"/>
      <c r="J54" s="2"/>
    </row>
    <row r="55" spans="1:10" s="54" customFormat="1" ht="14.1" customHeight="1" x14ac:dyDescent="0.25">
      <c r="B55" s="117" t="s">
        <v>77</v>
      </c>
      <c r="C55" s="118"/>
      <c r="D55" s="118"/>
      <c r="E55" s="115" t="s">
        <v>15</v>
      </c>
      <c r="F55" s="115"/>
      <c r="G55" s="19">
        <f>COUNTIF(H27:H34, "Optimizing (3)")</f>
        <v>0</v>
      </c>
      <c r="H55" s="34">
        <f>G55/8</f>
        <v>0</v>
      </c>
      <c r="I55" s="2"/>
      <c r="J55" s="2"/>
    </row>
    <row r="56" spans="1:10" s="54" customFormat="1" ht="14.1" customHeight="1" x14ac:dyDescent="0.25">
      <c r="B56" s="119"/>
      <c r="C56" s="120"/>
      <c r="D56" s="120"/>
      <c r="E56" s="116" t="s">
        <v>16</v>
      </c>
      <c r="F56" s="116"/>
      <c r="G56" s="20">
        <f>COUNTIF(H27:H34, "Operationalizing (2)")</f>
        <v>0</v>
      </c>
      <c r="H56" s="35">
        <f>G56/8</f>
        <v>0</v>
      </c>
      <c r="I56" s="2"/>
      <c r="J56" s="2"/>
    </row>
    <row r="57" spans="1:10" s="54" customFormat="1" ht="14.1" customHeight="1" x14ac:dyDescent="0.25">
      <c r="B57" s="119"/>
      <c r="C57" s="120"/>
      <c r="D57" s="120"/>
      <c r="E57" s="116" t="s">
        <v>44</v>
      </c>
      <c r="F57" s="116"/>
      <c r="G57" s="20">
        <f>COUNTIF(H27:H34, "Emerging/ Developing (1)")</f>
        <v>0</v>
      </c>
      <c r="H57" s="35">
        <f>G57/8</f>
        <v>0</v>
      </c>
      <c r="I57" s="2"/>
      <c r="J57" s="2"/>
    </row>
    <row r="58" spans="1:10" s="54" customFormat="1" ht="14.1" customHeight="1" x14ac:dyDescent="0.25">
      <c r="B58" s="119"/>
      <c r="C58" s="120"/>
      <c r="D58" s="120"/>
      <c r="E58" s="116" t="s">
        <v>17</v>
      </c>
      <c r="F58" s="116"/>
      <c r="G58" s="20">
        <f>COUNTIF(H27:H34, "Not Started (0)")</f>
        <v>0</v>
      </c>
      <c r="H58" s="35">
        <f>G58/8</f>
        <v>0</v>
      </c>
      <c r="I58" s="2"/>
      <c r="J58" s="2"/>
    </row>
    <row r="59" spans="1:10" s="54" customFormat="1" ht="14.1" customHeight="1" x14ac:dyDescent="0.25">
      <c r="B59" s="121"/>
      <c r="C59" s="122"/>
      <c r="D59" s="122"/>
      <c r="E59" s="129" t="s">
        <v>164</v>
      </c>
      <c r="F59" s="129"/>
      <c r="G59" s="67">
        <f>COUNTIF(H27:H34, "=")</f>
        <v>8</v>
      </c>
      <c r="H59" s="68">
        <f>G59/8</f>
        <v>1</v>
      </c>
      <c r="I59" s="2"/>
      <c r="J59" s="2"/>
    </row>
    <row r="60" spans="1:10" s="54" customFormat="1" ht="14.1" customHeight="1" x14ac:dyDescent="0.25">
      <c r="B60" s="156" t="s">
        <v>173</v>
      </c>
      <c r="C60" s="157"/>
      <c r="D60" s="157"/>
      <c r="E60" s="110" t="s">
        <v>15</v>
      </c>
      <c r="F60" s="110"/>
      <c r="G60" s="21">
        <f>COUNTIF(H38:H48, "Optimizing (3)")</f>
        <v>0</v>
      </c>
      <c r="H60" s="92">
        <f>G60/9</f>
        <v>0</v>
      </c>
      <c r="I60" s="2"/>
      <c r="J60" s="2"/>
    </row>
    <row r="61" spans="1:10" ht="14.1" customHeight="1" x14ac:dyDescent="0.3">
      <c r="A61" s="54"/>
      <c r="B61" s="158"/>
      <c r="C61" s="159"/>
      <c r="D61" s="159"/>
      <c r="E61" s="111" t="s">
        <v>16</v>
      </c>
      <c r="F61" s="111"/>
      <c r="G61" s="22">
        <f>COUNTIF(H38:H48, "Operationalizing (2)")</f>
        <v>0</v>
      </c>
      <c r="H61" s="36">
        <f>G61/9</f>
        <v>0</v>
      </c>
    </row>
    <row r="62" spans="1:10" ht="14.1" customHeight="1" x14ac:dyDescent="0.3">
      <c r="A62" s="54"/>
      <c r="B62" s="158"/>
      <c r="C62" s="159"/>
      <c r="D62" s="159"/>
      <c r="E62" s="111" t="s">
        <v>44</v>
      </c>
      <c r="F62" s="111"/>
      <c r="G62" s="22">
        <f>COUNTIF(H38:H48, "Emerging/ Developing (1)")</f>
        <v>0</v>
      </c>
      <c r="H62" s="36">
        <f>G62/9</f>
        <v>0</v>
      </c>
    </row>
    <row r="63" spans="1:10" ht="14.1" customHeight="1" x14ac:dyDescent="0.3">
      <c r="B63" s="158"/>
      <c r="C63" s="159"/>
      <c r="D63" s="159"/>
      <c r="E63" s="111" t="s">
        <v>17</v>
      </c>
      <c r="F63" s="111"/>
      <c r="G63" s="22">
        <f>COUNTIF(H38:H48, "Not Started (0)")</f>
        <v>0</v>
      </c>
      <c r="H63" s="36">
        <f>G63/9</f>
        <v>0</v>
      </c>
    </row>
    <row r="64" spans="1:10" ht="14.1" customHeight="1" x14ac:dyDescent="0.3">
      <c r="B64" s="160"/>
      <c r="C64" s="161"/>
      <c r="D64" s="161"/>
      <c r="E64" s="154" t="s">
        <v>164</v>
      </c>
      <c r="F64" s="154"/>
      <c r="G64" s="93">
        <f>COUNTIF(H38:H48, "=")-2</f>
        <v>9</v>
      </c>
      <c r="H64" s="94">
        <f>G64/9</f>
        <v>1</v>
      </c>
    </row>
    <row r="65" spans="2:8" ht="14.1" customHeight="1" x14ac:dyDescent="0.3">
      <c r="B65" s="101" t="s">
        <v>184</v>
      </c>
      <c r="C65" s="102"/>
      <c r="D65" s="102"/>
      <c r="E65" s="107" t="s">
        <v>15</v>
      </c>
      <c r="F65" s="107"/>
      <c r="G65" s="95">
        <f ca="1">SUM(COUNTIF(INDIRECT({"H16","H18","H20","H22","H33","H42:H44"}),"Optimizing (3)"))</f>
        <v>0</v>
      </c>
      <c r="H65" s="96">
        <f ca="1">G65/8</f>
        <v>0</v>
      </c>
    </row>
    <row r="66" spans="2:8" ht="14.1" customHeight="1" x14ac:dyDescent="0.3">
      <c r="B66" s="103"/>
      <c r="C66" s="104"/>
      <c r="D66" s="104"/>
      <c r="E66" s="108" t="s">
        <v>16</v>
      </c>
      <c r="F66" s="108"/>
      <c r="G66" s="95">
        <f ca="1">SUM(COUNTIF(INDIRECT({"H16","H18","H20","H22","H33","H42:H44"}),"Operationalizing (2)"))</f>
        <v>0</v>
      </c>
      <c r="H66" s="96">
        <f ca="1">G66/8</f>
        <v>0</v>
      </c>
    </row>
    <row r="67" spans="2:8" ht="14.1" customHeight="1" x14ac:dyDescent="0.3">
      <c r="B67" s="103"/>
      <c r="C67" s="104"/>
      <c r="D67" s="104"/>
      <c r="E67" s="108" t="s">
        <v>44</v>
      </c>
      <c r="F67" s="108"/>
      <c r="G67" s="95">
        <f ca="1">SUM(COUNTIF(INDIRECT({"H16","H18","H20","H22","H33","H42:H44"}),"Emerging/ Developing (1)"))</f>
        <v>0</v>
      </c>
      <c r="H67" s="96">
        <f t="shared" ref="H67:H69" ca="1" si="0">G67/8</f>
        <v>0</v>
      </c>
    </row>
    <row r="68" spans="2:8" ht="14.1" customHeight="1" x14ac:dyDescent="0.3">
      <c r="B68" s="103"/>
      <c r="C68" s="104"/>
      <c r="D68" s="104"/>
      <c r="E68" s="108" t="s">
        <v>17</v>
      </c>
      <c r="F68" s="108"/>
      <c r="G68" s="95">
        <f ca="1">SUM(COUNTIF(INDIRECT({"H16","H18","H20","H22","H33","H42:H44"}),"Not Started (0)"))</f>
        <v>0</v>
      </c>
      <c r="H68" s="96">
        <f t="shared" ca="1" si="0"/>
        <v>0</v>
      </c>
    </row>
    <row r="69" spans="2:8" ht="14.1" customHeight="1" thickBot="1" x14ac:dyDescent="0.35">
      <c r="B69" s="105"/>
      <c r="C69" s="106"/>
      <c r="D69" s="106"/>
      <c r="E69" s="109" t="s">
        <v>164</v>
      </c>
      <c r="F69" s="109"/>
      <c r="G69" s="97">
        <f ca="1">SUM(COUNTIF(INDIRECT({"H16","H18","H20","H22","H33","H42:H44"}),"="))</f>
        <v>8</v>
      </c>
      <c r="H69" s="98">
        <f t="shared" ca="1" si="0"/>
        <v>1</v>
      </c>
    </row>
  </sheetData>
  <sheetProtection selectLockedCells="1"/>
  <dataConsolidate link="1"/>
  <customSheetViews>
    <customSheetView guid="{7563F4DB-145E-4A82-AD8E-F37A68509459}" scale="120">
      <selection activeCell="M52" activeCellId="6" sqref="M13:M17 M19:M22 M24:M29 M32:M35 M37:M42 M44:M49 M52:M61"/>
    </customSheetView>
  </customSheetViews>
  <mergeCells count="76">
    <mergeCell ref="D46:D47"/>
    <mergeCell ref="E46:E47"/>
    <mergeCell ref="F46:F47"/>
    <mergeCell ref="G46:G47"/>
    <mergeCell ref="H46:H47"/>
    <mergeCell ref="D40:D41"/>
    <mergeCell ref="E40:E41"/>
    <mergeCell ref="F40:F41"/>
    <mergeCell ref="G40:G41"/>
    <mergeCell ref="H40:H41"/>
    <mergeCell ref="D36:D37"/>
    <mergeCell ref="E36:E37"/>
    <mergeCell ref="F36:F37"/>
    <mergeCell ref="G36:G37"/>
    <mergeCell ref="B36:C36"/>
    <mergeCell ref="D25:D26"/>
    <mergeCell ref="E25:E26"/>
    <mergeCell ref="F25:F26"/>
    <mergeCell ref="G25:G26"/>
    <mergeCell ref="B25:C25"/>
    <mergeCell ref="H22:H23"/>
    <mergeCell ref="G22:G23"/>
    <mergeCell ref="F22:F23"/>
    <mergeCell ref="J9:J11"/>
    <mergeCell ref="H9:H11"/>
    <mergeCell ref="I9:I11"/>
    <mergeCell ref="D9:G9"/>
    <mergeCell ref="E22:E23"/>
    <mergeCell ref="D22:D23"/>
    <mergeCell ref="E64:F64"/>
    <mergeCell ref="H24:H26"/>
    <mergeCell ref="B60:D64"/>
    <mergeCell ref="B35:C35"/>
    <mergeCell ref="D35:G35"/>
    <mergeCell ref="H35:H37"/>
    <mergeCell ref="B37:C37"/>
    <mergeCell ref="E50:F50"/>
    <mergeCell ref="E51:F51"/>
    <mergeCell ref="E52:F52"/>
    <mergeCell ref="E53:F53"/>
    <mergeCell ref="E54:F54"/>
    <mergeCell ref="B24:C24"/>
    <mergeCell ref="B26:C26"/>
    <mergeCell ref="D24:G24"/>
    <mergeCell ref="E63:F63"/>
    <mergeCell ref="B2:H2"/>
    <mergeCell ref="B9:C9"/>
    <mergeCell ref="B11:C11"/>
    <mergeCell ref="B6:H6"/>
    <mergeCell ref="B7:H7"/>
    <mergeCell ref="B8:H8"/>
    <mergeCell ref="G3:H3"/>
    <mergeCell ref="D3:E3"/>
    <mergeCell ref="C5:H5"/>
    <mergeCell ref="B10:C10"/>
    <mergeCell ref="D10:D11"/>
    <mergeCell ref="E10:E11"/>
    <mergeCell ref="F10:F11"/>
    <mergeCell ref="G10:G11"/>
    <mergeCell ref="E60:F60"/>
    <mergeCell ref="E61:F61"/>
    <mergeCell ref="E62:F62"/>
    <mergeCell ref="B49:H49"/>
    <mergeCell ref="E55:F55"/>
    <mergeCell ref="E56:F56"/>
    <mergeCell ref="E57:F57"/>
    <mergeCell ref="E58:F58"/>
    <mergeCell ref="B55:D59"/>
    <mergeCell ref="B50:D54"/>
    <mergeCell ref="E59:F59"/>
    <mergeCell ref="B65:D69"/>
    <mergeCell ref="E65:F65"/>
    <mergeCell ref="E66:F66"/>
    <mergeCell ref="E67:F67"/>
    <mergeCell ref="E68:F68"/>
    <mergeCell ref="E69:F69"/>
  </mergeCells>
  <conditionalFormatting sqref="H54 H59 H64 H69">
    <cfRule type="cellIs" dxfId="3" priority="11" operator="greaterThan">
      <formula>0</formula>
    </cfRule>
  </conditionalFormatting>
  <conditionalFormatting sqref="G54">
    <cfRule type="cellIs" dxfId="2" priority="3" operator="greaterThan">
      <formula>0</formula>
    </cfRule>
  </conditionalFormatting>
  <conditionalFormatting sqref="G59">
    <cfRule type="cellIs" dxfId="1" priority="2" operator="greaterThan">
      <formula>0</formula>
    </cfRule>
  </conditionalFormatting>
  <conditionalFormatting sqref="G64 G69">
    <cfRule type="cellIs" dxfId="0" priority="1" operator="greaterThan">
      <formula>0</formula>
    </cfRule>
  </conditionalFormatting>
  <dataValidations count="2">
    <dataValidation type="list" showInputMessage="1" showErrorMessage="1" sqref="H76:H1048576">
      <formula1>$N$12:$N$15</formula1>
    </dataValidation>
    <dataValidation type="list" showInputMessage="1" showErrorMessage="1" sqref="H12:H22 H27:H34 H38:H40 H42:H46 H48">
      <formula1>$N$11:$N$15</formula1>
    </dataValidation>
  </dataValidations>
  <hyperlinks>
    <hyperlink ref="C23" r:id="rId1"/>
    <hyperlink ref="B25:C25" r:id="rId2" display="RESOURCE: 3. Facilitated Leadership and Support - LiveBinder "/>
    <hyperlink ref="B36:C36" r:id="rId3" display="RESOURCE: Foundations for Implementation: Family &amp; Community Engagement"/>
    <hyperlink ref="C41" r:id="rId4"/>
    <hyperlink ref="C47" r:id="rId5"/>
    <hyperlink ref="B10:C10" r:id="rId6" location="anchor" display="RESOURCE: Coaching at Tier 1: Data-Based Decision Making "/>
  </hyperlinks>
  <pageMargins left="0.25" right="0.25" top="0.25" bottom="0.25" header="0.3" footer="0.3"/>
  <pageSetup fitToHeight="0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B1:S26"/>
  <sheetViews>
    <sheetView showGridLines="0" showRowColHeaders="0" tabSelected="1" workbookViewId="0">
      <selection activeCell="V19" sqref="V19"/>
    </sheetView>
  </sheetViews>
  <sheetFormatPr defaultColWidth="8.7109375" defaultRowHeight="15" x14ac:dyDescent="0.25"/>
  <cols>
    <col min="1" max="1" width="5.42578125" customWidth="1"/>
    <col min="14" max="14" width="23.42578125" customWidth="1"/>
    <col min="15" max="15" width="8.7109375" style="15"/>
  </cols>
  <sheetData>
    <row r="1" spans="2:19" ht="38.25" customHeight="1" thickBot="1" x14ac:dyDescent="0.3">
      <c r="B1" s="206" t="s">
        <v>186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17.25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12"/>
      <c r="Q2" s="12"/>
      <c r="R2" s="12"/>
      <c r="S2" s="13"/>
    </row>
    <row r="3" spans="2:19" x14ac:dyDescent="0.2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5"/>
      <c r="Q3" s="15"/>
      <c r="R3" s="15"/>
      <c r="S3" s="16"/>
    </row>
    <row r="4" spans="2:19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5"/>
      <c r="Q4" s="15"/>
      <c r="R4" s="15"/>
      <c r="S4" s="16"/>
    </row>
    <row r="5" spans="2:19" x14ac:dyDescent="0.2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P5" s="15"/>
      <c r="Q5" s="15"/>
      <c r="R5" s="15"/>
      <c r="S5" s="16"/>
    </row>
    <row r="6" spans="2:19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5"/>
      <c r="Q6" s="15"/>
      <c r="R6" s="15"/>
      <c r="S6" s="16"/>
    </row>
    <row r="7" spans="2:19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15"/>
      <c r="Q7" s="15"/>
      <c r="R7" s="15"/>
      <c r="S7" s="16"/>
    </row>
    <row r="8" spans="2:19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5"/>
      <c r="Q8" s="15"/>
      <c r="R8" s="15"/>
      <c r="S8" s="16"/>
    </row>
    <row r="9" spans="2:19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15"/>
      <c r="Q9" s="15"/>
      <c r="R9" s="15"/>
      <c r="S9" s="16"/>
    </row>
    <row r="10" spans="2:19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P10" s="15"/>
      <c r="Q10" s="15"/>
      <c r="R10" s="15"/>
      <c r="S10" s="16"/>
    </row>
    <row r="11" spans="2:19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P11" s="15"/>
      <c r="Q11" s="15"/>
      <c r="R11" s="15"/>
      <c r="S11" s="16"/>
    </row>
    <row r="12" spans="2:19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P12" s="15"/>
      <c r="Q12" s="15"/>
      <c r="R12" s="15"/>
      <c r="S12" s="16"/>
    </row>
    <row r="13" spans="2:19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P13" s="15"/>
      <c r="Q13" s="15"/>
      <c r="R13" s="15"/>
      <c r="S13" s="16"/>
    </row>
    <row r="14" spans="2:19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P14" s="15"/>
      <c r="Q14" s="15"/>
      <c r="R14" s="15"/>
      <c r="S14" s="16"/>
    </row>
    <row r="15" spans="2:19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P15" s="15"/>
      <c r="Q15" s="15"/>
      <c r="R15" s="15"/>
      <c r="S15" s="16"/>
    </row>
    <row r="16" spans="2:19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P16" s="15"/>
      <c r="Q16" s="15"/>
      <c r="R16" s="15"/>
      <c r="S16" s="16"/>
    </row>
    <row r="17" spans="2:19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P17" s="15"/>
      <c r="Q17" s="15"/>
      <c r="R17" s="15"/>
      <c r="S17" s="16"/>
    </row>
    <row r="18" spans="2:19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P18" s="15"/>
      <c r="Q18" s="15"/>
      <c r="R18" s="15"/>
      <c r="S18" s="16"/>
    </row>
    <row r="19" spans="2:19" ht="63.75" customHeight="1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15"/>
      <c r="Q19" s="15"/>
      <c r="R19" s="15"/>
      <c r="S19" s="16"/>
    </row>
    <row r="20" spans="2:19" s="1" customFormat="1" ht="16.5" customHeight="1" x14ac:dyDescent="0.3">
      <c r="B20" s="200" t="s">
        <v>0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2"/>
    </row>
    <row r="21" spans="2:19" s="1" customFormat="1" ht="18.75" customHeight="1" x14ac:dyDescent="0.3">
      <c r="B21" s="217" t="s">
        <v>165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9"/>
    </row>
    <row r="22" spans="2:19" s="1" customFormat="1" ht="102.75" customHeight="1" x14ac:dyDescent="0.3"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5"/>
    </row>
    <row r="23" spans="2:19" s="1" customFormat="1" ht="18.75" customHeight="1" x14ac:dyDescent="0.3">
      <c r="B23" s="214" t="s">
        <v>170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6"/>
    </row>
    <row r="24" spans="2:19" s="1" customFormat="1" ht="102.75" customHeight="1" x14ac:dyDescent="0.3"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/>
    </row>
    <row r="25" spans="2:19" s="1" customFormat="1" ht="18.75" x14ac:dyDescent="0.3">
      <c r="B25" s="211" t="s">
        <v>1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3"/>
    </row>
    <row r="26" spans="2:19" s="1" customFormat="1" ht="102.75" customHeight="1" thickBot="1" x14ac:dyDescent="0.35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10"/>
    </row>
  </sheetData>
  <sheetProtection selectLockedCells="1"/>
  <customSheetViews>
    <customSheetView guid="{7563F4DB-145E-4A82-AD8E-F37A68509459}" scale="120">
      <selection activeCell="P8" sqref="P8"/>
    </customSheetView>
  </customSheetViews>
  <mergeCells count="8">
    <mergeCell ref="B20:S20"/>
    <mergeCell ref="B24:S24"/>
    <mergeCell ref="B1:S1"/>
    <mergeCell ref="B26:S26"/>
    <mergeCell ref="B22:S22"/>
    <mergeCell ref="B25:S25"/>
    <mergeCell ref="B23:S23"/>
    <mergeCell ref="B21:S21"/>
  </mergeCells>
  <pageMargins left="0.25" right="0.25" top="0.25" bottom="0.2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Data Entry</vt:lpstr>
      <vt:lpstr>Graphs</vt:lpstr>
      <vt:lpstr>'Data Entry'!Print_Area</vt:lpstr>
      <vt:lpstr>Graphs!Print_Area</vt:lpstr>
      <vt:lpstr>Instructions!Print_Area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Minch, Devon</dc:creator>
  <cp:lastModifiedBy>Administrator</cp:lastModifiedBy>
  <cp:lastPrinted>2021-08-26T14:55:58Z</cp:lastPrinted>
  <dcterms:created xsi:type="dcterms:W3CDTF">2014-06-30T16:46:21Z</dcterms:created>
  <dcterms:modified xsi:type="dcterms:W3CDTF">2021-10-13T18:01:35Z</dcterms:modified>
</cp:coreProperties>
</file>