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ttps://nashadvisorymelb.sharepoint.com/sites/NashAdvisory/Nash Advisory/Admin/03 Marketing/Website Download/Project Block/Working Capital Analysis/"/>
    </mc:Choice>
  </mc:AlternateContent>
  <xr:revisionPtr revIDLastSave="3" documentId="8_{1CAFEDCA-F44F-4304-A0BD-D5F0341A2852}" xr6:coauthVersionLast="46" xr6:coauthVersionMax="46" xr10:uidLastSave="{A96A87CE-77C1-4869-A25C-CBD056B8D058}"/>
  <bookViews>
    <workbookView xWindow="-108" yWindow="-108" windowWidth="23256" windowHeight="12576" activeTab="2" xr2:uid="{C9200A35-20D5-44C4-9C56-1129C6CEB5B4}"/>
  </bookViews>
  <sheets>
    <sheet name="Monthly Balance Sheet" sheetId="5" r:id="rId1"/>
    <sheet name="Working Capital Analysis" sheetId="17" r:id="rId2"/>
    <sheet name="Outputs" sheetId="16" r:id="rId3"/>
  </sheets>
  <definedNames>
    <definedName name="CIQWBGuid" hidden="1">"9b431b8d-5d49-4070-b08a-f016f2bd64fa"</definedName>
    <definedName name="CIQWBInfo" hidden="1">"{ ""CIQVersion"":""9.45.614.5792"" }"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44444.5979513889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<sst xmlns="http://schemas.openxmlformats.org/spreadsheetml/2006/main" count="50" uniqueCount="25">
  <si>
    <t>Prepayments</t>
  </si>
  <si>
    <t>Total Assets</t>
  </si>
  <si>
    <t>Total Liabilities</t>
  </si>
  <si>
    <t>Inventory</t>
  </si>
  <si>
    <t>From</t>
  </si>
  <si>
    <t>To</t>
  </si>
  <si>
    <t>Monthly Balance Sheet</t>
  </si>
  <si>
    <t>Adjustment</t>
  </si>
  <si>
    <t>Working Capital Analysis</t>
  </si>
  <si>
    <t>Receivables</t>
  </si>
  <si>
    <t>GST Receivable</t>
  </si>
  <si>
    <t>Payables</t>
  </si>
  <si>
    <t>Net Working Capital</t>
  </si>
  <si>
    <t>GST Payable</t>
  </si>
  <si>
    <t>Super Expense Payable</t>
  </si>
  <si>
    <t>12-month rolling average</t>
  </si>
  <si>
    <t>18-month rolling average</t>
  </si>
  <si>
    <t>Other Liabilities</t>
  </si>
  <si>
    <t>24-month rolling average</t>
  </si>
  <si>
    <t>Working Capital Analysis - Graph</t>
  </si>
  <si>
    <t>Working Capital Summary</t>
  </si>
  <si>
    <t>Working Capital Graphs</t>
  </si>
  <si>
    <t>Target Working Capital</t>
  </si>
  <si>
    <t>Completion Working Capital</t>
  </si>
  <si>
    <t>&lt;-- Positive adjustment in favour of the Sellers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</si>
</sst>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$&quot;#,##0;\(&quot;$&quot;#,##0\);&quot;-&quot;"/>
    <numFmt numFmtId="165" formatCode="&quot;$&quot;#,##0.0;\(&quot;$&quot;#,##0.0\);&quot;-&quot;"/>
    <numFmt numFmtId="166" formatCode="&quot;$&quot;#,##0.00;\(&quot;$&quot;#,##0.00\);&quot;-&quot;"/>
    <numFmt numFmtId="167" formatCode="#,##0;\(#,##0\);&quot;-&quot;"/>
    <numFmt numFmtId="168" formatCode="#,##0.0;\(#,##0.0\);&quot;-&quot;"/>
    <numFmt numFmtId="169" formatCode="#,##0.00;\(#,##0.00\);&quot;-&quot;"/>
    <numFmt numFmtId="170" formatCode="0.0%;\(0.0%\);&quot;-&quot;"/>
    <numFmt numFmtId="171" formatCode="0.00%;\(0.00%\);&quot;-&quot;"/>
    <numFmt numFmtId="172" formatCode="0.0\x;\-0.0\x;&quot;-&quot;"/>
    <numFmt numFmtId="173" formatCode="mmm\ yy;mmm\ yy;&quot;-&quot;"/>
    <numFmt numFmtId="174" formatCode="&quot;FY&quot;\ 0"/>
    <numFmt numFmtId="175" formatCode="dd/mm/yyyy;dd/mm/yyyy;&quot;-&quot;"/>
    <numFmt numFmtId="176" formatCode="&quot;CY&quot;\ 0"/>
    <numFmt numFmtId="177" formatCode="&quot;Q&quot;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</borders>
  <cellStyleXfs count="21">
    <xf numFmtId="0" fontId="0" fillId="0" borderId="0"/>
    <xf numFmtId="0" fontId="2" fillId="2" borderId="0" applyBorder="0" applyAlignment="0" applyProtection="0"/>
    <xf numFmtId="0" fontId="2" fillId="3" borderId="0" applyBorder="0" applyAlignment="0" applyProtection="0"/>
    <xf numFmtId="0" fontId="2" fillId="4" borderId="0" applyBorder="0" applyAlignment="0" applyProtection="0"/>
    <xf numFmtId="0" fontId="1" fillId="5" borderId="0" applyBorder="0" applyAlignment="0"/>
    <xf numFmtId="0" fontId="1" fillId="6" borderId="1" applyFont="0" applyAlignment="0"/>
    <xf numFmtId="164" fontId="1" fillId="0" borderId="0" applyFont="0" applyFill="0" applyBorder="0" applyAlignment="0"/>
    <xf numFmtId="165" fontId="1" fillId="0" borderId="0" applyFont="0" applyFill="0" applyBorder="0" applyAlignment="0"/>
    <xf numFmtId="166" fontId="1" fillId="0" borderId="0" applyFont="0" applyFill="0" applyBorder="0" applyAlignment="0"/>
    <xf numFmtId="167" fontId="1" fillId="0" borderId="0" applyFont="0" applyFill="0" applyBorder="0" applyAlignment="0"/>
    <xf numFmtId="168" fontId="1" fillId="0" borderId="0" applyFont="0" applyFill="0" applyBorder="0" applyAlignment="0"/>
    <xf numFmtId="169" fontId="1" fillId="0" borderId="0" applyFont="0" applyFill="0" applyBorder="0" applyAlignment="0"/>
    <xf numFmtId="170" fontId="1" fillId="0" borderId="0" applyFont="0" applyFill="0" applyBorder="0" applyAlignment="0"/>
    <xf numFmtId="171" fontId="1" fillId="0" borderId="0" applyFont="0" applyFill="0" applyBorder="0" applyAlignment="0"/>
    <xf numFmtId="172" fontId="1" fillId="0" borderId="0" applyFont="0" applyFill="0" applyBorder="0" applyAlignment="0"/>
    <xf numFmtId="173" fontId="1" fillId="0" borderId="0" applyFont="0" applyFill="0" applyBorder="0" applyAlignment="0"/>
    <xf numFmtId="175" fontId="1" fillId="0" borderId="0" applyFont="0" applyFill="0" applyBorder="0" applyAlignment="0"/>
    <xf numFmtId="174" fontId="1" fillId="0" borderId="0" applyFont="0" applyFill="0" applyBorder="0" applyAlignment="0"/>
    <xf numFmtId="176" fontId="1" fillId="0" borderId="0" applyFont="0" applyFill="0" applyBorder="0" applyAlignment="0"/>
    <xf numFmtId="177" fontId="1" fillId="0" borderId="0" applyFont="0" applyFill="0" applyBorder="0" applyAlignment="0"/>
    <xf numFmtId="0" fontId="1" fillId="0" borderId="0"/>
  </cellStyleXfs>
  <cellXfs count="66">
    <xf numFmtId="0" fontId="0" fillId="0" borderId="0" xfId="0"/>
    <xf numFmtId="164" fontId="0" fillId="0" borderId="0" xfId="6" applyFont="1"/>
    <xf numFmtId="174" fontId="0" fillId="0" borderId="0" xfId="17" applyFont="1"/>
    <xf numFmtId="175" fontId="0" fillId="0" borderId="0" xfId="16" applyFont="1"/>
    <xf numFmtId="175" fontId="0" fillId="0" borderId="1" xfId="16" applyFont="1" applyBorder="1"/>
    <xf numFmtId="164" fontId="0" fillId="0" borderId="0" xfId="6" quotePrefix="1" applyFont="1"/>
    <xf numFmtId="0" fontId="0" fillId="0" borderId="0" xfId="0" applyFont="1" applyBorder="1"/>
    <xf numFmtId="0" fontId="2" fillId="2" borderId="0" xfId="1" applyFont="1" applyBorder="1"/>
    <xf numFmtId="0" fontId="2" fillId="2" borderId="0" xfId="1" applyFont="1"/>
    <xf numFmtId="0" fontId="0" fillId="0" borderId="0" xfId="0" applyFont="1"/>
    <xf numFmtId="0" fontId="0" fillId="0" borderId="1" xfId="0" applyFont="1" applyBorder="1"/>
    <xf numFmtId="49" fontId="4" fillId="0" borderId="0" xfId="0" applyNumberFormat="1" applyFont="1" applyBorder="1" applyAlignment="1">
      <alignment horizontal="left" indent="1"/>
    </xf>
    <xf numFmtId="0" fontId="3" fillId="0" borderId="2" xfId="0" applyFont="1" applyBorder="1"/>
    <xf numFmtId="49" fontId="5" fillId="0" borderId="2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164" fontId="0" fillId="0" borderId="0" xfId="0" applyNumberFormat="1" applyFont="1"/>
    <xf numFmtId="164" fontId="3" fillId="0" borderId="2" xfId="0" applyNumberFormat="1" applyFont="1" applyBorder="1"/>
    <xf numFmtId="0" fontId="2" fillId="2" borderId="0" xfId="1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49" fontId="5" fillId="0" borderId="0" xfId="0" applyNumberFormat="1" applyFont="1" applyFill="1" applyBorder="1" applyAlignment="1">
      <alignment horizontal="left" indent="1"/>
    </xf>
    <xf numFmtId="0" fontId="5" fillId="6" borderId="1" xfId="5" applyFont="1" applyAlignment="1">
      <alignment horizontal="left" indent="1"/>
    </xf>
    <xf numFmtId="0" fontId="3" fillId="6" borderId="1" xfId="5" applyFont="1"/>
    <xf numFmtId="0" fontId="3" fillId="6" borderId="1" xfId="5" quotePrefix="1" applyFont="1"/>
    <xf numFmtId="0" fontId="0" fillId="0" borderId="0" xfId="0" applyAlignment="1">
      <alignment horizontal="center"/>
    </xf>
    <xf numFmtId="164" fontId="3" fillId="0" borderId="2" xfId="0" applyNumberFormat="1" applyFont="1" applyBorder="1" applyAlignment="1">
      <alignment horizontal="center"/>
    </xf>
    <xf numFmtId="174" fontId="0" fillId="0" borderId="0" xfId="17" applyFont="1" applyBorder="1"/>
    <xf numFmtId="175" fontId="0" fillId="0" borderId="0" xfId="16" applyFont="1" applyBorder="1"/>
    <xf numFmtId="175" fontId="0" fillId="0" borderId="0" xfId="0" applyNumberFormat="1" applyFont="1"/>
    <xf numFmtId="164" fontId="0" fillId="0" borderId="3" xfId="6" applyFont="1" applyBorder="1"/>
    <xf numFmtId="0" fontId="2" fillId="3" borderId="0" xfId="2" applyBorder="1"/>
    <xf numFmtId="0" fontId="2" fillId="3" borderId="0" xfId="2" applyBorder="1" applyAlignment="1">
      <alignment horizontal="left" indent="1"/>
    </xf>
    <xf numFmtId="0" fontId="5" fillId="6" borderId="1" xfId="5" applyFont="1" applyAlignment="1"/>
    <xf numFmtId="0" fontId="2" fillId="2" borderId="0" xfId="1"/>
    <xf numFmtId="0" fontId="3" fillId="6" borderId="1" xfId="5" applyFont="1" applyAlignment="1">
      <alignment horizontal="center"/>
    </xf>
    <xf numFmtId="0" fontId="0" fillId="0" borderId="2" xfId="0" applyFont="1" applyBorder="1"/>
    <xf numFmtId="164" fontId="0" fillId="0" borderId="0" xfId="6" applyFont="1" applyBorder="1"/>
    <xf numFmtId="0" fontId="0" fillId="0" borderId="0" xfId="0" applyFont="1" applyFill="1" applyBorder="1"/>
    <xf numFmtId="174" fontId="2" fillId="3" borderId="0" xfId="17" applyFont="1" applyFill="1"/>
    <xf numFmtId="49" fontId="4" fillId="0" borderId="0" xfId="0" applyNumberFormat="1" applyFont="1" applyFill="1" applyBorder="1" applyAlignment="1">
      <alignment horizontal="left" indent="1"/>
    </xf>
    <xf numFmtId="164" fontId="0" fillId="0" borderId="3" xfId="6" applyFont="1" applyFill="1" applyBorder="1"/>
    <xf numFmtId="0" fontId="0" fillId="0" borderId="0" xfId="0" applyFont="1" applyFill="1"/>
    <xf numFmtId="0" fontId="2" fillId="2" borderId="0" xfId="1" applyFont="1" applyBorder="1" applyAlignment="1">
      <alignment horizontal="center"/>
    </xf>
    <xf numFmtId="0" fontId="2" fillId="3" borderId="0" xfId="2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49" fontId="5" fillId="0" borderId="0" xfId="0" applyNumberFormat="1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2"/>
    </xf>
    <xf numFmtId="164" fontId="0" fillId="0" borderId="4" xfId="6" applyFont="1" applyBorder="1"/>
    <xf numFmtId="49" fontId="4" fillId="0" borderId="2" xfId="0" applyNumberFormat="1" applyFont="1" applyBorder="1" applyAlignment="1">
      <alignment horizontal="left" indent="1"/>
    </xf>
    <xf numFmtId="49" fontId="4" fillId="0" borderId="2" xfId="0" applyNumberFormat="1" applyFont="1" applyBorder="1" applyAlignment="1">
      <alignment horizontal="center"/>
    </xf>
    <xf numFmtId="164" fontId="0" fillId="0" borderId="5" xfId="6" applyFont="1" applyBorder="1"/>
    <xf numFmtId="164" fontId="0" fillId="0" borderId="2" xfId="6" quotePrefix="1" applyFont="1" applyBorder="1"/>
    <xf numFmtId="0" fontId="2" fillId="3" borderId="0" xfId="2" applyBorder="1" applyAlignment="1">
      <alignment horizontal="left" indent="1"/>
    </xf>
    <xf numFmtId="175" fontId="0" fillId="0" borderId="1" xfId="16" applyFont="1" applyFill="1" applyBorder="1"/>
    <xf numFmtId="164" fontId="0" fillId="0" borderId="0" xfId="6" quotePrefix="1" applyFont="1" applyAlignment="1">
      <alignment horizontal="left" indent="2"/>
    </xf>
    <xf numFmtId="0" fontId="2" fillId="2" borderId="0" xfId="1" applyAlignment="1">
      <alignment horizontal="left" indent="1"/>
    </xf>
    <xf numFmtId="0" fontId="3" fillId="6" borderId="1" xfId="5" quotePrefix="1" applyFont="1" applyAlignment="1">
      <alignment horizontal="center"/>
    </xf>
    <xf numFmtId="175" fontId="0" fillId="0" borderId="0" xfId="0" applyNumberFormat="1" applyFont="1" applyAlignment="1">
      <alignment horizontal="center"/>
    </xf>
    <xf numFmtId="164" fontId="0" fillId="0" borderId="3" xfId="6" applyFont="1" applyBorder="1" applyAlignment="1">
      <alignment horizontal="center"/>
    </xf>
    <xf numFmtId="164" fontId="0" fillId="0" borderId="2" xfId="6" quotePrefix="1" applyFont="1" applyBorder="1" applyAlignment="1">
      <alignment horizontal="center"/>
    </xf>
    <xf numFmtId="164" fontId="0" fillId="0" borderId="0" xfId="6" quotePrefix="1" applyFont="1" applyAlignment="1">
      <alignment horizontal="center"/>
    </xf>
    <xf numFmtId="164" fontId="7" fillId="0" borderId="2" xfId="0" applyNumberFormat="1" applyFont="1" applyBorder="1"/>
  </cellXfs>
  <cellStyles count="21">
    <cellStyle name="1_H1" xfId="1" xr:uid="{04B92F7B-D05B-4C22-80B7-AEA566B7D02A}"/>
    <cellStyle name="1_H2" xfId="2" xr:uid="{6C3361A8-68CD-43BF-8610-32B06550CB83}"/>
    <cellStyle name="1_H3" xfId="3" xr:uid="{36D860CA-C250-4468-A3D8-F592B55BFFF1}"/>
    <cellStyle name="1_H4" xfId="4" xr:uid="{0D0C4161-1398-49A5-ADB1-BEB061E7DE0F}"/>
    <cellStyle name="1_H5" xfId="5" xr:uid="{6419B7A3-8BCC-4DB0-B846-9FE7300A5FE0}"/>
    <cellStyle name="1_HBlank" xfId="20" xr:uid="{0080C941-141D-4F37-B801-18AD08981986}"/>
    <cellStyle name="2_Cur_1" xfId="6" xr:uid="{3F78BBFF-61CA-441E-AA1A-9BC2529C4558}"/>
    <cellStyle name="2_Curr_2" xfId="7" xr:uid="{71FB217E-8F75-442D-92F6-8933E0E38531}"/>
    <cellStyle name="2_Curr_3" xfId="8" xr:uid="{AC69DC28-9476-438B-9111-64908A028254}"/>
    <cellStyle name="3_Num1" xfId="9" xr:uid="{96EFAF29-8DFB-4BEE-AE49-41A78B8880E0}"/>
    <cellStyle name="3_Num2" xfId="10" xr:uid="{1C8F0241-24CC-4031-9EDD-8F93681AC035}"/>
    <cellStyle name="3_Num3" xfId="11" xr:uid="{6E76950C-7FF4-4E6E-B149-1B2CEC184FD0}"/>
    <cellStyle name="4_Perc_1" xfId="12" xr:uid="{8BD7FCDF-6ED2-4848-AD06-67F0CE2C1DF6}"/>
    <cellStyle name="4_Perc_2" xfId="13" xr:uid="{007C40FE-7222-4850-8CEB-78A3858D8FE9}"/>
    <cellStyle name="5_Tim_1" xfId="14" xr:uid="{9BE4B22D-BFF7-4E70-AC6D-F0F66BE13173}"/>
    <cellStyle name="6_Date_1" xfId="15" xr:uid="{B63C853D-DCAE-4B5E-8DBB-B7777FD22327}"/>
    <cellStyle name="6_Date_2" xfId="16" xr:uid="{2DB6BB3B-6A7D-4B26-907F-A7402699E61A}"/>
    <cellStyle name="7_Yr_1_FY" xfId="17" xr:uid="{B2C31A14-7800-4944-87F7-FAE3C9A24857}"/>
    <cellStyle name="7_Yr_2_CY" xfId="18" xr:uid="{FFFC14C3-7371-44BA-AD00-DC72937EADA3}"/>
    <cellStyle name="7_Yr_3_Qr" xfId="19" xr:uid="{E77427A2-2F6B-4E71-97AD-CAFBA511B66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Rolling Average NWC (FY19 - date)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275725077306017E-2"/>
          <c:y val="0.10483508231695987"/>
          <c:w val="0.93026675906121337"/>
          <c:h val="0.67323217115001599"/>
        </c:manualLayout>
      </c:layout>
      <c:lineChart>
        <c:grouping val="standard"/>
        <c:varyColors val="0"/>
        <c:ser>
          <c:idx val="0"/>
          <c:order val="0"/>
          <c:tx>
            <c:strRef>
              <c:f>'Monthly Balance Sheet'!$B$35</c:f>
              <c:strCache>
                <c:ptCount val="1"/>
                <c:pt idx="0">
                  <c:v>12-month rolling 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'Monthly Balance Sheet'!$L$6:$BI$6</c:f>
              <c:numCache>
                <c:formatCode>dd/mm/yyyy;dd/mm/yyyy;"-"</c:formatCode>
                <c:ptCount val="50"/>
                <c:pt idx="0">
                  <c:v>42947</c:v>
                </c:pt>
                <c:pt idx="1">
                  <c:v>42978</c:v>
                </c:pt>
                <c:pt idx="2">
                  <c:v>43008</c:v>
                </c:pt>
                <c:pt idx="3">
                  <c:v>43039</c:v>
                </c:pt>
                <c:pt idx="4">
                  <c:v>43069</c:v>
                </c:pt>
                <c:pt idx="5">
                  <c:v>43100</c:v>
                </c:pt>
                <c:pt idx="6">
                  <c:v>43131</c:v>
                </c:pt>
                <c:pt idx="7">
                  <c:v>43159</c:v>
                </c:pt>
                <c:pt idx="8">
                  <c:v>43190</c:v>
                </c:pt>
                <c:pt idx="9">
                  <c:v>43220</c:v>
                </c:pt>
                <c:pt idx="10">
                  <c:v>43251</c:v>
                </c:pt>
                <c:pt idx="11">
                  <c:v>43281</c:v>
                </c:pt>
                <c:pt idx="12">
                  <c:v>43312</c:v>
                </c:pt>
                <c:pt idx="13">
                  <c:v>43343</c:v>
                </c:pt>
                <c:pt idx="14">
                  <c:v>43373</c:v>
                </c:pt>
                <c:pt idx="15">
                  <c:v>43404</c:v>
                </c:pt>
                <c:pt idx="16">
                  <c:v>43434</c:v>
                </c:pt>
                <c:pt idx="17">
                  <c:v>43465</c:v>
                </c:pt>
                <c:pt idx="18">
                  <c:v>43496</c:v>
                </c:pt>
                <c:pt idx="19">
                  <c:v>43524</c:v>
                </c:pt>
                <c:pt idx="20">
                  <c:v>43555</c:v>
                </c:pt>
                <c:pt idx="21">
                  <c:v>43585</c:v>
                </c:pt>
                <c:pt idx="22">
                  <c:v>43616</c:v>
                </c:pt>
                <c:pt idx="23">
                  <c:v>43646</c:v>
                </c:pt>
                <c:pt idx="24">
                  <c:v>43677</c:v>
                </c:pt>
                <c:pt idx="25">
                  <c:v>43708</c:v>
                </c:pt>
                <c:pt idx="26">
                  <c:v>43738</c:v>
                </c:pt>
                <c:pt idx="27">
                  <c:v>43769</c:v>
                </c:pt>
                <c:pt idx="28">
                  <c:v>43799</c:v>
                </c:pt>
                <c:pt idx="29">
                  <c:v>43830</c:v>
                </c:pt>
                <c:pt idx="30">
                  <c:v>43861</c:v>
                </c:pt>
                <c:pt idx="31">
                  <c:v>43890</c:v>
                </c:pt>
                <c:pt idx="32">
                  <c:v>43921</c:v>
                </c:pt>
                <c:pt idx="33">
                  <c:v>43951</c:v>
                </c:pt>
                <c:pt idx="34">
                  <c:v>43982</c:v>
                </c:pt>
                <c:pt idx="35">
                  <c:v>44012</c:v>
                </c:pt>
                <c:pt idx="36">
                  <c:v>44043</c:v>
                </c:pt>
                <c:pt idx="37">
                  <c:v>44074</c:v>
                </c:pt>
                <c:pt idx="38">
                  <c:v>44104</c:v>
                </c:pt>
                <c:pt idx="39">
                  <c:v>44135</c:v>
                </c:pt>
                <c:pt idx="40">
                  <c:v>44165</c:v>
                </c:pt>
                <c:pt idx="41">
                  <c:v>44196</c:v>
                </c:pt>
                <c:pt idx="42">
                  <c:v>44227</c:v>
                </c:pt>
                <c:pt idx="43">
                  <c:v>44255</c:v>
                </c:pt>
                <c:pt idx="44">
                  <c:v>44286</c:v>
                </c:pt>
                <c:pt idx="45">
                  <c:v>44316</c:v>
                </c:pt>
                <c:pt idx="46">
                  <c:v>44347</c:v>
                </c:pt>
                <c:pt idx="47">
                  <c:v>44377</c:v>
                </c:pt>
                <c:pt idx="48">
                  <c:v>44408</c:v>
                </c:pt>
                <c:pt idx="49">
                  <c:v>44439</c:v>
                </c:pt>
              </c:numCache>
            </c:numRef>
          </c:cat>
          <c:val>
            <c:numRef>
              <c:f>'Monthly Balance Sheet'!$L$35:$BI$35</c:f>
              <c:numCache>
                <c:formatCode>"$"#,##0;\("$"#,##0\);"-"</c:formatCode>
                <c:ptCount val="50"/>
                <c:pt idx="12">
                  <c:v>841385.61904999986</c:v>
                </c:pt>
                <c:pt idx="13">
                  <c:v>796483.46009999991</c:v>
                </c:pt>
                <c:pt idx="14">
                  <c:v>849184.83998333337</c:v>
                </c:pt>
                <c:pt idx="15">
                  <c:v>853323.72933333332</c:v>
                </c:pt>
                <c:pt idx="16">
                  <c:v>866967.12441666669</c:v>
                </c:pt>
                <c:pt idx="17">
                  <c:v>960926.55290000001</c:v>
                </c:pt>
                <c:pt idx="18">
                  <c:v>943466.63088333339</c:v>
                </c:pt>
                <c:pt idx="19">
                  <c:v>910112.65448333335</c:v>
                </c:pt>
                <c:pt idx="20">
                  <c:v>923631.05528333329</c:v>
                </c:pt>
                <c:pt idx="21">
                  <c:v>894312.34916666662</c:v>
                </c:pt>
                <c:pt idx="22">
                  <c:v>826754.09424999973</c:v>
                </c:pt>
                <c:pt idx="23">
                  <c:v>791389.61210000003</c:v>
                </c:pt>
                <c:pt idx="24">
                  <c:v>745064.93996666663</c:v>
                </c:pt>
                <c:pt idx="25">
                  <c:v>744644.82206666656</c:v>
                </c:pt>
                <c:pt idx="26">
                  <c:v>680319.93798333325</c:v>
                </c:pt>
                <c:pt idx="27">
                  <c:v>682934.41434999986</c:v>
                </c:pt>
                <c:pt idx="28">
                  <c:v>631257.49138333334</c:v>
                </c:pt>
                <c:pt idx="29">
                  <c:v>529317.55311666662</c:v>
                </c:pt>
                <c:pt idx="30">
                  <c:v>504279.85965000006</c:v>
                </c:pt>
                <c:pt idx="31">
                  <c:v>514945.7591666666</c:v>
                </c:pt>
                <c:pt idx="32">
                  <c:v>508298.42918333336</c:v>
                </c:pt>
                <c:pt idx="33">
                  <c:v>528331.83053333347</c:v>
                </c:pt>
                <c:pt idx="34">
                  <c:v>547460.72405000019</c:v>
                </c:pt>
                <c:pt idx="35">
                  <c:v>566402.50891666685</c:v>
                </c:pt>
                <c:pt idx="36">
                  <c:v>528949.34495000017</c:v>
                </c:pt>
                <c:pt idx="37">
                  <c:v>547035.40041666676</c:v>
                </c:pt>
                <c:pt idx="38">
                  <c:v>534544.35278333351</c:v>
                </c:pt>
                <c:pt idx="39">
                  <c:v>504141.88400000008</c:v>
                </c:pt>
                <c:pt idx="40">
                  <c:v>488649.51211666683</c:v>
                </c:pt>
                <c:pt idx="41">
                  <c:v>511136.96341666672</c:v>
                </c:pt>
                <c:pt idx="42">
                  <c:v>552105.71480000007</c:v>
                </c:pt>
                <c:pt idx="43">
                  <c:v>549806.69788333343</c:v>
                </c:pt>
                <c:pt idx="44">
                  <c:v>539946.07116666669</c:v>
                </c:pt>
                <c:pt idx="45">
                  <c:v>496452.77424999984</c:v>
                </c:pt>
                <c:pt idx="46">
                  <c:v>487884.29533333326</c:v>
                </c:pt>
                <c:pt idx="47">
                  <c:v>514532.09429999994</c:v>
                </c:pt>
                <c:pt idx="48">
                  <c:v>524859.29551666661</c:v>
                </c:pt>
                <c:pt idx="49">
                  <c:v>502291.57688333344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C1-4DC9-A608-D4903A89735C}"/>
            </c:ext>
          </c:extLst>
        </c:ser>
        <c:ser>
          <c:idx val="1"/>
          <c:order val="1"/>
          <c:tx>
            <c:strRef>
              <c:f>'Monthly Balance Sheet'!$B$36</c:f>
              <c:strCache>
                <c:ptCount val="1"/>
                <c:pt idx="0">
                  <c:v>18-month rolling 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'Monthly Balance Sheet'!$L$6:$BI$6</c:f>
              <c:numCache>
                <c:formatCode>dd/mm/yyyy;dd/mm/yyyy;"-"</c:formatCode>
                <c:ptCount val="50"/>
                <c:pt idx="0">
                  <c:v>42947</c:v>
                </c:pt>
                <c:pt idx="1">
                  <c:v>42978</c:v>
                </c:pt>
                <c:pt idx="2">
                  <c:v>43008</c:v>
                </c:pt>
                <c:pt idx="3">
                  <c:v>43039</c:v>
                </c:pt>
                <c:pt idx="4">
                  <c:v>43069</c:v>
                </c:pt>
                <c:pt idx="5">
                  <c:v>43100</c:v>
                </c:pt>
                <c:pt idx="6">
                  <c:v>43131</c:v>
                </c:pt>
                <c:pt idx="7">
                  <c:v>43159</c:v>
                </c:pt>
                <c:pt idx="8">
                  <c:v>43190</c:v>
                </c:pt>
                <c:pt idx="9">
                  <c:v>43220</c:v>
                </c:pt>
                <c:pt idx="10">
                  <c:v>43251</c:v>
                </c:pt>
                <c:pt idx="11">
                  <c:v>43281</c:v>
                </c:pt>
                <c:pt idx="12">
                  <c:v>43312</c:v>
                </c:pt>
                <c:pt idx="13">
                  <c:v>43343</c:v>
                </c:pt>
                <c:pt idx="14">
                  <c:v>43373</c:v>
                </c:pt>
                <c:pt idx="15">
                  <c:v>43404</c:v>
                </c:pt>
                <c:pt idx="16">
                  <c:v>43434</c:v>
                </c:pt>
                <c:pt idx="17">
                  <c:v>43465</c:v>
                </c:pt>
                <c:pt idx="18">
                  <c:v>43496</c:v>
                </c:pt>
                <c:pt idx="19">
                  <c:v>43524</c:v>
                </c:pt>
                <c:pt idx="20">
                  <c:v>43555</c:v>
                </c:pt>
                <c:pt idx="21">
                  <c:v>43585</c:v>
                </c:pt>
                <c:pt idx="22">
                  <c:v>43616</c:v>
                </c:pt>
                <c:pt idx="23">
                  <c:v>43646</c:v>
                </c:pt>
                <c:pt idx="24">
                  <c:v>43677</c:v>
                </c:pt>
                <c:pt idx="25">
                  <c:v>43708</c:v>
                </c:pt>
                <c:pt idx="26">
                  <c:v>43738</c:v>
                </c:pt>
                <c:pt idx="27">
                  <c:v>43769</c:v>
                </c:pt>
                <c:pt idx="28">
                  <c:v>43799</c:v>
                </c:pt>
                <c:pt idx="29">
                  <c:v>43830</c:v>
                </c:pt>
                <c:pt idx="30">
                  <c:v>43861</c:v>
                </c:pt>
                <c:pt idx="31">
                  <c:v>43890</c:v>
                </c:pt>
                <c:pt idx="32">
                  <c:v>43921</c:v>
                </c:pt>
                <c:pt idx="33">
                  <c:v>43951</c:v>
                </c:pt>
                <c:pt idx="34">
                  <c:v>43982</c:v>
                </c:pt>
                <c:pt idx="35">
                  <c:v>44012</c:v>
                </c:pt>
                <c:pt idx="36">
                  <c:v>44043</c:v>
                </c:pt>
                <c:pt idx="37">
                  <c:v>44074</c:v>
                </c:pt>
                <c:pt idx="38">
                  <c:v>44104</c:v>
                </c:pt>
                <c:pt idx="39">
                  <c:v>44135</c:v>
                </c:pt>
                <c:pt idx="40">
                  <c:v>44165</c:v>
                </c:pt>
                <c:pt idx="41">
                  <c:v>44196</c:v>
                </c:pt>
                <c:pt idx="42">
                  <c:v>44227</c:v>
                </c:pt>
                <c:pt idx="43">
                  <c:v>44255</c:v>
                </c:pt>
                <c:pt idx="44">
                  <c:v>44286</c:v>
                </c:pt>
                <c:pt idx="45">
                  <c:v>44316</c:v>
                </c:pt>
                <c:pt idx="46">
                  <c:v>44347</c:v>
                </c:pt>
                <c:pt idx="47">
                  <c:v>44377</c:v>
                </c:pt>
                <c:pt idx="48">
                  <c:v>44408</c:v>
                </c:pt>
                <c:pt idx="49">
                  <c:v>44439</c:v>
                </c:pt>
              </c:numCache>
            </c:numRef>
          </c:cat>
          <c:val>
            <c:numRef>
              <c:f>'Monthly Balance Sheet'!$L$36:$BI$36</c:f>
              <c:numCache>
                <c:formatCode>"$"#,##0;\("$"#,##0\);"-"</c:formatCode>
                <c:ptCount val="50"/>
                <c:pt idx="18">
                  <c:v>898855.31609999994</c:v>
                </c:pt>
                <c:pt idx="19">
                  <c:v>857385.20998888882</c:v>
                </c:pt>
                <c:pt idx="20">
                  <c:v>853553.91617777781</c:v>
                </c:pt>
                <c:pt idx="21">
                  <c:v>836462.87231111107</c:v>
                </c:pt>
                <c:pt idx="22">
                  <c:v>793167.5260111111</c:v>
                </c:pt>
                <c:pt idx="23">
                  <c:v>786654.32155555545</c:v>
                </c:pt>
                <c:pt idx="24">
                  <c:v>787756.14383333328</c:v>
                </c:pt>
                <c:pt idx="25">
                  <c:v>776775.41444444447</c:v>
                </c:pt>
                <c:pt idx="26">
                  <c:v>781869.9726555557</c:v>
                </c:pt>
                <c:pt idx="27">
                  <c:v>783917.45625555562</c:v>
                </c:pt>
                <c:pt idx="28">
                  <c:v>756818.28068888886</c:v>
                </c:pt>
                <c:pt idx="29">
                  <c:v>734434.82385555573</c:v>
                </c:pt>
                <c:pt idx="30">
                  <c:v>674118.14316666673</c:v>
                </c:pt>
                <c:pt idx="31">
                  <c:v>669693.40936666669</c:v>
                </c:pt>
                <c:pt idx="32">
                  <c:v>626296.3089777776</c:v>
                </c:pt>
                <c:pt idx="33">
                  <c:v>619801.60644444439</c:v>
                </c:pt>
                <c:pt idx="34">
                  <c:v>580163.25910000002</c:v>
                </c:pt>
                <c:pt idx="35">
                  <c:v>523638.2922333334</c:v>
                </c:pt>
                <c:pt idx="36">
                  <c:v>511411.28654444445</c:v>
                </c:pt>
                <c:pt idx="37">
                  <c:v>534723.91173333349</c:v>
                </c:pt>
                <c:pt idx="38">
                  <c:v>522478.83765555569</c:v>
                </c:pt>
                <c:pt idx="39">
                  <c:v>523803.81281111122</c:v>
                </c:pt>
                <c:pt idx="40">
                  <c:v>531415.22593333339</c:v>
                </c:pt>
                <c:pt idx="41">
                  <c:v>547599.72473333345</c:v>
                </c:pt>
                <c:pt idx="42">
                  <c:v>545478.65972222225</c:v>
                </c:pt>
                <c:pt idx="43">
                  <c:v>539801.32657777774</c:v>
                </c:pt>
                <c:pt idx="44">
                  <c:v>532713.73109999998</c:v>
                </c:pt>
                <c:pt idx="45">
                  <c:v>495480.51304444444</c:v>
                </c:pt>
                <c:pt idx="46">
                  <c:v>484581.1284000001</c:v>
                </c:pt>
                <c:pt idx="47">
                  <c:v>513781.31968888891</c:v>
                </c:pt>
                <c:pt idx="48">
                  <c:v>525130.91045555554</c:v>
                </c:pt>
                <c:pt idx="49">
                  <c:v>526287.79021111107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C1-4DC9-A608-D4903A89735C}"/>
            </c:ext>
          </c:extLst>
        </c:ser>
        <c:ser>
          <c:idx val="2"/>
          <c:order val="2"/>
          <c:tx>
            <c:strRef>
              <c:f>'Monthly Balance Sheet'!$B$37</c:f>
              <c:strCache>
                <c:ptCount val="1"/>
                <c:pt idx="0">
                  <c:v>24-month rolling average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'Monthly Balance Sheet'!$L$6:$BI$6</c:f>
              <c:numCache>
                <c:formatCode>dd/mm/yyyy;dd/mm/yyyy;"-"</c:formatCode>
                <c:ptCount val="50"/>
                <c:pt idx="0">
                  <c:v>42947</c:v>
                </c:pt>
                <c:pt idx="1">
                  <c:v>42978</c:v>
                </c:pt>
                <c:pt idx="2">
                  <c:v>43008</c:v>
                </c:pt>
                <c:pt idx="3">
                  <c:v>43039</c:v>
                </c:pt>
                <c:pt idx="4">
                  <c:v>43069</c:v>
                </c:pt>
                <c:pt idx="5">
                  <c:v>43100</c:v>
                </c:pt>
                <c:pt idx="6">
                  <c:v>43131</c:v>
                </c:pt>
                <c:pt idx="7">
                  <c:v>43159</c:v>
                </c:pt>
                <c:pt idx="8">
                  <c:v>43190</c:v>
                </c:pt>
                <c:pt idx="9">
                  <c:v>43220</c:v>
                </c:pt>
                <c:pt idx="10">
                  <c:v>43251</c:v>
                </c:pt>
                <c:pt idx="11">
                  <c:v>43281</c:v>
                </c:pt>
                <c:pt idx="12">
                  <c:v>43312</c:v>
                </c:pt>
                <c:pt idx="13">
                  <c:v>43343</c:v>
                </c:pt>
                <c:pt idx="14">
                  <c:v>43373</c:v>
                </c:pt>
                <c:pt idx="15">
                  <c:v>43404</c:v>
                </c:pt>
                <c:pt idx="16">
                  <c:v>43434</c:v>
                </c:pt>
                <c:pt idx="17">
                  <c:v>43465</c:v>
                </c:pt>
                <c:pt idx="18">
                  <c:v>43496</c:v>
                </c:pt>
                <c:pt idx="19">
                  <c:v>43524</c:v>
                </c:pt>
                <c:pt idx="20">
                  <c:v>43555</c:v>
                </c:pt>
                <c:pt idx="21">
                  <c:v>43585</c:v>
                </c:pt>
                <c:pt idx="22">
                  <c:v>43616</c:v>
                </c:pt>
                <c:pt idx="23">
                  <c:v>43646</c:v>
                </c:pt>
                <c:pt idx="24">
                  <c:v>43677</c:v>
                </c:pt>
                <c:pt idx="25">
                  <c:v>43708</c:v>
                </c:pt>
                <c:pt idx="26">
                  <c:v>43738</c:v>
                </c:pt>
                <c:pt idx="27">
                  <c:v>43769</c:v>
                </c:pt>
                <c:pt idx="28">
                  <c:v>43799</c:v>
                </c:pt>
                <c:pt idx="29">
                  <c:v>43830</c:v>
                </c:pt>
                <c:pt idx="30">
                  <c:v>43861</c:v>
                </c:pt>
                <c:pt idx="31">
                  <c:v>43890</c:v>
                </c:pt>
                <c:pt idx="32">
                  <c:v>43921</c:v>
                </c:pt>
                <c:pt idx="33">
                  <c:v>43951</c:v>
                </c:pt>
                <c:pt idx="34">
                  <c:v>43982</c:v>
                </c:pt>
                <c:pt idx="35">
                  <c:v>44012</c:v>
                </c:pt>
                <c:pt idx="36">
                  <c:v>44043</c:v>
                </c:pt>
                <c:pt idx="37">
                  <c:v>44074</c:v>
                </c:pt>
                <c:pt idx="38">
                  <c:v>44104</c:v>
                </c:pt>
                <c:pt idx="39">
                  <c:v>44135</c:v>
                </c:pt>
                <c:pt idx="40">
                  <c:v>44165</c:v>
                </c:pt>
                <c:pt idx="41">
                  <c:v>44196</c:v>
                </c:pt>
                <c:pt idx="42">
                  <c:v>44227</c:v>
                </c:pt>
                <c:pt idx="43">
                  <c:v>44255</c:v>
                </c:pt>
                <c:pt idx="44">
                  <c:v>44286</c:v>
                </c:pt>
                <c:pt idx="45">
                  <c:v>44316</c:v>
                </c:pt>
                <c:pt idx="46">
                  <c:v>44347</c:v>
                </c:pt>
                <c:pt idx="47">
                  <c:v>44377</c:v>
                </c:pt>
                <c:pt idx="48">
                  <c:v>44408</c:v>
                </c:pt>
                <c:pt idx="49">
                  <c:v>44439</c:v>
                </c:pt>
              </c:numCache>
            </c:numRef>
          </c:cat>
          <c:val>
            <c:numRef>
              <c:f>'Monthly Balance Sheet'!$L$37:$BI$37</c:f>
              <c:numCache>
                <c:formatCode>"$"#,##0;\("$"#,##0\);"-"</c:formatCode>
                <c:ptCount val="50"/>
                <c:pt idx="24">
                  <c:v>793225.2795083333</c:v>
                </c:pt>
                <c:pt idx="25">
                  <c:v>770564.14108333318</c:v>
                </c:pt>
                <c:pt idx="26">
                  <c:v>764752.38898333313</c:v>
                </c:pt>
                <c:pt idx="27">
                  <c:v>768129.07184166659</c:v>
                </c:pt>
                <c:pt idx="28">
                  <c:v>749112.30790000001</c:v>
                </c:pt>
                <c:pt idx="29">
                  <c:v>745122.05300833331</c:v>
                </c:pt>
                <c:pt idx="30">
                  <c:v>723873.24526666675</c:v>
                </c:pt>
                <c:pt idx="31">
                  <c:v>712529.20682500012</c:v>
                </c:pt>
                <c:pt idx="32">
                  <c:v>715964.74223333353</c:v>
                </c:pt>
                <c:pt idx="33">
                  <c:v>711322.08985000011</c:v>
                </c:pt>
                <c:pt idx="34">
                  <c:v>687107.40915000008</c:v>
                </c:pt>
                <c:pt idx="35">
                  <c:v>678896.0605083335</c:v>
                </c:pt>
                <c:pt idx="36">
                  <c:v>637007.14245833352</c:v>
                </c:pt>
                <c:pt idx="37">
                  <c:v>645840.11124166672</c:v>
                </c:pt>
                <c:pt idx="38">
                  <c:v>607432.14538333321</c:v>
                </c:pt>
                <c:pt idx="39">
                  <c:v>593538.14917499991</c:v>
                </c:pt>
                <c:pt idx="40">
                  <c:v>559953.50175000005</c:v>
                </c:pt>
                <c:pt idx="41">
                  <c:v>520227.25826666667</c:v>
                </c:pt>
                <c:pt idx="42">
                  <c:v>528192.78722499998</c:v>
                </c:pt>
                <c:pt idx="43">
                  <c:v>532376.22852500004</c:v>
                </c:pt>
                <c:pt idx="44">
                  <c:v>524122.25017499999</c:v>
                </c:pt>
                <c:pt idx="45">
                  <c:v>512392.30239166669</c:v>
                </c:pt>
                <c:pt idx="46">
                  <c:v>517672.50969166675</c:v>
                </c:pt>
                <c:pt idx="47">
                  <c:v>540467.30160833336</c:v>
                </c:pt>
                <c:pt idx="48">
                  <c:v>526904.32023333339</c:v>
                </c:pt>
                <c:pt idx="49">
                  <c:v>524663.48864999996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C1-4DC9-A608-D4903A897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438208"/>
        <c:axId val="532746184"/>
      </c:lineChart>
      <c:dateAx>
        <c:axId val="273438208"/>
        <c:scaling>
          <c:orientation val="minMax"/>
        </c:scaling>
        <c:delete val="0"/>
        <c:axPos val="b"/>
        <c:numFmt formatCode="dd/mm/yyyy;dd/mm/yyyy;&quot;-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746184"/>
        <c:crosses val="autoZero"/>
        <c:auto val="1"/>
        <c:lblOffset val="100"/>
        <c:baseTimeUnit val="months"/>
      </c:dateAx>
      <c:valAx>
        <c:axId val="53274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;\(&quot;$&quot;#,##0\);&quot;-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43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Working Capital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'Monthly Balance Sheet'!$B$26</c:f>
              <c:strCache>
                <c:ptCount val="1"/>
                <c:pt idx="0">
                  <c:v>Receivables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'Monthly Balance Sheet'!$L$6:$BI$6</c:f>
              <c:numCache>
                <c:formatCode>dd/mm/yyyy;dd/mm/yyyy;"-"</c:formatCode>
                <c:ptCount val="50"/>
                <c:pt idx="0">
                  <c:v>42947</c:v>
                </c:pt>
                <c:pt idx="1">
                  <c:v>42978</c:v>
                </c:pt>
                <c:pt idx="2">
                  <c:v>43008</c:v>
                </c:pt>
                <c:pt idx="3">
                  <c:v>43039</c:v>
                </c:pt>
                <c:pt idx="4">
                  <c:v>43069</c:v>
                </c:pt>
                <c:pt idx="5">
                  <c:v>43100</c:v>
                </c:pt>
                <c:pt idx="6">
                  <c:v>43131</c:v>
                </c:pt>
                <c:pt idx="7">
                  <c:v>43159</c:v>
                </c:pt>
                <c:pt idx="8">
                  <c:v>43190</c:v>
                </c:pt>
                <c:pt idx="9">
                  <c:v>43220</c:v>
                </c:pt>
                <c:pt idx="10">
                  <c:v>43251</c:v>
                </c:pt>
                <c:pt idx="11">
                  <c:v>43281</c:v>
                </c:pt>
                <c:pt idx="12">
                  <c:v>43312</c:v>
                </c:pt>
                <c:pt idx="13">
                  <c:v>43343</c:v>
                </c:pt>
                <c:pt idx="14">
                  <c:v>43373</c:v>
                </c:pt>
                <c:pt idx="15">
                  <c:v>43404</c:v>
                </c:pt>
                <c:pt idx="16">
                  <c:v>43434</c:v>
                </c:pt>
                <c:pt idx="17">
                  <c:v>43465</c:v>
                </c:pt>
                <c:pt idx="18">
                  <c:v>43496</c:v>
                </c:pt>
                <c:pt idx="19">
                  <c:v>43524</c:v>
                </c:pt>
                <c:pt idx="20">
                  <c:v>43555</c:v>
                </c:pt>
                <c:pt idx="21">
                  <c:v>43585</c:v>
                </c:pt>
                <c:pt idx="22">
                  <c:v>43616</c:v>
                </c:pt>
                <c:pt idx="23">
                  <c:v>43646</c:v>
                </c:pt>
                <c:pt idx="24">
                  <c:v>43677</c:v>
                </c:pt>
                <c:pt idx="25">
                  <c:v>43708</c:v>
                </c:pt>
                <c:pt idx="26">
                  <c:v>43738</c:v>
                </c:pt>
                <c:pt idx="27">
                  <c:v>43769</c:v>
                </c:pt>
                <c:pt idx="28">
                  <c:v>43799</c:v>
                </c:pt>
                <c:pt idx="29">
                  <c:v>43830</c:v>
                </c:pt>
                <c:pt idx="30">
                  <c:v>43861</c:v>
                </c:pt>
                <c:pt idx="31">
                  <c:v>43890</c:v>
                </c:pt>
                <c:pt idx="32">
                  <c:v>43921</c:v>
                </c:pt>
                <c:pt idx="33">
                  <c:v>43951</c:v>
                </c:pt>
                <c:pt idx="34">
                  <c:v>43982</c:v>
                </c:pt>
                <c:pt idx="35">
                  <c:v>44012</c:v>
                </c:pt>
                <c:pt idx="36">
                  <c:v>44043</c:v>
                </c:pt>
                <c:pt idx="37">
                  <c:v>44074</c:v>
                </c:pt>
                <c:pt idx="38">
                  <c:v>44104</c:v>
                </c:pt>
                <c:pt idx="39">
                  <c:v>44135</c:v>
                </c:pt>
                <c:pt idx="40">
                  <c:v>44165</c:v>
                </c:pt>
                <c:pt idx="41">
                  <c:v>44196</c:v>
                </c:pt>
                <c:pt idx="42">
                  <c:v>44227</c:v>
                </c:pt>
                <c:pt idx="43">
                  <c:v>44255</c:v>
                </c:pt>
                <c:pt idx="44">
                  <c:v>44286</c:v>
                </c:pt>
                <c:pt idx="45">
                  <c:v>44316</c:v>
                </c:pt>
                <c:pt idx="46">
                  <c:v>44347</c:v>
                </c:pt>
                <c:pt idx="47">
                  <c:v>44377</c:v>
                </c:pt>
                <c:pt idx="48">
                  <c:v>44408</c:v>
                </c:pt>
                <c:pt idx="49">
                  <c:v>44439</c:v>
                </c:pt>
              </c:numCache>
            </c:numRef>
          </c:cat>
          <c:val>
            <c:numRef>
              <c:f>'Monthly Balance Sheet'!$L$26:$BI$26</c:f>
              <c:numCache>
                <c:formatCode>"$"#,##0;\("$"#,##0\);"-"</c:formatCode>
                <c:ptCount val="50"/>
                <c:pt idx="0">
                  <c:v>287550.48959999997</c:v>
                </c:pt>
                <c:pt idx="1">
                  <c:v>493836.71039999992</c:v>
                </c:pt>
                <c:pt idx="2">
                  <c:v>545455.1203999999</c:v>
                </c:pt>
                <c:pt idx="3">
                  <c:v>265676.31199999998</c:v>
                </c:pt>
                <c:pt idx="4">
                  <c:v>97489.372799999997</c:v>
                </c:pt>
                <c:pt idx="5">
                  <c:v>533334.19679999992</c:v>
                </c:pt>
                <c:pt idx="6">
                  <c:v>60673.14179999999</c:v>
                </c:pt>
                <c:pt idx="7">
                  <c:v>242314.78399999999</c:v>
                </c:pt>
                <c:pt idx="8">
                  <c:v>43465.584600000002</c:v>
                </c:pt>
                <c:pt idx="9">
                  <c:v>403651.47960000008</c:v>
                </c:pt>
                <c:pt idx="10">
                  <c:v>194754.24340000004</c:v>
                </c:pt>
                <c:pt idx="11">
                  <c:v>381214.36119999998</c:v>
                </c:pt>
                <c:pt idx="12">
                  <c:v>268975.34779999999</c:v>
                </c:pt>
                <c:pt idx="13">
                  <c:v>485976.38400000002</c:v>
                </c:pt>
                <c:pt idx="14">
                  <c:v>323907.87160000001</c:v>
                </c:pt>
                <c:pt idx="15">
                  <c:v>221583.42640000003</c:v>
                </c:pt>
                <c:pt idx="16">
                  <c:v>496655.28120000003</c:v>
                </c:pt>
                <c:pt idx="17">
                  <c:v>362136.20439999993</c:v>
                </c:pt>
                <c:pt idx="18">
                  <c:v>263054.484</c:v>
                </c:pt>
                <c:pt idx="19">
                  <c:v>130264.96159999998</c:v>
                </c:pt>
                <c:pt idx="20">
                  <c:v>12121.163999999999</c:v>
                </c:pt>
                <c:pt idx="21">
                  <c:v>150896.17140000002</c:v>
                </c:pt>
                <c:pt idx="22">
                  <c:v>105731.00999999998</c:v>
                </c:pt>
                <c:pt idx="23">
                  <c:v>416245.5</c:v>
                </c:pt>
                <c:pt idx="24">
                  <c:v>72087.390800000008</c:v>
                </c:pt>
                <c:pt idx="25">
                  <c:v>133687.0656</c:v>
                </c:pt>
                <c:pt idx="26">
                  <c:v>572949.3406</c:v>
                </c:pt>
                <c:pt idx="27">
                  <c:v>315896.86779999995</c:v>
                </c:pt>
                <c:pt idx="28">
                  <c:v>133818.80360000001</c:v>
                </c:pt>
                <c:pt idx="29">
                  <c:v>171687.62240000002</c:v>
                </c:pt>
                <c:pt idx="30">
                  <c:v>65159.040800000002</c:v>
                </c:pt>
                <c:pt idx="31">
                  <c:v>254180.20320000002</c:v>
                </c:pt>
                <c:pt idx="32">
                  <c:v>306359.13520000112</c:v>
                </c:pt>
                <c:pt idx="33">
                  <c:v>70168.681599999996</c:v>
                </c:pt>
                <c:pt idx="34">
                  <c:v>15831.495000000003</c:v>
                </c:pt>
                <c:pt idx="35">
                  <c:v>114233.728</c:v>
                </c:pt>
                <c:pt idx="36">
                  <c:v>154580.50800000003</c:v>
                </c:pt>
                <c:pt idx="37">
                  <c:v>160481.92319999999</c:v>
                </c:pt>
                <c:pt idx="38">
                  <c:v>104590.0336</c:v>
                </c:pt>
                <c:pt idx="39">
                  <c:v>339333.53600000002</c:v>
                </c:pt>
                <c:pt idx="40">
                  <c:v>459035.02079999994</c:v>
                </c:pt>
                <c:pt idx="41">
                  <c:v>124347.0956</c:v>
                </c:pt>
                <c:pt idx="42">
                  <c:v>358553.14199999999</c:v>
                </c:pt>
                <c:pt idx="43">
                  <c:v>189613.8</c:v>
                </c:pt>
                <c:pt idx="44">
                  <c:v>24899.963199999998</c:v>
                </c:pt>
                <c:pt idx="45">
                  <c:v>219042.85860000001</c:v>
                </c:pt>
                <c:pt idx="46">
                  <c:v>242784.516</c:v>
                </c:pt>
                <c:pt idx="47">
                  <c:v>5659.8109999999997</c:v>
                </c:pt>
                <c:pt idx="48">
                  <c:v>267352.15520000004</c:v>
                </c:pt>
                <c:pt idx="49">
                  <c:v>275856.06459999998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A-4070-B95A-964391C01C61}"/>
            </c:ext>
          </c:extLst>
        </c:ser>
        <c:ser>
          <c:idx val="1"/>
          <c:order val="1"/>
          <c:tx>
            <c:strRef>
              <c:f>'Monthly Balance Sheet'!$B$27</c:f>
              <c:strCache>
                <c:ptCount val="1"/>
                <c:pt idx="0">
                  <c:v>Inventory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'Monthly Balance Sheet'!$L$6:$BI$6</c:f>
              <c:numCache>
                <c:formatCode>dd/mm/yyyy;dd/mm/yyyy;"-"</c:formatCode>
                <c:ptCount val="50"/>
                <c:pt idx="0">
                  <c:v>42947</c:v>
                </c:pt>
                <c:pt idx="1">
                  <c:v>42978</c:v>
                </c:pt>
                <c:pt idx="2">
                  <c:v>43008</c:v>
                </c:pt>
                <c:pt idx="3">
                  <c:v>43039</c:v>
                </c:pt>
                <c:pt idx="4">
                  <c:v>43069</c:v>
                </c:pt>
                <c:pt idx="5">
                  <c:v>43100</c:v>
                </c:pt>
                <c:pt idx="6">
                  <c:v>43131</c:v>
                </c:pt>
                <c:pt idx="7">
                  <c:v>43159</c:v>
                </c:pt>
                <c:pt idx="8">
                  <c:v>43190</c:v>
                </c:pt>
                <c:pt idx="9">
                  <c:v>43220</c:v>
                </c:pt>
                <c:pt idx="10">
                  <c:v>43251</c:v>
                </c:pt>
                <c:pt idx="11">
                  <c:v>43281</c:v>
                </c:pt>
                <c:pt idx="12">
                  <c:v>43312</c:v>
                </c:pt>
                <c:pt idx="13">
                  <c:v>43343</c:v>
                </c:pt>
                <c:pt idx="14">
                  <c:v>43373</c:v>
                </c:pt>
                <c:pt idx="15">
                  <c:v>43404</c:v>
                </c:pt>
                <c:pt idx="16">
                  <c:v>43434</c:v>
                </c:pt>
                <c:pt idx="17">
                  <c:v>43465</c:v>
                </c:pt>
                <c:pt idx="18">
                  <c:v>43496</c:v>
                </c:pt>
                <c:pt idx="19">
                  <c:v>43524</c:v>
                </c:pt>
                <c:pt idx="20">
                  <c:v>43555</c:v>
                </c:pt>
                <c:pt idx="21">
                  <c:v>43585</c:v>
                </c:pt>
                <c:pt idx="22">
                  <c:v>43616</c:v>
                </c:pt>
                <c:pt idx="23">
                  <c:v>43646</c:v>
                </c:pt>
                <c:pt idx="24">
                  <c:v>43677</c:v>
                </c:pt>
                <c:pt idx="25">
                  <c:v>43708</c:v>
                </c:pt>
                <c:pt idx="26">
                  <c:v>43738</c:v>
                </c:pt>
                <c:pt idx="27">
                  <c:v>43769</c:v>
                </c:pt>
                <c:pt idx="28">
                  <c:v>43799</c:v>
                </c:pt>
                <c:pt idx="29">
                  <c:v>43830</c:v>
                </c:pt>
                <c:pt idx="30">
                  <c:v>43861</c:v>
                </c:pt>
                <c:pt idx="31">
                  <c:v>43890</c:v>
                </c:pt>
                <c:pt idx="32">
                  <c:v>43921</c:v>
                </c:pt>
                <c:pt idx="33">
                  <c:v>43951</c:v>
                </c:pt>
                <c:pt idx="34">
                  <c:v>43982</c:v>
                </c:pt>
                <c:pt idx="35">
                  <c:v>44012</c:v>
                </c:pt>
                <c:pt idx="36">
                  <c:v>44043</c:v>
                </c:pt>
                <c:pt idx="37">
                  <c:v>44074</c:v>
                </c:pt>
                <c:pt idx="38">
                  <c:v>44104</c:v>
                </c:pt>
                <c:pt idx="39">
                  <c:v>44135</c:v>
                </c:pt>
                <c:pt idx="40">
                  <c:v>44165</c:v>
                </c:pt>
                <c:pt idx="41">
                  <c:v>44196</c:v>
                </c:pt>
                <c:pt idx="42">
                  <c:v>44227</c:v>
                </c:pt>
                <c:pt idx="43">
                  <c:v>44255</c:v>
                </c:pt>
                <c:pt idx="44">
                  <c:v>44286</c:v>
                </c:pt>
                <c:pt idx="45">
                  <c:v>44316</c:v>
                </c:pt>
                <c:pt idx="46">
                  <c:v>44347</c:v>
                </c:pt>
                <c:pt idx="47">
                  <c:v>44377</c:v>
                </c:pt>
                <c:pt idx="48">
                  <c:v>44408</c:v>
                </c:pt>
                <c:pt idx="49">
                  <c:v>44439</c:v>
                </c:pt>
              </c:numCache>
            </c:numRef>
          </c:cat>
          <c:val>
            <c:numRef>
              <c:f>'Monthly Balance Sheet'!$L$27:$BI$27</c:f>
              <c:numCache>
                <c:formatCode>"$"#,##0;\("$"#,##0\);"-"</c:formatCode>
                <c:ptCount val="50"/>
                <c:pt idx="0">
                  <c:v>898513.36379999993</c:v>
                </c:pt>
                <c:pt idx="1">
                  <c:v>278412.59159999999</c:v>
                </c:pt>
                <c:pt idx="2">
                  <c:v>306722.13</c:v>
                </c:pt>
                <c:pt idx="3">
                  <c:v>770098.8432</c:v>
                </c:pt>
                <c:pt idx="4">
                  <c:v>170316.52120000002</c:v>
                </c:pt>
                <c:pt idx="5">
                  <c:v>111328.86380000001</c:v>
                </c:pt>
                <c:pt idx="6">
                  <c:v>579936.25079999992</c:v>
                </c:pt>
                <c:pt idx="7">
                  <c:v>44028.5124</c:v>
                </c:pt>
                <c:pt idx="8">
                  <c:v>591351.85959999997</c:v>
                </c:pt>
                <c:pt idx="9">
                  <c:v>569747.58360000001</c:v>
                </c:pt>
                <c:pt idx="10">
                  <c:v>373772.04680000001</c:v>
                </c:pt>
                <c:pt idx="11">
                  <c:v>984072.76</c:v>
                </c:pt>
                <c:pt idx="12">
                  <c:v>248665.59020000001</c:v>
                </c:pt>
                <c:pt idx="13">
                  <c:v>760938.50959999999</c:v>
                </c:pt>
                <c:pt idx="14">
                  <c:v>539635.93200000003</c:v>
                </c:pt>
                <c:pt idx="15">
                  <c:v>1023704.1716</c:v>
                </c:pt>
                <c:pt idx="16">
                  <c:v>1000136.7924</c:v>
                </c:pt>
                <c:pt idx="17">
                  <c:v>194939.432</c:v>
                </c:pt>
                <c:pt idx="18">
                  <c:v>85158.365399999995</c:v>
                </c:pt>
                <c:pt idx="19">
                  <c:v>396753.31200000003</c:v>
                </c:pt>
                <c:pt idx="20">
                  <c:v>614939.402</c:v>
                </c:pt>
                <c:pt idx="21">
                  <c:v>114974.29760000001</c:v>
                </c:pt>
                <c:pt idx="22">
                  <c:v>109371.25439999999</c:v>
                </c:pt>
                <c:pt idx="23">
                  <c:v>238874.99679999999</c:v>
                </c:pt>
                <c:pt idx="24">
                  <c:v>466672.70400000003</c:v>
                </c:pt>
                <c:pt idx="25">
                  <c:v>345402.26740000001</c:v>
                </c:pt>
                <c:pt idx="26">
                  <c:v>374822.41159999999</c:v>
                </c:pt>
                <c:pt idx="27">
                  <c:v>277264.11680000002</c:v>
                </c:pt>
                <c:pt idx="28">
                  <c:v>97761.6008</c:v>
                </c:pt>
                <c:pt idx="29">
                  <c:v>97161.330000000016</c:v>
                </c:pt>
                <c:pt idx="30">
                  <c:v>410305.47</c:v>
                </c:pt>
                <c:pt idx="31">
                  <c:v>225919.64499999996</c:v>
                </c:pt>
                <c:pt idx="32">
                  <c:v>559226.02960000047</c:v>
                </c:pt>
                <c:pt idx="33">
                  <c:v>428828.18279999995</c:v>
                </c:pt>
                <c:pt idx="34">
                  <c:v>421578.7649999999</c:v>
                </c:pt>
                <c:pt idx="35">
                  <c:v>246106.61039999998</c:v>
                </c:pt>
                <c:pt idx="36">
                  <c:v>623827.95719999995</c:v>
                </c:pt>
                <c:pt idx="37">
                  <c:v>184898.84379999997</c:v>
                </c:pt>
                <c:pt idx="38">
                  <c:v>555199.36839999992</c:v>
                </c:pt>
                <c:pt idx="39">
                  <c:v>68162.373999999996</c:v>
                </c:pt>
                <c:pt idx="40">
                  <c:v>51361.105199999991</c:v>
                </c:pt>
                <c:pt idx="41">
                  <c:v>636612.44699999993</c:v>
                </c:pt>
                <c:pt idx="42">
                  <c:v>94005.820999999996</c:v>
                </c:pt>
                <c:pt idx="43">
                  <c:v>177366.67199999996</c:v>
                </c:pt>
                <c:pt idx="44">
                  <c:v>328969.44</c:v>
                </c:pt>
                <c:pt idx="45">
                  <c:v>177392.78479999999</c:v>
                </c:pt>
                <c:pt idx="46">
                  <c:v>522902.51200000005</c:v>
                </c:pt>
                <c:pt idx="47">
                  <c:v>476699.20559999999</c:v>
                </c:pt>
                <c:pt idx="48">
                  <c:v>239936.00800000003</c:v>
                </c:pt>
                <c:pt idx="49">
                  <c:v>292263.36960000003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7A-4070-B95A-964391C01C61}"/>
            </c:ext>
          </c:extLst>
        </c:ser>
        <c:ser>
          <c:idx val="2"/>
          <c:order val="2"/>
          <c:tx>
            <c:strRef>
              <c:f>'Monthly Balance Sheet'!$B$28</c:f>
              <c:strCache>
                <c:ptCount val="1"/>
                <c:pt idx="0">
                  <c:v>Prepayments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'Monthly Balance Sheet'!$L$6:$BI$6</c:f>
              <c:numCache>
                <c:formatCode>dd/mm/yyyy;dd/mm/yyyy;"-"</c:formatCode>
                <c:ptCount val="50"/>
                <c:pt idx="0">
                  <c:v>42947</c:v>
                </c:pt>
                <c:pt idx="1">
                  <c:v>42978</c:v>
                </c:pt>
                <c:pt idx="2">
                  <c:v>43008</c:v>
                </c:pt>
                <c:pt idx="3">
                  <c:v>43039</c:v>
                </c:pt>
                <c:pt idx="4">
                  <c:v>43069</c:v>
                </c:pt>
                <c:pt idx="5">
                  <c:v>43100</c:v>
                </c:pt>
                <c:pt idx="6">
                  <c:v>43131</c:v>
                </c:pt>
                <c:pt idx="7">
                  <c:v>43159</c:v>
                </c:pt>
                <c:pt idx="8">
                  <c:v>43190</c:v>
                </c:pt>
                <c:pt idx="9">
                  <c:v>43220</c:v>
                </c:pt>
                <c:pt idx="10">
                  <c:v>43251</c:v>
                </c:pt>
                <c:pt idx="11">
                  <c:v>43281</c:v>
                </c:pt>
                <c:pt idx="12">
                  <c:v>43312</c:v>
                </c:pt>
                <c:pt idx="13">
                  <c:v>43343</c:v>
                </c:pt>
                <c:pt idx="14">
                  <c:v>43373</c:v>
                </c:pt>
                <c:pt idx="15">
                  <c:v>43404</c:v>
                </c:pt>
                <c:pt idx="16">
                  <c:v>43434</c:v>
                </c:pt>
                <c:pt idx="17">
                  <c:v>43465</c:v>
                </c:pt>
                <c:pt idx="18">
                  <c:v>43496</c:v>
                </c:pt>
                <c:pt idx="19">
                  <c:v>43524</c:v>
                </c:pt>
                <c:pt idx="20">
                  <c:v>43555</c:v>
                </c:pt>
                <c:pt idx="21">
                  <c:v>43585</c:v>
                </c:pt>
                <c:pt idx="22">
                  <c:v>43616</c:v>
                </c:pt>
                <c:pt idx="23">
                  <c:v>43646</c:v>
                </c:pt>
                <c:pt idx="24">
                  <c:v>43677</c:v>
                </c:pt>
                <c:pt idx="25">
                  <c:v>43708</c:v>
                </c:pt>
                <c:pt idx="26">
                  <c:v>43738</c:v>
                </c:pt>
                <c:pt idx="27">
                  <c:v>43769</c:v>
                </c:pt>
                <c:pt idx="28">
                  <c:v>43799</c:v>
                </c:pt>
                <c:pt idx="29">
                  <c:v>43830</c:v>
                </c:pt>
                <c:pt idx="30">
                  <c:v>43861</c:v>
                </c:pt>
                <c:pt idx="31">
                  <c:v>43890</c:v>
                </c:pt>
                <c:pt idx="32">
                  <c:v>43921</c:v>
                </c:pt>
                <c:pt idx="33">
                  <c:v>43951</c:v>
                </c:pt>
                <c:pt idx="34">
                  <c:v>43982</c:v>
                </c:pt>
                <c:pt idx="35">
                  <c:v>44012</c:v>
                </c:pt>
                <c:pt idx="36">
                  <c:v>44043</c:v>
                </c:pt>
                <c:pt idx="37">
                  <c:v>44074</c:v>
                </c:pt>
                <c:pt idx="38">
                  <c:v>44104</c:v>
                </c:pt>
                <c:pt idx="39">
                  <c:v>44135</c:v>
                </c:pt>
                <c:pt idx="40">
                  <c:v>44165</c:v>
                </c:pt>
                <c:pt idx="41">
                  <c:v>44196</c:v>
                </c:pt>
                <c:pt idx="42">
                  <c:v>44227</c:v>
                </c:pt>
                <c:pt idx="43">
                  <c:v>44255</c:v>
                </c:pt>
                <c:pt idx="44">
                  <c:v>44286</c:v>
                </c:pt>
                <c:pt idx="45">
                  <c:v>44316</c:v>
                </c:pt>
                <c:pt idx="46">
                  <c:v>44347</c:v>
                </c:pt>
                <c:pt idx="47">
                  <c:v>44377</c:v>
                </c:pt>
                <c:pt idx="48">
                  <c:v>44408</c:v>
                </c:pt>
                <c:pt idx="49">
                  <c:v>44439</c:v>
                </c:pt>
              </c:numCache>
            </c:numRef>
          </c:cat>
          <c:val>
            <c:numRef>
              <c:f>'Monthly Balance Sheet'!$L$28:$BI$28</c:f>
              <c:numCache>
                <c:formatCode>"$"#,##0;\("$"#,##0\);"-"</c:formatCode>
                <c:ptCount val="50"/>
                <c:pt idx="0">
                  <c:v>-81128.41</c:v>
                </c:pt>
                <c:pt idx="1">
                  <c:v>-137918.29699999999</c:v>
                </c:pt>
                <c:pt idx="2">
                  <c:v>91252.853999999992</c:v>
                </c:pt>
                <c:pt idx="3">
                  <c:v>13776.9216</c:v>
                </c:pt>
                <c:pt idx="4">
                  <c:v>68183.341</c:v>
                </c:pt>
                <c:pt idx="5">
                  <c:v>144895.19400000002</c:v>
                </c:pt>
                <c:pt idx="6">
                  <c:v>118111.8576</c:v>
                </c:pt>
                <c:pt idx="7">
                  <c:v>116803.61039999999</c:v>
                </c:pt>
                <c:pt idx="8">
                  <c:v>352798.34399999998</c:v>
                </c:pt>
                <c:pt idx="9">
                  <c:v>107535.8392</c:v>
                </c:pt>
                <c:pt idx="10">
                  <c:v>74599.050400000007</c:v>
                </c:pt>
                <c:pt idx="11">
                  <c:v>0</c:v>
                </c:pt>
                <c:pt idx="12">
                  <c:v>48468.598000000005</c:v>
                </c:pt>
                <c:pt idx="13">
                  <c:v>19832.670000000002</c:v>
                </c:pt>
                <c:pt idx="14">
                  <c:v>129552.97300000001</c:v>
                </c:pt>
                <c:pt idx="15">
                  <c:v>-32014.780200000005</c:v>
                </c:pt>
                <c:pt idx="16">
                  <c:v>-33289.696799999998</c:v>
                </c:pt>
                <c:pt idx="17">
                  <c:v>22963.554</c:v>
                </c:pt>
                <c:pt idx="18">
                  <c:v>10260.683999999999</c:v>
                </c:pt>
                <c:pt idx="19">
                  <c:v>38349.442799999997</c:v>
                </c:pt>
                <c:pt idx="20">
                  <c:v>8730.7487999999994</c:v>
                </c:pt>
                <c:pt idx="21">
                  <c:v>4365.3743999999997</c:v>
                </c:pt>
                <c:pt idx="22">
                  <c:v>3649.2904000000003</c:v>
                </c:pt>
                <c:pt idx="23">
                  <c:v>154270.55880000003</c:v>
                </c:pt>
                <c:pt idx="24">
                  <c:v>22308.026399999995</c:v>
                </c:pt>
                <c:pt idx="25">
                  <c:v>15759.621599999999</c:v>
                </c:pt>
                <c:pt idx="26">
                  <c:v>76698.7408</c:v>
                </c:pt>
                <c:pt idx="27">
                  <c:v>-11.242400000000002</c:v>
                </c:pt>
                <c:pt idx="28">
                  <c:v>8642.7132000000001</c:v>
                </c:pt>
                <c:pt idx="29">
                  <c:v>10737.9164</c:v>
                </c:pt>
                <c:pt idx="30">
                  <c:v>10999.816800000001</c:v>
                </c:pt>
                <c:pt idx="31">
                  <c:v>5499.9084000000003</c:v>
                </c:pt>
                <c:pt idx="32">
                  <c:v>10606.966199999968</c:v>
                </c:pt>
                <c:pt idx="33">
                  <c:v>785.70119999999997</c:v>
                </c:pt>
                <c:pt idx="34">
                  <c:v>8642.7132000000001</c:v>
                </c:pt>
                <c:pt idx="35">
                  <c:v>-387.25040000000001</c:v>
                </c:pt>
                <c:pt idx="36">
                  <c:v>-307.67840000000001</c:v>
                </c:pt>
                <c:pt idx="37">
                  <c:v>-424.38400000000001</c:v>
                </c:pt>
                <c:pt idx="38">
                  <c:v>-148.53440000000001</c:v>
                </c:pt>
                <c:pt idx="39">
                  <c:v>-254.63040000000001</c:v>
                </c:pt>
                <c:pt idx="40">
                  <c:v>-323.59280000000001</c:v>
                </c:pt>
                <c:pt idx="41">
                  <c:v>10252.3428</c:v>
                </c:pt>
                <c:pt idx="42">
                  <c:v>6317.1615999999995</c:v>
                </c:pt>
                <c:pt idx="43">
                  <c:v>291.76400000000001</c:v>
                </c:pt>
                <c:pt idx="44">
                  <c:v>403.16480000000001</c:v>
                </c:pt>
                <c:pt idx="45">
                  <c:v>525.17520000000002</c:v>
                </c:pt>
                <c:pt idx="46">
                  <c:v>139.53280000000001</c:v>
                </c:pt>
                <c:pt idx="47">
                  <c:v>1520.4860000000001</c:v>
                </c:pt>
                <c:pt idx="48">
                  <c:v>0</c:v>
                </c:pt>
                <c:pt idx="49">
                  <c:v>676.05560000000003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7A-4070-B95A-964391C01C61}"/>
            </c:ext>
          </c:extLst>
        </c:ser>
        <c:ser>
          <c:idx val="3"/>
          <c:order val="3"/>
          <c:tx>
            <c:strRef>
              <c:f>'Monthly Balance Sheet'!$B$29</c:f>
              <c:strCache>
                <c:ptCount val="1"/>
                <c:pt idx="0">
                  <c:v>GST Receivable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'Monthly Balance Sheet'!$L$6:$BI$6</c:f>
              <c:numCache>
                <c:formatCode>dd/mm/yyyy;dd/mm/yyyy;"-"</c:formatCode>
                <c:ptCount val="50"/>
                <c:pt idx="0">
                  <c:v>42947</c:v>
                </c:pt>
                <c:pt idx="1">
                  <c:v>42978</c:v>
                </c:pt>
                <c:pt idx="2">
                  <c:v>43008</c:v>
                </c:pt>
                <c:pt idx="3">
                  <c:v>43039</c:v>
                </c:pt>
                <c:pt idx="4">
                  <c:v>43069</c:v>
                </c:pt>
                <c:pt idx="5">
                  <c:v>43100</c:v>
                </c:pt>
                <c:pt idx="6">
                  <c:v>43131</c:v>
                </c:pt>
                <c:pt idx="7">
                  <c:v>43159</c:v>
                </c:pt>
                <c:pt idx="8">
                  <c:v>43190</c:v>
                </c:pt>
                <c:pt idx="9">
                  <c:v>43220</c:v>
                </c:pt>
                <c:pt idx="10">
                  <c:v>43251</c:v>
                </c:pt>
                <c:pt idx="11">
                  <c:v>43281</c:v>
                </c:pt>
                <c:pt idx="12">
                  <c:v>43312</c:v>
                </c:pt>
                <c:pt idx="13">
                  <c:v>43343</c:v>
                </c:pt>
                <c:pt idx="14">
                  <c:v>43373</c:v>
                </c:pt>
                <c:pt idx="15">
                  <c:v>43404</c:v>
                </c:pt>
                <c:pt idx="16">
                  <c:v>43434</c:v>
                </c:pt>
                <c:pt idx="17">
                  <c:v>43465</c:v>
                </c:pt>
                <c:pt idx="18">
                  <c:v>43496</c:v>
                </c:pt>
                <c:pt idx="19">
                  <c:v>43524</c:v>
                </c:pt>
                <c:pt idx="20">
                  <c:v>43555</c:v>
                </c:pt>
                <c:pt idx="21">
                  <c:v>43585</c:v>
                </c:pt>
                <c:pt idx="22">
                  <c:v>43616</c:v>
                </c:pt>
                <c:pt idx="23">
                  <c:v>43646</c:v>
                </c:pt>
                <c:pt idx="24">
                  <c:v>43677</c:v>
                </c:pt>
                <c:pt idx="25">
                  <c:v>43708</c:v>
                </c:pt>
                <c:pt idx="26">
                  <c:v>43738</c:v>
                </c:pt>
                <c:pt idx="27">
                  <c:v>43769</c:v>
                </c:pt>
                <c:pt idx="28">
                  <c:v>43799</c:v>
                </c:pt>
                <c:pt idx="29">
                  <c:v>43830</c:v>
                </c:pt>
                <c:pt idx="30">
                  <c:v>43861</c:v>
                </c:pt>
                <c:pt idx="31">
                  <c:v>43890</c:v>
                </c:pt>
                <c:pt idx="32">
                  <c:v>43921</c:v>
                </c:pt>
                <c:pt idx="33">
                  <c:v>43951</c:v>
                </c:pt>
                <c:pt idx="34">
                  <c:v>43982</c:v>
                </c:pt>
                <c:pt idx="35">
                  <c:v>44012</c:v>
                </c:pt>
                <c:pt idx="36">
                  <c:v>44043</c:v>
                </c:pt>
                <c:pt idx="37">
                  <c:v>44074</c:v>
                </c:pt>
                <c:pt idx="38">
                  <c:v>44104</c:v>
                </c:pt>
                <c:pt idx="39">
                  <c:v>44135</c:v>
                </c:pt>
                <c:pt idx="40">
                  <c:v>44165</c:v>
                </c:pt>
                <c:pt idx="41">
                  <c:v>44196</c:v>
                </c:pt>
                <c:pt idx="42">
                  <c:v>44227</c:v>
                </c:pt>
                <c:pt idx="43">
                  <c:v>44255</c:v>
                </c:pt>
                <c:pt idx="44">
                  <c:v>44286</c:v>
                </c:pt>
                <c:pt idx="45">
                  <c:v>44316</c:v>
                </c:pt>
                <c:pt idx="46">
                  <c:v>44347</c:v>
                </c:pt>
                <c:pt idx="47">
                  <c:v>44377</c:v>
                </c:pt>
                <c:pt idx="48">
                  <c:v>44408</c:v>
                </c:pt>
                <c:pt idx="49">
                  <c:v>44439</c:v>
                </c:pt>
              </c:numCache>
            </c:numRef>
          </c:cat>
          <c:val>
            <c:numRef>
              <c:f>'Monthly Balance Sheet'!$L$29:$BI$29</c:f>
              <c:numCache>
                <c:formatCode>"$"#,##0;\("$"#,##0\);"-"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7A-4070-B95A-964391C01C61}"/>
            </c:ext>
          </c:extLst>
        </c:ser>
        <c:ser>
          <c:idx val="4"/>
          <c:order val="4"/>
          <c:tx>
            <c:strRef>
              <c:f>'Monthly Balance Sheet'!$B$30</c:f>
              <c:strCache>
                <c:ptCount val="1"/>
                <c:pt idx="0">
                  <c:v>Payables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'Monthly Balance Sheet'!$L$6:$BI$6</c:f>
              <c:numCache>
                <c:formatCode>dd/mm/yyyy;dd/mm/yyyy;"-"</c:formatCode>
                <c:ptCount val="50"/>
                <c:pt idx="0">
                  <c:v>42947</c:v>
                </c:pt>
                <c:pt idx="1">
                  <c:v>42978</c:v>
                </c:pt>
                <c:pt idx="2">
                  <c:v>43008</c:v>
                </c:pt>
                <c:pt idx="3">
                  <c:v>43039</c:v>
                </c:pt>
                <c:pt idx="4">
                  <c:v>43069</c:v>
                </c:pt>
                <c:pt idx="5">
                  <c:v>43100</c:v>
                </c:pt>
                <c:pt idx="6">
                  <c:v>43131</c:v>
                </c:pt>
                <c:pt idx="7">
                  <c:v>43159</c:v>
                </c:pt>
                <c:pt idx="8">
                  <c:v>43190</c:v>
                </c:pt>
                <c:pt idx="9">
                  <c:v>43220</c:v>
                </c:pt>
                <c:pt idx="10">
                  <c:v>43251</c:v>
                </c:pt>
                <c:pt idx="11">
                  <c:v>43281</c:v>
                </c:pt>
                <c:pt idx="12">
                  <c:v>43312</c:v>
                </c:pt>
                <c:pt idx="13">
                  <c:v>43343</c:v>
                </c:pt>
                <c:pt idx="14">
                  <c:v>43373</c:v>
                </c:pt>
                <c:pt idx="15">
                  <c:v>43404</c:v>
                </c:pt>
                <c:pt idx="16">
                  <c:v>43434</c:v>
                </c:pt>
                <c:pt idx="17">
                  <c:v>43465</c:v>
                </c:pt>
                <c:pt idx="18">
                  <c:v>43496</c:v>
                </c:pt>
                <c:pt idx="19">
                  <c:v>43524</c:v>
                </c:pt>
                <c:pt idx="20">
                  <c:v>43555</c:v>
                </c:pt>
                <c:pt idx="21">
                  <c:v>43585</c:v>
                </c:pt>
                <c:pt idx="22">
                  <c:v>43616</c:v>
                </c:pt>
                <c:pt idx="23">
                  <c:v>43646</c:v>
                </c:pt>
                <c:pt idx="24">
                  <c:v>43677</c:v>
                </c:pt>
                <c:pt idx="25">
                  <c:v>43708</c:v>
                </c:pt>
                <c:pt idx="26">
                  <c:v>43738</c:v>
                </c:pt>
                <c:pt idx="27">
                  <c:v>43769</c:v>
                </c:pt>
                <c:pt idx="28">
                  <c:v>43799</c:v>
                </c:pt>
                <c:pt idx="29">
                  <c:v>43830</c:v>
                </c:pt>
                <c:pt idx="30">
                  <c:v>43861</c:v>
                </c:pt>
                <c:pt idx="31">
                  <c:v>43890</c:v>
                </c:pt>
                <c:pt idx="32">
                  <c:v>43921</c:v>
                </c:pt>
                <c:pt idx="33">
                  <c:v>43951</c:v>
                </c:pt>
                <c:pt idx="34">
                  <c:v>43982</c:v>
                </c:pt>
                <c:pt idx="35">
                  <c:v>44012</c:v>
                </c:pt>
                <c:pt idx="36">
                  <c:v>44043</c:v>
                </c:pt>
                <c:pt idx="37">
                  <c:v>44074</c:v>
                </c:pt>
                <c:pt idx="38">
                  <c:v>44104</c:v>
                </c:pt>
                <c:pt idx="39">
                  <c:v>44135</c:v>
                </c:pt>
                <c:pt idx="40">
                  <c:v>44165</c:v>
                </c:pt>
                <c:pt idx="41">
                  <c:v>44196</c:v>
                </c:pt>
                <c:pt idx="42">
                  <c:v>44227</c:v>
                </c:pt>
                <c:pt idx="43">
                  <c:v>44255</c:v>
                </c:pt>
                <c:pt idx="44">
                  <c:v>44286</c:v>
                </c:pt>
                <c:pt idx="45">
                  <c:v>44316</c:v>
                </c:pt>
                <c:pt idx="46">
                  <c:v>44347</c:v>
                </c:pt>
                <c:pt idx="47">
                  <c:v>44377</c:v>
                </c:pt>
                <c:pt idx="48">
                  <c:v>44408</c:v>
                </c:pt>
                <c:pt idx="49">
                  <c:v>44439</c:v>
                </c:pt>
              </c:numCache>
            </c:numRef>
          </c:cat>
          <c:val>
            <c:numRef>
              <c:f>'Monthly Balance Sheet'!$L$30:$BI$30</c:f>
              <c:numCache>
                <c:formatCode>"$"#,##0;\("$"#,##0\);"-"</c:formatCode>
                <c:ptCount val="50"/>
                <c:pt idx="0">
                  <c:v>-1606.9294</c:v>
                </c:pt>
                <c:pt idx="1">
                  <c:v>-106057.3404</c:v>
                </c:pt>
                <c:pt idx="2">
                  <c:v>-57110.158199999998</c:v>
                </c:pt>
                <c:pt idx="3">
                  <c:v>-195042.67199999999</c:v>
                </c:pt>
                <c:pt idx="4">
                  <c:v>-4334.2205999999996</c:v>
                </c:pt>
                <c:pt idx="5">
                  <c:v>-151128.03200000006</c:v>
                </c:pt>
                <c:pt idx="6">
                  <c:v>-156721.94239999997</c:v>
                </c:pt>
                <c:pt idx="7">
                  <c:v>-126069.20480000002</c:v>
                </c:pt>
                <c:pt idx="8">
                  <c:v>-37176.298399999992</c:v>
                </c:pt>
                <c:pt idx="9">
                  <c:v>-15971.587200000002</c:v>
                </c:pt>
                <c:pt idx="10">
                  <c:v>-67220.479199999987</c:v>
                </c:pt>
                <c:pt idx="11">
                  <c:v>-62942.824999999997</c:v>
                </c:pt>
                <c:pt idx="12">
                  <c:v>-33839.852800000008</c:v>
                </c:pt>
                <c:pt idx="13">
                  <c:v>-27037.284</c:v>
                </c:pt>
                <c:pt idx="14">
                  <c:v>-100735.75400000002</c:v>
                </c:pt>
                <c:pt idx="15">
                  <c:v>0</c:v>
                </c:pt>
                <c:pt idx="16">
                  <c:v>-81774.12</c:v>
                </c:pt>
                <c:pt idx="17">
                  <c:v>-46163.495999999992</c:v>
                </c:pt>
                <c:pt idx="18">
                  <c:v>-153748.35639999999</c:v>
                </c:pt>
                <c:pt idx="19">
                  <c:v>-147465.0656</c:v>
                </c:pt>
                <c:pt idx="20">
                  <c:v>-30131.701000000001</c:v>
                </c:pt>
                <c:pt idx="21">
                  <c:v>-125427.46320000001</c:v>
                </c:pt>
                <c:pt idx="22">
                  <c:v>-140745.32999999999</c:v>
                </c:pt>
                <c:pt idx="23">
                  <c:v>-37847.571399999993</c:v>
                </c:pt>
                <c:pt idx="24">
                  <c:v>-226102.78799999997</c:v>
                </c:pt>
                <c:pt idx="25">
                  <c:v>-121890.58519999996</c:v>
                </c:pt>
                <c:pt idx="26">
                  <c:v>-94864.433399999994</c:v>
                </c:pt>
                <c:pt idx="27">
                  <c:v>-13677.428000000004</c:v>
                </c:pt>
                <c:pt idx="28">
                  <c:v>-35553.689999999995</c:v>
                </c:pt>
                <c:pt idx="29">
                  <c:v>-144224.72399999999</c:v>
                </c:pt>
                <c:pt idx="30">
                  <c:v>-192769.41060000003</c:v>
                </c:pt>
                <c:pt idx="31">
                  <c:v>-374048.10000000003</c:v>
                </c:pt>
                <c:pt idx="32">
                  <c:v>-66859.547599999976</c:v>
                </c:pt>
                <c:pt idx="33">
                  <c:v>-280280.20680000004</c:v>
                </c:pt>
                <c:pt idx="34">
                  <c:v>-53745.426800000001</c:v>
                </c:pt>
                <c:pt idx="35">
                  <c:v>-108464.31679999999</c:v>
                </c:pt>
                <c:pt idx="36">
                  <c:v>-105415.95199999999</c:v>
                </c:pt>
                <c:pt idx="37">
                  <c:v>1217.1588000000027</c:v>
                </c:pt>
                <c:pt idx="38">
                  <c:v>-43999.328000000001</c:v>
                </c:pt>
                <c:pt idx="39">
                  <c:v>-5735.8080000000064</c:v>
                </c:pt>
                <c:pt idx="40">
                  <c:v>-71332.856999999989</c:v>
                </c:pt>
                <c:pt idx="41">
                  <c:v>-67084.128000000012</c:v>
                </c:pt>
                <c:pt idx="42">
                  <c:v>-236070.44759999998</c:v>
                </c:pt>
                <c:pt idx="43">
                  <c:v>-20964.596399999999</c:v>
                </c:pt>
                <c:pt idx="44">
                  <c:v>-56604.871599999999</c:v>
                </c:pt>
                <c:pt idx="45">
                  <c:v>-50665.626000000004</c:v>
                </c:pt>
                <c:pt idx="46">
                  <c:v>-72387.556800000006</c:v>
                </c:pt>
                <c:pt idx="47">
                  <c:v>-18504.084800000001</c:v>
                </c:pt>
                <c:pt idx="48">
                  <c:v>-66948.2</c:v>
                </c:pt>
                <c:pt idx="49">
                  <c:v>-121063.63199999998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7A-4070-B95A-964391C01C61}"/>
            </c:ext>
          </c:extLst>
        </c:ser>
        <c:ser>
          <c:idx val="5"/>
          <c:order val="5"/>
          <c:tx>
            <c:strRef>
              <c:f>'Monthly Balance Sheet'!$B$31</c:f>
              <c:strCache>
                <c:ptCount val="1"/>
                <c:pt idx="0">
                  <c:v>GST Payable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'Monthly Balance Sheet'!$L$6:$BI$6</c:f>
              <c:numCache>
                <c:formatCode>dd/mm/yyyy;dd/mm/yyyy;"-"</c:formatCode>
                <c:ptCount val="50"/>
                <c:pt idx="0">
                  <c:v>42947</c:v>
                </c:pt>
                <c:pt idx="1">
                  <c:v>42978</c:v>
                </c:pt>
                <c:pt idx="2">
                  <c:v>43008</c:v>
                </c:pt>
                <c:pt idx="3">
                  <c:v>43039</c:v>
                </c:pt>
                <c:pt idx="4">
                  <c:v>43069</c:v>
                </c:pt>
                <c:pt idx="5">
                  <c:v>43100</c:v>
                </c:pt>
                <c:pt idx="6">
                  <c:v>43131</c:v>
                </c:pt>
                <c:pt idx="7">
                  <c:v>43159</c:v>
                </c:pt>
                <c:pt idx="8">
                  <c:v>43190</c:v>
                </c:pt>
                <c:pt idx="9">
                  <c:v>43220</c:v>
                </c:pt>
                <c:pt idx="10">
                  <c:v>43251</c:v>
                </c:pt>
                <c:pt idx="11">
                  <c:v>43281</c:v>
                </c:pt>
                <c:pt idx="12">
                  <c:v>43312</c:v>
                </c:pt>
                <c:pt idx="13">
                  <c:v>43343</c:v>
                </c:pt>
                <c:pt idx="14">
                  <c:v>43373</c:v>
                </c:pt>
                <c:pt idx="15">
                  <c:v>43404</c:v>
                </c:pt>
                <c:pt idx="16">
                  <c:v>43434</c:v>
                </c:pt>
                <c:pt idx="17">
                  <c:v>43465</c:v>
                </c:pt>
                <c:pt idx="18">
                  <c:v>43496</c:v>
                </c:pt>
                <c:pt idx="19">
                  <c:v>43524</c:v>
                </c:pt>
                <c:pt idx="20">
                  <c:v>43555</c:v>
                </c:pt>
                <c:pt idx="21">
                  <c:v>43585</c:v>
                </c:pt>
                <c:pt idx="22">
                  <c:v>43616</c:v>
                </c:pt>
                <c:pt idx="23">
                  <c:v>43646</c:v>
                </c:pt>
                <c:pt idx="24">
                  <c:v>43677</c:v>
                </c:pt>
                <c:pt idx="25">
                  <c:v>43708</c:v>
                </c:pt>
                <c:pt idx="26">
                  <c:v>43738</c:v>
                </c:pt>
                <c:pt idx="27">
                  <c:v>43769</c:v>
                </c:pt>
                <c:pt idx="28">
                  <c:v>43799</c:v>
                </c:pt>
                <c:pt idx="29">
                  <c:v>43830</c:v>
                </c:pt>
                <c:pt idx="30">
                  <c:v>43861</c:v>
                </c:pt>
                <c:pt idx="31">
                  <c:v>43890</c:v>
                </c:pt>
                <c:pt idx="32">
                  <c:v>43921</c:v>
                </c:pt>
                <c:pt idx="33">
                  <c:v>43951</c:v>
                </c:pt>
                <c:pt idx="34">
                  <c:v>43982</c:v>
                </c:pt>
                <c:pt idx="35">
                  <c:v>44012</c:v>
                </c:pt>
                <c:pt idx="36">
                  <c:v>44043</c:v>
                </c:pt>
                <c:pt idx="37">
                  <c:v>44074</c:v>
                </c:pt>
                <c:pt idx="38">
                  <c:v>44104</c:v>
                </c:pt>
                <c:pt idx="39">
                  <c:v>44135</c:v>
                </c:pt>
                <c:pt idx="40">
                  <c:v>44165</c:v>
                </c:pt>
                <c:pt idx="41">
                  <c:v>44196</c:v>
                </c:pt>
                <c:pt idx="42">
                  <c:v>44227</c:v>
                </c:pt>
                <c:pt idx="43">
                  <c:v>44255</c:v>
                </c:pt>
                <c:pt idx="44">
                  <c:v>44286</c:v>
                </c:pt>
                <c:pt idx="45">
                  <c:v>44316</c:v>
                </c:pt>
                <c:pt idx="46">
                  <c:v>44347</c:v>
                </c:pt>
                <c:pt idx="47">
                  <c:v>44377</c:v>
                </c:pt>
                <c:pt idx="48">
                  <c:v>44408</c:v>
                </c:pt>
                <c:pt idx="49">
                  <c:v>44439</c:v>
                </c:pt>
              </c:numCache>
            </c:numRef>
          </c:cat>
          <c:val>
            <c:numRef>
              <c:f>'Monthly Balance Sheet'!$L$31:$BI$31</c:f>
              <c:numCache>
                <c:formatCode>"$"#,##0;\("$"#,##0\);"-"</c:formatCode>
                <c:ptCount val="50"/>
                <c:pt idx="0">
                  <c:v>-4600.6752000000006</c:v>
                </c:pt>
                <c:pt idx="1">
                  <c:v>-7506.3648000000003</c:v>
                </c:pt>
                <c:pt idx="2">
                  <c:v>-21442.720199999996</c:v>
                </c:pt>
                <c:pt idx="3">
                  <c:v>-44718.479999999989</c:v>
                </c:pt>
                <c:pt idx="4">
                  <c:v>-23689.68</c:v>
                </c:pt>
                <c:pt idx="5">
                  <c:v>-50316.09599999999</c:v>
                </c:pt>
                <c:pt idx="6">
                  <c:v>-110068.413</c:v>
                </c:pt>
                <c:pt idx="7">
                  <c:v>-164600.49600000004</c:v>
                </c:pt>
                <c:pt idx="8">
                  <c:v>-37740.939600000005</c:v>
                </c:pt>
                <c:pt idx="9">
                  <c:v>-37151.896000000001</c:v>
                </c:pt>
                <c:pt idx="10">
                  <c:v>-1475.4744000000001</c:v>
                </c:pt>
                <c:pt idx="11">
                  <c:v>-33292.547200000001</c:v>
                </c:pt>
                <c:pt idx="12">
                  <c:v>-55445.121599999999</c:v>
                </c:pt>
                <c:pt idx="13">
                  <c:v>-1238.7882</c:v>
                </c:pt>
                <c:pt idx="14">
                  <c:v>-73509.242400000003</c:v>
                </c:pt>
                <c:pt idx="15">
                  <c:v>-4449.0460000000021</c:v>
                </c:pt>
                <c:pt idx="16">
                  <c:v>-82576.276000000013</c:v>
                </c:pt>
                <c:pt idx="17">
                  <c:v>-161561.20000000001</c:v>
                </c:pt>
                <c:pt idx="18">
                  <c:v>-110597.86000000002</c:v>
                </c:pt>
                <c:pt idx="19">
                  <c:v>-22918.6646</c:v>
                </c:pt>
                <c:pt idx="20">
                  <c:v>-83883.097800000003</c:v>
                </c:pt>
                <c:pt idx="21">
                  <c:v>-24690.728400000004</c:v>
                </c:pt>
                <c:pt idx="22">
                  <c:v>-62542.006800000003</c:v>
                </c:pt>
                <c:pt idx="23">
                  <c:v>-102120.88699999999</c:v>
                </c:pt>
                <c:pt idx="24">
                  <c:v>-56656.782000000007</c:v>
                </c:pt>
                <c:pt idx="25">
                  <c:v>-90494.207999999999</c:v>
                </c:pt>
                <c:pt idx="26">
                  <c:v>-126222.45</c:v>
                </c:pt>
                <c:pt idx="27">
                  <c:v>-21923.560799999999</c:v>
                </c:pt>
                <c:pt idx="28">
                  <c:v>-27780.120000000003</c:v>
                </c:pt>
                <c:pt idx="29">
                  <c:v>-42850.116200000004</c:v>
                </c:pt>
                <c:pt idx="30">
                  <c:v>-27474.493599999998</c:v>
                </c:pt>
                <c:pt idx="31">
                  <c:v>-17698.085999999996</c:v>
                </c:pt>
                <c:pt idx="32">
                  <c:v>-81111.567400000902</c:v>
                </c:pt>
                <c:pt idx="33">
                  <c:v>-63308.882000000005</c:v>
                </c:pt>
                <c:pt idx="34">
                  <c:v>-62440.8102</c:v>
                </c:pt>
                <c:pt idx="35">
                  <c:v>-11795.267</c:v>
                </c:pt>
                <c:pt idx="36">
                  <c:v>-29257.738400000002</c:v>
                </c:pt>
                <c:pt idx="37">
                  <c:v>-25648.823199999999</c:v>
                </c:pt>
                <c:pt idx="38">
                  <c:v>-29168.198799999998</c:v>
                </c:pt>
                <c:pt idx="39">
                  <c:v>-41019.323400000001</c:v>
                </c:pt>
                <c:pt idx="40">
                  <c:v>-49877.836800000012</c:v>
                </c:pt>
                <c:pt idx="41">
                  <c:v>-152144.4276</c:v>
                </c:pt>
                <c:pt idx="42">
                  <c:v>-87181.653599999991</c:v>
                </c:pt>
                <c:pt idx="43">
                  <c:v>-46728.04800000001</c:v>
                </c:pt>
                <c:pt idx="44">
                  <c:v>-70046.320000000007</c:v>
                </c:pt>
                <c:pt idx="45">
                  <c:v>-93029.504000000015</c:v>
                </c:pt>
                <c:pt idx="46">
                  <c:v>-49664.145599999996</c:v>
                </c:pt>
                <c:pt idx="47">
                  <c:v>-45780.234000000004</c:v>
                </c:pt>
                <c:pt idx="48">
                  <c:v>-89911.008599999986</c:v>
                </c:pt>
                <c:pt idx="49">
                  <c:v>-44954.179199999999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7A-4070-B95A-964391C01C61}"/>
            </c:ext>
          </c:extLst>
        </c:ser>
        <c:ser>
          <c:idx val="6"/>
          <c:order val="6"/>
          <c:tx>
            <c:strRef>
              <c:f>'Monthly Balance Sheet'!$B$32</c:f>
              <c:strCache>
                <c:ptCount val="1"/>
                <c:pt idx="0">
                  <c:v>Super Expense Payable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'Monthly Balance Sheet'!$L$6:$BI$6</c:f>
              <c:numCache>
                <c:formatCode>dd/mm/yyyy;dd/mm/yyyy;"-"</c:formatCode>
                <c:ptCount val="50"/>
                <c:pt idx="0">
                  <c:v>42947</c:v>
                </c:pt>
                <c:pt idx="1">
                  <c:v>42978</c:v>
                </c:pt>
                <c:pt idx="2">
                  <c:v>43008</c:v>
                </c:pt>
                <c:pt idx="3">
                  <c:v>43039</c:v>
                </c:pt>
                <c:pt idx="4">
                  <c:v>43069</c:v>
                </c:pt>
                <c:pt idx="5">
                  <c:v>43100</c:v>
                </c:pt>
                <c:pt idx="6">
                  <c:v>43131</c:v>
                </c:pt>
                <c:pt idx="7">
                  <c:v>43159</c:v>
                </c:pt>
                <c:pt idx="8">
                  <c:v>43190</c:v>
                </c:pt>
                <c:pt idx="9">
                  <c:v>43220</c:v>
                </c:pt>
                <c:pt idx="10">
                  <c:v>43251</c:v>
                </c:pt>
                <c:pt idx="11">
                  <c:v>43281</c:v>
                </c:pt>
                <c:pt idx="12">
                  <c:v>43312</c:v>
                </c:pt>
                <c:pt idx="13">
                  <c:v>43343</c:v>
                </c:pt>
                <c:pt idx="14">
                  <c:v>43373</c:v>
                </c:pt>
                <c:pt idx="15">
                  <c:v>43404</c:v>
                </c:pt>
                <c:pt idx="16">
                  <c:v>43434</c:v>
                </c:pt>
                <c:pt idx="17">
                  <c:v>43465</c:v>
                </c:pt>
                <c:pt idx="18">
                  <c:v>43496</c:v>
                </c:pt>
                <c:pt idx="19">
                  <c:v>43524</c:v>
                </c:pt>
                <c:pt idx="20">
                  <c:v>43555</c:v>
                </c:pt>
                <c:pt idx="21">
                  <c:v>43585</c:v>
                </c:pt>
                <c:pt idx="22">
                  <c:v>43616</c:v>
                </c:pt>
                <c:pt idx="23">
                  <c:v>43646</c:v>
                </c:pt>
                <c:pt idx="24">
                  <c:v>43677</c:v>
                </c:pt>
                <c:pt idx="25">
                  <c:v>43708</c:v>
                </c:pt>
                <c:pt idx="26">
                  <c:v>43738</c:v>
                </c:pt>
                <c:pt idx="27">
                  <c:v>43769</c:v>
                </c:pt>
                <c:pt idx="28">
                  <c:v>43799</c:v>
                </c:pt>
                <c:pt idx="29">
                  <c:v>43830</c:v>
                </c:pt>
                <c:pt idx="30">
                  <c:v>43861</c:v>
                </c:pt>
                <c:pt idx="31">
                  <c:v>43890</c:v>
                </c:pt>
                <c:pt idx="32">
                  <c:v>43921</c:v>
                </c:pt>
                <c:pt idx="33">
                  <c:v>43951</c:v>
                </c:pt>
                <c:pt idx="34">
                  <c:v>43982</c:v>
                </c:pt>
                <c:pt idx="35">
                  <c:v>44012</c:v>
                </c:pt>
                <c:pt idx="36">
                  <c:v>44043</c:v>
                </c:pt>
                <c:pt idx="37">
                  <c:v>44074</c:v>
                </c:pt>
                <c:pt idx="38">
                  <c:v>44104</c:v>
                </c:pt>
                <c:pt idx="39">
                  <c:v>44135</c:v>
                </c:pt>
                <c:pt idx="40">
                  <c:v>44165</c:v>
                </c:pt>
                <c:pt idx="41">
                  <c:v>44196</c:v>
                </c:pt>
                <c:pt idx="42">
                  <c:v>44227</c:v>
                </c:pt>
                <c:pt idx="43">
                  <c:v>44255</c:v>
                </c:pt>
                <c:pt idx="44">
                  <c:v>44286</c:v>
                </c:pt>
                <c:pt idx="45">
                  <c:v>44316</c:v>
                </c:pt>
                <c:pt idx="46">
                  <c:v>44347</c:v>
                </c:pt>
                <c:pt idx="47">
                  <c:v>44377</c:v>
                </c:pt>
                <c:pt idx="48">
                  <c:v>44408</c:v>
                </c:pt>
                <c:pt idx="49">
                  <c:v>44439</c:v>
                </c:pt>
              </c:numCache>
            </c:numRef>
          </c:cat>
          <c:val>
            <c:numRef>
              <c:f>'Monthly Balance Sheet'!$L$32:$BI$32</c:f>
              <c:numCache>
                <c:formatCode>"$"#,##0;\("$"#,##0\);"-"</c:formatCode>
                <c:ptCount val="50"/>
                <c:pt idx="0">
                  <c:v>-15515.017</c:v>
                </c:pt>
                <c:pt idx="1">
                  <c:v>-24380.741000000002</c:v>
                </c:pt>
                <c:pt idx="2">
                  <c:v>-10594.663200000001</c:v>
                </c:pt>
                <c:pt idx="3">
                  <c:v>-5282.9790000000003</c:v>
                </c:pt>
                <c:pt idx="4">
                  <c:v>-29542.517599999996</c:v>
                </c:pt>
                <c:pt idx="5">
                  <c:v>-27567.0556</c:v>
                </c:pt>
                <c:pt idx="6">
                  <c:v>0</c:v>
                </c:pt>
                <c:pt idx="7">
                  <c:v>-27763.181600000004</c:v>
                </c:pt>
                <c:pt idx="8">
                  <c:v>-27333.198200000003</c:v>
                </c:pt>
                <c:pt idx="9">
                  <c:v>-40646.803199999995</c:v>
                </c:pt>
                <c:pt idx="10">
                  <c:v>-9803.0466000000015</c:v>
                </c:pt>
                <c:pt idx="11">
                  <c:v>-11093.0424</c:v>
                </c:pt>
                <c:pt idx="12">
                  <c:v>-17636.61</c:v>
                </c:pt>
                <c:pt idx="13">
                  <c:v>-39442.796800000004</c:v>
                </c:pt>
                <c:pt idx="14">
                  <c:v>-31033.727999999999</c:v>
                </c:pt>
                <c:pt idx="15">
                  <c:v>-16859.4264</c:v>
                </c:pt>
                <c:pt idx="16">
                  <c:v>-11045.325000000001</c:v>
                </c:pt>
                <c:pt idx="17">
                  <c:v>0</c:v>
                </c:pt>
                <c:pt idx="18">
                  <c:v>-23833.893999999997</c:v>
                </c:pt>
                <c:pt idx="19">
                  <c:v>-28651.259199999997</c:v>
                </c:pt>
                <c:pt idx="20">
                  <c:v>-34530.303600000007</c:v>
                </c:pt>
                <c:pt idx="21">
                  <c:v>-9120.8662000000004</c:v>
                </c:pt>
                <c:pt idx="22">
                  <c:v>-36163.582400000007</c:v>
                </c:pt>
                <c:pt idx="23">
                  <c:v>-4277.3198000000002</c:v>
                </c:pt>
                <c:pt idx="24">
                  <c:v>-639.64679999999998</c:v>
                </c:pt>
                <c:pt idx="25">
                  <c:v>-23496.870599999998</c:v>
                </c:pt>
                <c:pt idx="26">
                  <c:v>-17795.076000000001</c:v>
                </c:pt>
                <c:pt idx="27">
                  <c:v>-28395.734399999998</c:v>
                </c:pt>
                <c:pt idx="28">
                  <c:v>-39007.488000000005</c:v>
                </c:pt>
                <c:pt idx="29">
                  <c:v>-20188.432000000001</c:v>
                </c:pt>
                <c:pt idx="30">
                  <c:v>-3788.3712</c:v>
                </c:pt>
                <c:pt idx="31">
                  <c:v>-8488.9552000000003</c:v>
                </c:pt>
                <c:pt idx="32">
                  <c:v>-19610.88719999999</c:v>
                </c:pt>
                <c:pt idx="33">
                  <c:v>-22457.772199999996</c:v>
                </c:pt>
                <c:pt idx="34">
                  <c:v>-27471.247599999999</c:v>
                </c:pt>
                <c:pt idx="35">
                  <c:v>-39320.364600000001</c:v>
                </c:pt>
                <c:pt idx="36">
                  <c:v>-8452.5966000000008</c:v>
                </c:pt>
                <c:pt idx="37">
                  <c:v>-27161.440599999998</c:v>
                </c:pt>
                <c:pt idx="38">
                  <c:v>-2200.8359999999998</c:v>
                </c:pt>
                <c:pt idx="39">
                  <c:v>-33131.517200000002</c:v>
                </c:pt>
                <c:pt idx="40">
                  <c:v>-8219.5421999999999</c:v>
                </c:pt>
                <c:pt idx="41">
                  <c:v>-9579.8322000000007</c:v>
                </c:pt>
                <c:pt idx="42">
                  <c:v>-25562.449000000001</c:v>
                </c:pt>
                <c:pt idx="43">
                  <c:v>-2328.7103999999995</c:v>
                </c:pt>
                <c:pt idx="44">
                  <c:v>-36356.806199999999</c:v>
                </c:pt>
                <c:pt idx="45">
                  <c:v>-18616.695199999998</c:v>
                </c:pt>
                <c:pt idx="46">
                  <c:v>-21742.611999999997</c:v>
                </c:pt>
                <c:pt idx="47">
                  <c:v>-13957.361199999999</c:v>
                </c:pt>
                <c:pt idx="48">
                  <c:v>-7811.616</c:v>
                </c:pt>
                <c:pt idx="49">
                  <c:v>-5721.0839999999998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7A-4070-B95A-964391C01C61}"/>
            </c:ext>
          </c:extLst>
        </c:ser>
        <c:ser>
          <c:idx val="7"/>
          <c:order val="7"/>
          <c:tx>
            <c:strRef>
              <c:f>'Monthly Balance Sheet'!$B$33</c:f>
              <c:strCache>
                <c:ptCount val="1"/>
                <c:pt idx="0">
                  <c:v>Other Liabilities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'Monthly Balance Sheet'!$L$6:$BI$6</c:f>
              <c:numCache>
                <c:formatCode>dd/mm/yyyy;dd/mm/yyyy;"-"</c:formatCode>
                <c:ptCount val="50"/>
                <c:pt idx="0">
                  <c:v>42947</c:v>
                </c:pt>
                <c:pt idx="1">
                  <c:v>42978</c:v>
                </c:pt>
                <c:pt idx="2">
                  <c:v>43008</c:v>
                </c:pt>
                <c:pt idx="3">
                  <c:v>43039</c:v>
                </c:pt>
                <c:pt idx="4">
                  <c:v>43069</c:v>
                </c:pt>
                <c:pt idx="5">
                  <c:v>43100</c:v>
                </c:pt>
                <c:pt idx="6">
                  <c:v>43131</c:v>
                </c:pt>
                <c:pt idx="7">
                  <c:v>43159</c:v>
                </c:pt>
                <c:pt idx="8">
                  <c:v>43190</c:v>
                </c:pt>
                <c:pt idx="9">
                  <c:v>43220</c:v>
                </c:pt>
                <c:pt idx="10">
                  <c:v>43251</c:v>
                </c:pt>
                <c:pt idx="11">
                  <c:v>43281</c:v>
                </c:pt>
                <c:pt idx="12">
                  <c:v>43312</c:v>
                </c:pt>
                <c:pt idx="13">
                  <c:v>43343</c:v>
                </c:pt>
                <c:pt idx="14">
                  <c:v>43373</c:v>
                </c:pt>
                <c:pt idx="15">
                  <c:v>43404</c:v>
                </c:pt>
                <c:pt idx="16">
                  <c:v>43434</c:v>
                </c:pt>
                <c:pt idx="17">
                  <c:v>43465</c:v>
                </c:pt>
                <c:pt idx="18">
                  <c:v>43496</c:v>
                </c:pt>
                <c:pt idx="19">
                  <c:v>43524</c:v>
                </c:pt>
                <c:pt idx="20">
                  <c:v>43555</c:v>
                </c:pt>
                <c:pt idx="21">
                  <c:v>43585</c:v>
                </c:pt>
                <c:pt idx="22">
                  <c:v>43616</c:v>
                </c:pt>
                <c:pt idx="23">
                  <c:v>43646</c:v>
                </c:pt>
                <c:pt idx="24">
                  <c:v>43677</c:v>
                </c:pt>
                <c:pt idx="25">
                  <c:v>43708</c:v>
                </c:pt>
                <c:pt idx="26">
                  <c:v>43738</c:v>
                </c:pt>
                <c:pt idx="27">
                  <c:v>43769</c:v>
                </c:pt>
                <c:pt idx="28">
                  <c:v>43799</c:v>
                </c:pt>
                <c:pt idx="29">
                  <c:v>43830</c:v>
                </c:pt>
                <c:pt idx="30">
                  <c:v>43861</c:v>
                </c:pt>
                <c:pt idx="31">
                  <c:v>43890</c:v>
                </c:pt>
                <c:pt idx="32">
                  <c:v>43921</c:v>
                </c:pt>
                <c:pt idx="33">
                  <c:v>43951</c:v>
                </c:pt>
                <c:pt idx="34">
                  <c:v>43982</c:v>
                </c:pt>
                <c:pt idx="35">
                  <c:v>44012</c:v>
                </c:pt>
                <c:pt idx="36">
                  <c:v>44043</c:v>
                </c:pt>
                <c:pt idx="37">
                  <c:v>44074</c:v>
                </c:pt>
                <c:pt idx="38">
                  <c:v>44104</c:v>
                </c:pt>
                <c:pt idx="39">
                  <c:v>44135</c:v>
                </c:pt>
                <c:pt idx="40">
                  <c:v>44165</c:v>
                </c:pt>
                <c:pt idx="41">
                  <c:v>44196</c:v>
                </c:pt>
                <c:pt idx="42">
                  <c:v>44227</c:v>
                </c:pt>
                <c:pt idx="43">
                  <c:v>44255</c:v>
                </c:pt>
                <c:pt idx="44">
                  <c:v>44286</c:v>
                </c:pt>
                <c:pt idx="45">
                  <c:v>44316</c:v>
                </c:pt>
                <c:pt idx="46">
                  <c:v>44347</c:v>
                </c:pt>
                <c:pt idx="47">
                  <c:v>44377</c:v>
                </c:pt>
                <c:pt idx="48">
                  <c:v>44408</c:v>
                </c:pt>
                <c:pt idx="49">
                  <c:v>44439</c:v>
                </c:pt>
              </c:numCache>
            </c:numRef>
          </c:cat>
          <c:val>
            <c:numRef>
              <c:f>'Monthly Balance Sheet'!$L$33:$BI$33</c:f>
              <c:numCache>
                <c:formatCode>"$"#,##0;\("$"#,##0\);"-"</c:formatCode>
                <c:ptCount val="50"/>
                <c:pt idx="0">
                  <c:v>369.97840000000002</c:v>
                </c:pt>
                <c:pt idx="1">
                  <c:v>369.97840000000002</c:v>
                </c:pt>
                <c:pt idx="2">
                  <c:v>-19455.490999999998</c:v>
                </c:pt>
                <c:pt idx="3">
                  <c:v>-49459.97159999999</c:v>
                </c:pt>
                <c:pt idx="4">
                  <c:v>-44993.864000000001</c:v>
                </c:pt>
                <c:pt idx="5">
                  <c:v>-49100.909800000001</c:v>
                </c:pt>
                <c:pt idx="6">
                  <c:v>-7970.3050000000003</c:v>
                </c:pt>
                <c:pt idx="7">
                  <c:v>-40501.005600000004</c:v>
                </c:pt>
                <c:pt idx="8">
                  <c:v>599.62559999999996</c:v>
                </c:pt>
                <c:pt idx="9">
                  <c:v>-8743.7561999999998</c:v>
                </c:pt>
                <c:pt idx="10">
                  <c:v>-2702.0111999999999</c:v>
                </c:pt>
                <c:pt idx="11">
                  <c:v>7286.7780000000002</c:v>
                </c:pt>
                <c:pt idx="12">
                  <c:v>-36166.195800000001</c:v>
                </c:pt>
                <c:pt idx="13">
                  <c:v>-24364.494000000002</c:v>
                </c:pt>
                <c:pt idx="14">
                  <c:v>-55889.712</c:v>
                </c:pt>
                <c:pt idx="15">
                  <c:v>-5269.7849999999999</c:v>
                </c:pt>
                <c:pt idx="16">
                  <c:v>-27522.211600000002</c:v>
                </c:pt>
                <c:pt idx="17">
                  <c:v>228.85599999999999</c:v>
                </c:pt>
                <c:pt idx="18">
                  <c:v>-92859.712</c:v>
                </c:pt>
                <c:pt idx="19">
                  <c:v>-60045.679399999994</c:v>
                </c:pt>
                <c:pt idx="20">
                  <c:v>-49296.832999999999</c:v>
                </c:pt>
                <c:pt idx="21">
                  <c:v>-32272.041600000004</c:v>
                </c:pt>
                <c:pt idx="22">
                  <c:v>-48035.087999999996</c:v>
                </c:pt>
                <c:pt idx="23">
                  <c:v>-74241.037599999996</c:v>
                </c:pt>
                <c:pt idx="24">
                  <c:v>8004.0822000000007</c:v>
                </c:pt>
                <c:pt idx="25">
                  <c:v>33436.007999999994</c:v>
                </c:pt>
                <c:pt idx="26">
                  <c:v>-36200.652200000004</c:v>
                </c:pt>
                <c:pt idx="27">
                  <c:v>-250.12240000000011</c:v>
                </c:pt>
                <c:pt idx="28">
                  <c:v>-98.885600000000053</c:v>
                </c:pt>
                <c:pt idx="29">
                  <c:v>-104.70240000000005</c:v>
                </c:pt>
                <c:pt idx="30">
                  <c:v>-26.175600000000014</c:v>
                </c:pt>
                <c:pt idx="31">
                  <c:v>-84.343600000000038</c:v>
                </c:pt>
                <c:pt idx="32">
                  <c:v>-212.31320000003461</c:v>
                </c:pt>
                <c:pt idx="33">
                  <c:v>-171.59560000000008</c:v>
                </c:pt>
                <c:pt idx="34">
                  <c:v>-218.13000000000011</c:v>
                </c:pt>
                <c:pt idx="35">
                  <c:v>-39605.177199999998</c:v>
                </c:pt>
                <c:pt idx="36">
                  <c:v>-27050.053400000001</c:v>
                </c:pt>
                <c:pt idx="37">
                  <c:v>-17766.399600000001</c:v>
                </c:pt>
                <c:pt idx="38">
                  <c:v>-42384.219400000002</c:v>
                </c:pt>
                <c:pt idx="39">
                  <c:v>-23710.9764</c:v>
                </c:pt>
                <c:pt idx="40">
                  <c:v>0</c:v>
                </c:pt>
                <c:pt idx="41">
                  <c:v>-14911.646399999998</c:v>
                </c:pt>
                <c:pt idx="42">
                  <c:v>-20486.434800000003</c:v>
                </c:pt>
                <c:pt idx="43">
                  <c:v>-79143.405599999998</c:v>
                </c:pt>
                <c:pt idx="44">
                  <c:v>-18249.251800000002</c:v>
                </c:pt>
                <c:pt idx="45">
                  <c:v>-8853.4488000000001</c:v>
                </c:pt>
                <c:pt idx="46">
                  <c:v>-43988.068800000001</c:v>
                </c:pt>
                <c:pt idx="47">
                  <c:v>-5929.7231999999995</c:v>
                </c:pt>
                <c:pt idx="48">
                  <c:v>-65378.804799999998</c:v>
                </c:pt>
                <c:pt idx="49">
                  <c:v>-16856.483400000001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97A-4070-B95A-964391C01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3455327"/>
        <c:axId val="753464479"/>
      </c:barChart>
      <c:lineChart>
        <c:grouping val="standard"/>
        <c:varyColors val="0"/>
        <c:ser>
          <c:idx val="8"/>
          <c:order val="8"/>
          <c:tx>
            <c:strRef>
              <c:f>'Monthly Balance Sheet'!$B$35</c:f>
              <c:strCache>
                <c:ptCount val="1"/>
                <c:pt idx="0">
                  <c:v>12-month rolling average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'Monthly Balance Sheet'!$F$6:$G$6</c:f>
              <c:numCache>
                <c:formatCode>dd/mm/yyyy;dd/mm/yyyy;"-"</c:formatCode>
                <c:ptCount val="2"/>
                <c:pt idx="0">
                  <c:v>43281</c:v>
                </c:pt>
                <c:pt idx="1">
                  <c:v>43646</c:v>
                </c:pt>
              </c:numCache>
            </c:numRef>
          </c:cat>
          <c:val>
            <c:numRef>
              <c:f>'Monthly Balance Sheet'!$L$35:$BI$35</c:f>
              <c:numCache>
                <c:formatCode>"$"#,##0;\("$"#,##0\);"-"</c:formatCode>
                <c:ptCount val="50"/>
                <c:pt idx="12">
                  <c:v>841385.61904999986</c:v>
                </c:pt>
                <c:pt idx="13">
                  <c:v>796483.46009999991</c:v>
                </c:pt>
                <c:pt idx="14">
                  <c:v>849184.83998333337</c:v>
                </c:pt>
                <c:pt idx="15">
                  <c:v>853323.72933333332</c:v>
                </c:pt>
                <c:pt idx="16">
                  <c:v>866967.12441666669</c:v>
                </c:pt>
                <c:pt idx="17">
                  <c:v>960926.55290000001</c:v>
                </c:pt>
                <c:pt idx="18">
                  <c:v>943466.63088333339</c:v>
                </c:pt>
                <c:pt idx="19">
                  <c:v>910112.65448333335</c:v>
                </c:pt>
                <c:pt idx="20">
                  <c:v>923631.05528333329</c:v>
                </c:pt>
                <c:pt idx="21">
                  <c:v>894312.34916666662</c:v>
                </c:pt>
                <c:pt idx="22">
                  <c:v>826754.09424999973</c:v>
                </c:pt>
                <c:pt idx="23">
                  <c:v>791389.61210000003</c:v>
                </c:pt>
                <c:pt idx="24">
                  <c:v>745064.93996666663</c:v>
                </c:pt>
                <c:pt idx="25">
                  <c:v>744644.82206666656</c:v>
                </c:pt>
                <c:pt idx="26">
                  <c:v>680319.93798333325</c:v>
                </c:pt>
                <c:pt idx="27">
                  <c:v>682934.41434999986</c:v>
                </c:pt>
                <c:pt idx="28">
                  <c:v>631257.49138333334</c:v>
                </c:pt>
                <c:pt idx="29">
                  <c:v>529317.55311666662</c:v>
                </c:pt>
                <c:pt idx="30">
                  <c:v>504279.85965000006</c:v>
                </c:pt>
                <c:pt idx="31">
                  <c:v>514945.7591666666</c:v>
                </c:pt>
                <c:pt idx="32">
                  <c:v>508298.42918333336</c:v>
                </c:pt>
                <c:pt idx="33">
                  <c:v>528331.83053333347</c:v>
                </c:pt>
                <c:pt idx="34">
                  <c:v>547460.72405000019</c:v>
                </c:pt>
                <c:pt idx="35">
                  <c:v>566402.50891666685</c:v>
                </c:pt>
                <c:pt idx="36">
                  <c:v>528949.34495000017</c:v>
                </c:pt>
                <c:pt idx="37">
                  <c:v>547035.40041666676</c:v>
                </c:pt>
                <c:pt idx="38">
                  <c:v>534544.35278333351</c:v>
                </c:pt>
                <c:pt idx="39">
                  <c:v>504141.88400000008</c:v>
                </c:pt>
                <c:pt idx="40">
                  <c:v>488649.51211666683</c:v>
                </c:pt>
                <c:pt idx="41">
                  <c:v>511136.96341666672</c:v>
                </c:pt>
                <c:pt idx="42">
                  <c:v>552105.71480000007</c:v>
                </c:pt>
                <c:pt idx="43">
                  <c:v>549806.69788333343</c:v>
                </c:pt>
                <c:pt idx="44">
                  <c:v>539946.07116666669</c:v>
                </c:pt>
                <c:pt idx="45">
                  <c:v>496452.77424999984</c:v>
                </c:pt>
                <c:pt idx="46">
                  <c:v>487884.29533333326</c:v>
                </c:pt>
                <c:pt idx="47">
                  <c:v>514532.09429999994</c:v>
                </c:pt>
                <c:pt idx="48">
                  <c:v>524859.29551666661</c:v>
                </c:pt>
                <c:pt idx="49">
                  <c:v>502291.57688333344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397A-4070-B95A-964391C01C61}"/>
            </c:ext>
          </c:extLst>
        </c:ser>
        <c:ser>
          <c:idx val="9"/>
          <c:order val="9"/>
          <c:tx>
            <c:strRef>
              <c:f>'Monthly Balance Sheet'!$B$36</c:f>
              <c:strCache>
                <c:ptCount val="1"/>
                <c:pt idx="0">
                  <c:v>18-month rolling average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'Monthly Balance Sheet'!$F$6:$G$6</c:f>
              <c:numCache>
                <c:formatCode>dd/mm/yyyy;dd/mm/yyyy;"-"</c:formatCode>
                <c:ptCount val="2"/>
                <c:pt idx="0">
                  <c:v>43281</c:v>
                </c:pt>
                <c:pt idx="1">
                  <c:v>43646</c:v>
                </c:pt>
              </c:numCache>
            </c:numRef>
          </c:cat>
          <c:val>
            <c:numRef>
              <c:f>'Monthly Balance Sheet'!$L$36:$BL$36</c:f>
              <c:numCache>
                <c:formatCode>"$"#,##0;\("$"#,##0\);"-"</c:formatCode>
                <c:ptCount val="53"/>
                <c:pt idx="18">
                  <c:v>898855.31609999994</c:v>
                </c:pt>
                <c:pt idx="19">
                  <c:v>857385.20998888882</c:v>
                </c:pt>
                <c:pt idx="20">
                  <c:v>853553.91617777781</c:v>
                </c:pt>
                <c:pt idx="21">
                  <c:v>836462.87231111107</c:v>
                </c:pt>
                <c:pt idx="22">
                  <c:v>793167.5260111111</c:v>
                </c:pt>
                <c:pt idx="23">
                  <c:v>786654.32155555545</c:v>
                </c:pt>
                <c:pt idx="24">
                  <c:v>787756.14383333328</c:v>
                </c:pt>
                <c:pt idx="25">
                  <c:v>776775.41444444447</c:v>
                </c:pt>
                <c:pt idx="26">
                  <c:v>781869.9726555557</c:v>
                </c:pt>
                <c:pt idx="27">
                  <c:v>783917.45625555562</c:v>
                </c:pt>
                <c:pt idx="28">
                  <c:v>756818.28068888886</c:v>
                </c:pt>
                <c:pt idx="29">
                  <c:v>734434.82385555573</c:v>
                </c:pt>
                <c:pt idx="30">
                  <c:v>674118.14316666673</c:v>
                </c:pt>
                <c:pt idx="31">
                  <c:v>669693.40936666669</c:v>
                </c:pt>
                <c:pt idx="32">
                  <c:v>626296.3089777776</c:v>
                </c:pt>
                <c:pt idx="33">
                  <c:v>619801.60644444439</c:v>
                </c:pt>
                <c:pt idx="34">
                  <c:v>580163.25910000002</c:v>
                </c:pt>
                <c:pt idx="35">
                  <c:v>523638.2922333334</c:v>
                </c:pt>
                <c:pt idx="36">
                  <c:v>511411.28654444445</c:v>
                </c:pt>
                <c:pt idx="37">
                  <c:v>534723.91173333349</c:v>
                </c:pt>
                <c:pt idx="38">
                  <c:v>522478.83765555569</c:v>
                </c:pt>
                <c:pt idx="39">
                  <c:v>523803.81281111122</c:v>
                </c:pt>
                <c:pt idx="40">
                  <c:v>531415.22593333339</c:v>
                </c:pt>
                <c:pt idx="41">
                  <c:v>547599.72473333345</c:v>
                </c:pt>
                <c:pt idx="42">
                  <c:v>545478.65972222225</c:v>
                </c:pt>
                <c:pt idx="43">
                  <c:v>539801.32657777774</c:v>
                </c:pt>
                <c:pt idx="44">
                  <c:v>532713.73109999998</c:v>
                </c:pt>
                <c:pt idx="45">
                  <c:v>495480.51304444444</c:v>
                </c:pt>
                <c:pt idx="46">
                  <c:v>484581.1284000001</c:v>
                </c:pt>
                <c:pt idx="47">
                  <c:v>513781.31968888891</c:v>
                </c:pt>
                <c:pt idx="48">
                  <c:v>525130.91045555554</c:v>
                </c:pt>
                <c:pt idx="49">
                  <c:v>526287.79021111107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397A-4070-B95A-964391C01C61}"/>
            </c:ext>
          </c:extLst>
        </c:ser>
        <c:ser>
          <c:idx val="10"/>
          <c:order val="10"/>
          <c:tx>
            <c:strRef>
              <c:f>'Monthly Balance Sheet'!$B$37</c:f>
              <c:strCache>
                <c:ptCount val="1"/>
                <c:pt idx="0">
                  <c:v>24-month rolling average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'Monthly Balance Sheet'!$F$6:$G$6</c:f>
              <c:numCache>
                <c:formatCode>dd/mm/yyyy;dd/mm/yyyy;"-"</c:formatCode>
                <c:ptCount val="2"/>
                <c:pt idx="0">
                  <c:v>43281</c:v>
                </c:pt>
                <c:pt idx="1">
                  <c:v>43646</c:v>
                </c:pt>
              </c:numCache>
            </c:numRef>
          </c:cat>
          <c:val>
            <c:numRef>
              <c:f>'Monthly Balance Sheet'!$L$37:$BI$37</c:f>
              <c:numCache>
                <c:formatCode>"$"#,##0;\("$"#,##0\);"-"</c:formatCode>
                <c:ptCount val="50"/>
                <c:pt idx="24">
                  <c:v>793225.2795083333</c:v>
                </c:pt>
                <c:pt idx="25">
                  <c:v>770564.14108333318</c:v>
                </c:pt>
                <c:pt idx="26">
                  <c:v>764752.38898333313</c:v>
                </c:pt>
                <c:pt idx="27">
                  <c:v>768129.07184166659</c:v>
                </c:pt>
                <c:pt idx="28">
                  <c:v>749112.30790000001</c:v>
                </c:pt>
                <c:pt idx="29">
                  <c:v>745122.05300833331</c:v>
                </c:pt>
                <c:pt idx="30">
                  <c:v>723873.24526666675</c:v>
                </c:pt>
                <c:pt idx="31">
                  <c:v>712529.20682500012</c:v>
                </c:pt>
                <c:pt idx="32">
                  <c:v>715964.74223333353</c:v>
                </c:pt>
                <c:pt idx="33">
                  <c:v>711322.08985000011</c:v>
                </c:pt>
                <c:pt idx="34">
                  <c:v>687107.40915000008</c:v>
                </c:pt>
                <c:pt idx="35">
                  <c:v>678896.0605083335</c:v>
                </c:pt>
                <c:pt idx="36">
                  <c:v>637007.14245833352</c:v>
                </c:pt>
                <c:pt idx="37">
                  <c:v>645840.11124166672</c:v>
                </c:pt>
                <c:pt idx="38">
                  <c:v>607432.14538333321</c:v>
                </c:pt>
                <c:pt idx="39">
                  <c:v>593538.14917499991</c:v>
                </c:pt>
                <c:pt idx="40">
                  <c:v>559953.50175000005</c:v>
                </c:pt>
                <c:pt idx="41">
                  <c:v>520227.25826666667</c:v>
                </c:pt>
                <c:pt idx="42">
                  <c:v>528192.78722499998</c:v>
                </c:pt>
                <c:pt idx="43">
                  <c:v>532376.22852500004</c:v>
                </c:pt>
                <c:pt idx="44">
                  <c:v>524122.25017499999</c:v>
                </c:pt>
                <c:pt idx="45">
                  <c:v>512392.30239166669</c:v>
                </c:pt>
                <c:pt idx="46">
                  <c:v>517672.50969166675</c:v>
                </c:pt>
                <c:pt idx="47">
                  <c:v>540467.30160833336</c:v>
                </c:pt>
                <c:pt idx="48">
                  <c:v>526904.32023333339</c:v>
                </c:pt>
                <c:pt idx="49">
                  <c:v>524663.48864999996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397A-4070-B95A-964391C01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002927"/>
        <c:axId val="847005423"/>
      </c:lineChart>
      <c:dateAx>
        <c:axId val="753455327"/>
        <c:scaling>
          <c:orientation val="minMax"/>
        </c:scaling>
        <c:delete val="0"/>
        <c:axPos val="b"/>
        <c:numFmt formatCode="dd/mm/yyyy;dd/mm/yyyy;&quot;-&quot;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464479"/>
        <c:crosses val="autoZero"/>
        <c:auto val="1"/>
        <c:lblOffset val="100"/>
        <c:baseTimeUnit val="months"/>
      </c:dateAx>
      <c:valAx>
        <c:axId val="753464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;\(&quot;$&quot;#,##0\);&quot;-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455327"/>
        <c:crosses val="autoZero"/>
        <c:crossBetween val="between"/>
      </c:valAx>
      <c:valAx>
        <c:axId val="847005423"/>
        <c:scaling>
          <c:orientation val="minMax"/>
          <c:max val="1000000"/>
        </c:scaling>
        <c:delete val="0"/>
        <c:axPos val="r"/>
        <c:numFmt formatCode="&quot;$&quot;#,##0;\(&quot;$&quot;#,##0\);&quot;-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002927"/>
        <c:crosses val="max"/>
        <c:crossBetween val="between"/>
      </c:valAx>
      <c:dateAx>
        <c:axId val="847002927"/>
        <c:scaling>
          <c:orientation val="minMax"/>
        </c:scaling>
        <c:delete val="1"/>
        <c:axPos val="b"/>
        <c:numFmt formatCode="dd/mm/yyyy;dd/mm/yyyy;&quot;-&quot;" sourceLinked="1"/>
        <c:majorTickMark val="out"/>
        <c:minorTickMark val="none"/>
        <c:tickLblPos val="nextTo"/>
        <c:crossAx val="847005423"/>
        <c:crosses val="autoZero"/>
        <c:auto val="1"/>
        <c:lblOffset val="100"/>
        <c:baseTimeUnit val="year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68817439486731E-2"/>
          <c:y val="0.90058418136329454"/>
          <c:w val="0.97166994750656166"/>
          <c:h val="8.38212767263741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19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949FA5-60B5-4946-B13A-F86F7CAED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179069</xdr:rowOff>
    </xdr:from>
    <xdr:to>
      <xdr:col>19</xdr:col>
      <xdr:colOff>0</xdr:colOff>
      <xdr:row>57</xdr:row>
      <xdr:rowOff>179069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54E88C-8836-4E68-8A9A-822789B3E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Nash Advisory">
      <a:dk1>
        <a:sysClr val="windowText" lastClr="000000"/>
      </a:dk1>
      <a:lt1>
        <a:sysClr val="window" lastClr="FFFFFF"/>
      </a:lt1>
      <a:dk2>
        <a:srgbClr val="3D3D3D"/>
      </a:dk2>
      <a:lt2>
        <a:srgbClr val="EBEBEB"/>
      </a:lt2>
      <a:accent1>
        <a:srgbClr val="1A1732"/>
      </a:accent1>
      <a:accent2>
        <a:srgbClr val="5EA2B7"/>
      </a:accent2>
      <a:accent3>
        <a:srgbClr val="45CBE8"/>
      </a:accent3>
      <a:accent4>
        <a:srgbClr val="969FA7"/>
      </a:accent4>
      <a:accent5>
        <a:srgbClr val="A2C777"/>
      </a:accent5>
      <a:accent6>
        <a:srgbClr val="42955F"/>
      </a:accent6>
      <a:hlink>
        <a:srgbClr val="828282"/>
      </a:hlink>
      <a:folHlink>
        <a:srgbClr val="A5A5A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F166E-EC57-4537-827D-3CC6E243776E}">
  <dimension ref="A1:DO41"/>
  <sheetViews>
    <sheetView showGridLines="0" zoomScale="80" zoomScaleNormal="80" workbookViewId="0">
      <pane xSplit="11" ySplit="6" topLeftCell="L7" activePane="bottomRight" state="frozen"/>
      <selection activeCell="D36" sqref="D36"/>
      <selection pane="topRight" activeCell="D36" sqref="D36"/>
      <selection pane="bottomLeft" activeCell="D36" sqref="D36"/>
      <selection pane="bottomRight"/>
    </sheetView>
  </sheetViews>
  <sheetFormatPr defaultColWidth="0" defaultRowHeight="14.4" zeroHeight="1" x14ac:dyDescent="0.3"/>
  <cols>
    <col min="1" max="1" width="1.6640625" style="6" customWidth="1"/>
    <col min="2" max="2" width="8.88671875" style="6" bestFit="1" customWidth="1"/>
    <col min="3" max="3" width="40.6640625" style="14" customWidth="1"/>
    <col min="4" max="4" width="28.44140625" style="43" customWidth="1"/>
    <col min="5" max="5" width="2.6640625" style="6" customWidth="1"/>
    <col min="6" max="10" width="11.6640625" style="9" customWidth="1"/>
    <col min="11" max="11" width="2.6640625" style="9" customWidth="1"/>
    <col min="12" max="52" width="11.6640625" style="9" customWidth="1"/>
    <col min="53" max="64" width="13" style="9" bestFit="1" customWidth="1"/>
    <col min="65" max="66" width="11.6640625" style="6" customWidth="1"/>
    <col min="67" max="119" width="11.6640625" style="9" hidden="1" customWidth="1"/>
    <col min="120" max="16384" width="9.109375" style="9" hidden="1"/>
  </cols>
  <sheetData>
    <row r="1" spans="1:75" x14ac:dyDescent="0.3"/>
    <row r="2" spans="1:75" x14ac:dyDescent="0.3">
      <c r="B2" s="7" t="s">
        <v>6</v>
      </c>
      <c r="C2" s="17"/>
      <c r="D2" s="41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75" x14ac:dyDescent="0.3"/>
    <row r="4" spans="1:75" x14ac:dyDescent="0.3">
      <c r="B4" s="29" t="s">
        <v>20</v>
      </c>
      <c r="C4" s="30"/>
      <c r="D4" s="42"/>
      <c r="E4" s="29"/>
      <c r="F4" s="37">
        <v>2018</v>
      </c>
      <c r="G4" s="37">
        <v>2019</v>
      </c>
      <c r="H4" s="37">
        <v>2020</v>
      </c>
      <c r="I4" s="37">
        <v>2021</v>
      </c>
      <c r="J4" s="37">
        <v>2022</v>
      </c>
      <c r="L4" s="37">
        <v>2018</v>
      </c>
      <c r="M4" s="37">
        <v>2018</v>
      </c>
      <c r="N4" s="37">
        <v>2018</v>
      </c>
      <c r="O4" s="37">
        <v>2018</v>
      </c>
      <c r="P4" s="37">
        <v>2018</v>
      </c>
      <c r="Q4" s="37">
        <v>2018</v>
      </c>
      <c r="R4" s="37">
        <v>2018</v>
      </c>
      <c r="S4" s="37">
        <v>2018</v>
      </c>
      <c r="T4" s="37">
        <v>2018</v>
      </c>
      <c r="U4" s="37">
        <v>2018</v>
      </c>
      <c r="V4" s="37">
        <v>2018</v>
      </c>
      <c r="W4" s="37">
        <v>2018</v>
      </c>
      <c r="X4" s="37">
        <v>2019</v>
      </c>
      <c r="Y4" s="37">
        <v>2019</v>
      </c>
      <c r="Z4" s="37">
        <v>2019</v>
      </c>
      <c r="AA4" s="37">
        <v>2019</v>
      </c>
      <c r="AB4" s="37">
        <v>2019</v>
      </c>
      <c r="AC4" s="37">
        <v>2019</v>
      </c>
      <c r="AD4" s="37">
        <v>2019</v>
      </c>
      <c r="AE4" s="37">
        <v>2019</v>
      </c>
      <c r="AF4" s="37">
        <v>2019</v>
      </c>
      <c r="AG4" s="37">
        <v>2019</v>
      </c>
      <c r="AH4" s="37">
        <v>2019</v>
      </c>
      <c r="AI4" s="37">
        <v>2019</v>
      </c>
      <c r="AJ4" s="37">
        <v>2020</v>
      </c>
      <c r="AK4" s="37">
        <v>2020</v>
      </c>
      <c r="AL4" s="37">
        <v>2020</v>
      </c>
      <c r="AM4" s="37">
        <v>2020</v>
      </c>
      <c r="AN4" s="37">
        <v>2020</v>
      </c>
      <c r="AO4" s="37">
        <v>2020</v>
      </c>
      <c r="AP4" s="37">
        <v>2020</v>
      </c>
      <c r="AQ4" s="37">
        <v>2020</v>
      </c>
      <c r="AR4" s="37">
        <v>2020</v>
      </c>
      <c r="AS4" s="37">
        <v>2020</v>
      </c>
      <c r="AT4" s="37">
        <v>2020</v>
      </c>
      <c r="AU4" s="37">
        <v>2020</v>
      </c>
      <c r="AV4" s="37">
        <v>2021</v>
      </c>
      <c r="AW4" s="37">
        <v>2021</v>
      </c>
      <c r="AX4" s="37">
        <v>2021</v>
      </c>
      <c r="AY4" s="37">
        <v>2021</v>
      </c>
      <c r="AZ4" s="37">
        <v>2021</v>
      </c>
      <c r="BA4" s="37">
        <v>2021</v>
      </c>
      <c r="BB4" s="37">
        <v>2021</v>
      </c>
      <c r="BC4" s="37">
        <v>2021</v>
      </c>
      <c r="BD4" s="37">
        <v>2021</v>
      </c>
      <c r="BE4" s="37">
        <v>2021</v>
      </c>
      <c r="BF4" s="37">
        <v>2021</v>
      </c>
      <c r="BG4" s="37">
        <v>2021</v>
      </c>
      <c r="BH4" s="37">
        <v>2022</v>
      </c>
      <c r="BI4" s="37">
        <v>2022</v>
      </c>
      <c r="BJ4" s="37">
        <v>2022</v>
      </c>
      <c r="BK4" s="37">
        <v>2022</v>
      </c>
      <c r="BL4" s="37">
        <v>2022</v>
      </c>
      <c r="BM4" s="25"/>
      <c r="BN4" s="25"/>
      <c r="BO4" s="2"/>
      <c r="BP4" s="2"/>
      <c r="BQ4" s="2"/>
      <c r="BR4" s="2"/>
      <c r="BS4" s="2"/>
      <c r="BT4" s="2"/>
      <c r="BU4" s="2"/>
      <c r="BV4" s="2"/>
      <c r="BW4" s="2"/>
    </row>
    <row r="5" spans="1:75" x14ac:dyDescent="0.3">
      <c r="B5" s="6" t="s">
        <v>4</v>
      </c>
      <c r="F5" s="3">
        <v>42917</v>
      </c>
      <c r="G5" s="27">
        <v>43282</v>
      </c>
      <c r="H5" s="27">
        <v>43647</v>
      </c>
      <c r="I5" s="27">
        <v>44013</v>
      </c>
      <c r="J5" s="27">
        <v>44378</v>
      </c>
      <c r="L5" s="3">
        <v>42917</v>
      </c>
      <c r="M5" s="3">
        <v>42948</v>
      </c>
      <c r="N5" s="3">
        <v>42979</v>
      </c>
      <c r="O5" s="3">
        <v>43009</v>
      </c>
      <c r="P5" s="3">
        <v>43040</v>
      </c>
      <c r="Q5" s="3">
        <v>43070</v>
      </c>
      <c r="R5" s="3">
        <v>43101</v>
      </c>
      <c r="S5" s="3">
        <v>43132</v>
      </c>
      <c r="T5" s="3">
        <v>43160</v>
      </c>
      <c r="U5" s="3">
        <v>43191</v>
      </c>
      <c r="V5" s="3">
        <v>43221</v>
      </c>
      <c r="W5" s="3">
        <v>43252</v>
      </c>
      <c r="X5" s="3">
        <v>43282</v>
      </c>
      <c r="Y5" s="3">
        <v>43313</v>
      </c>
      <c r="Z5" s="3">
        <v>43344</v>
      </c>
      <c r="AA5" s="3">
        <v>43374</v>
      </c>
      <c r="AB5" s="3">
        <v>43405</v>
      </c>
      <c r="AC5" s="3">
        <v>43435</v>
      </c>
      <c r="AD5" s="3">
        <v>43466</v>
      </c>
      <c r="AE5" s="3">
        <v>43497</v>
      </c>
      <c r="AF5" s="3">
        <v>43525</v>
      </c>
      <c r="AG5" s="3">
        <v>43556</v>
      </c>
      <c r="AH5" s="3">
        <v>43586</v>
      </c>
      <c r="AI5" s="3">
        <v>43617</v>
      </c>
      <c r="AJ5" s="3">
        <v>43647</v>
      </c>
      <c r="AK5" s="3">
        <v>43678</v>
      </c>
      <c r="AL5" s="3">
        <v>43709</v>
      </c>
      <c r="AM5" s="3">
        <v>43739</v>
      </c>
      <c r="AN5" s="3">
        <v>43770</v>
      </c>
      <c r="AO5" s="3">
        <v>43800</v>
      </c>
      <c r="AP5" s="3">
        <v>43831</v>
      </c>
      <c r="AQ5" s="3">
        <v>43862</v>
      </c>
      <c r="AR5" s="3">
        <v>43891</v>
      </c>
      <c r="AS5" s="3">
        <v>43922</v>
      </c>
      <c r="AT5" s="3">
        <v>43952</v>
      </c>
      <c r="AU5" s="3">
        <v>43983</v>
      </c>
      <c r="AV5" s="3">
        <v>44013</v>
      </c>
      <c r="AW5" s="3">
        <v>44044</v>
      </c>
      <c r="AX5" s="3">
        <v>44075</v>
      </c>
      <c r="AY5" s="3">
        <v>44105</v>
      </c>
      <c r="AZ5" s="3">
        <v>44136</v>
      </c>
      <c r="BA5" s="3">
        <v>44166</v>
      </c>
      <c r="BB5" s="3">
        <v>44197</v>
      </c>
      <c r="BC5" s="3">
        <v>44228</v>
      </c>
      <c r="BD5" s="3">
        <v>44256</v>
      </c>
      <c r="BE5" s="3">
        <v>44287</v>
      </c>
      <c r="BF5" s="3">
        <v>44317</v>
      </c>
      <c r="BG5" s="3">
        <v>44348</v>
      </c>
      <c r="BH5" s="3">
        <v>44378</v>
      </c>
      <c r="BI5" s="3">
        <v>44409</v>
      </c>
      <c r="BJ5" s="3">
        <v>44440</v>
      </c>
      <c r="BK5" s="3">
        <v>44470</v>
      </c>
      <c r="BL5" s="3">
        <v>44501</v>
      </c>
      <c r="BM5" s="26"/>
      <c r="BN5" s="26"/>
      <c r="BO5" s="3"/>
      <c r="BP5" s="3"/>
      <c r="BQ5" s="3"/>
      <c r="BR5" s="3"/>
      <c r="BS5" s="3"/>
      <c r="BT5" s="3"/>
      <c r="BU5" s="3"/>
      <c r="BV5" s="3"/>
      <c r="BW5" s="3"/>
    </row>
    <row r="6" spans="1:75" x14ac:dyDescent="0.3">
      <c r="B6" s="6" t="s">
        <v>5</v>
      </c>
      <c r="C6" s="47"/>
      <c r="F6" s="4">
        <v>43281</v>
      </c>
      <c r="G6" s="4">
        <v>43646</v>
      </c>
      <c r="H6" s="4">
        <v>44012</v>
      </c>
      <c r="I6" s="4">
        <v>44377</v>
      </c>
      <c r="J6" s="57">
        <v>44439</v>
      </c>
      <c r="K6" s="10"/>
      <c r="L6" s="4">
        <v>42947</v>
      </c>
      <c r="M6" s="4">
        <v>42978</v>
      </c>
      <c r="N6" s="4">
        <v>43008</v>
      </c>
      <c r="O6" s="4">
        <v>43039</v>
      </c>
      <c r="P6" s="4">
        <v>43069</v>
      </c>
      <c r="Q6" s="4">
        <v>43100</v>
      </c>
      <c r="R6" s="4">
        <v>43131</v>
      </c>
      <c r="S6" s="4">
        <v>43159</v>
      </c>
      <c r="T6" s="4">
        <v>43190</v>
      </c>
      <c r="U6" s="4">
        <v>43220</v>
      </c>
      <c r="V6" s="4">
        <v>43251</v>
      </c>
      <c r="W6" s="4">
        <v>43281</v>
      </c>
      <c r="X6" s="4">
        <v>43312</v>
      </c>
      <c r="Y6" s="4">
        <v>43343</v>
      </c>
      <c r="Z6" s="4">
        <v>43373</v>
      </c>
      <c r="AA6" s="4">
        <v>43404</v>
      </c>
      <c r="AB6" s="4">
        <v>43434</v>
      </c>
      <c r="AC6" s="4">
        <v>43465</v>
      </c>
      <c r="AD6" s="4">
        <v>43496</v>
      </c>
      <c r="AE6" s="4">
        <v>43524</v>
      </c>
      <c r="AF6" s="4">
        <v>43555</v>
      </c>
      <c r="AG6" s="4">
        <v>43585</v>
      </c>
      <c r="AH6" s="4">
        <v>43616</v>
      </c>
      <c r="AI6" s="4">
        <v>43646</v>
      </c>
      <c r="AJ6" s="4">
        <v>43677</v>
      </c>
      <c r="AK6" s="4">
        <v>43708</v>
      </c>
      <c r="AL6" s="4">
        <v>43738</v>
      </c>
      <c r="AM6" s="4">
        <v>43769</v>
      </c>
      <c r="AN6" s="4">
        <v>43799</v>
      </c>
      <c r="AO6" s="4">
        <v>43830</v>
      </c>
      <c r="AP6" s="4">
        <v>43861</v>
      </c>
      <c r="AQ6" s="4">
        <v>43890</v>
      </c>
      <c r="AR6" s="4">
        <v>43921</v>
      </c>
      <c r="AS6" s="4">
        <v>43951</v>
      </c>
      <c r="AT6" s="4">
        <v>43982</v>
      </c>
      <c r="AU6" s="4">
        <v>44012</v>
      </c>
      <c r="AV6" s="4">
        <v>44043</v>
      </c>
      <c r="AW6" s="4">
        <v>44074</v>
      </c>
      <c r="AX6" s="4">
        <v>44104</v>
      </c>
      <c r="AY6" s="4">
        <v>44135</v>
      </c>
      <c r="AZ6" s="4">
        <v>44165</v>
      </c>
      <c r="BA6" s="4">
        <v>44196</v>
      </c>
      <c r="BB6" s="4">
        <v>44227</v>
      </c>
      <c r="BC6" s="4">
        <v>44255</v>
      </c>
      <c r="BD6" s="4">
        <v>44286</v>
      </c>
      <c r="BE6" s="4">
        <v>44316</v>
      </c>
      <c r="BF6" s="4">
        <v>44347</v>
      </c>
      <c r="BG6" s="4">
        <v>44377</v>
      </c>
      <c r="BH6" s="4">
        <v>44408</v>
      </c>
      <c r="BI6" s="4">
        <v>44439</v>
      </c>
      <c r="BJ6" s="4">
        <v>44469</v>
      </c>
      <c r="BK6" s="4">
        <v>44500</v>
      </c>
      <c r="BL6" s="4">
        <v>44530</v>
      </c>
      <c r="BM6" s="26"/>
      <c r="BN6" s="26"/>
      <c r="BO6" s="3"/>
      <c r="BP6" s="3"/>
      <c r="BQ6" s="3"/>
      <c r="BR6" s="3"/>
      <c r="BS6" s="3"/>
      <c r="BT6" s="3"/>
      <c r="BU6" s="3"/>
      <c r="BV6" s="3"/>
      <c r="BW6" s="3"/>
    </row>
    <row r="7" spans="1:75" x14ac:dyDescent="0.3">
      <c r="L7" s="15"/>
      <c r="AR7" s="15"/>
    </row>
    <row r="8" spans="1:75" x14ac:dyDescent="0.3">
      <c r="B8" s="31" t="s">
        <v>8</v>
      </c>
      <c r="C8" s="20"/>
      <c r="D8" s="33"/>
      <c r="E8" s="21"/>
      <c r="F8" s="21"/>
      <c r="G8" s="21"/>
      <c r="H8" s="21"/>
      <c r="I8" s="21"/>
      <c r="J8" s="21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</row>
    <row r="9" spans="1:75" x14ac:dyDescent="0.3">
      <c r="B9" s="18"/>
      <c r="C9" s="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</row>
    <row r="10" spans="1:75" x14ac:dyDescent="0.3">
      <c r="B10" s="48" t="s">
        <v>9</v>
      </c>
      <c r="F10" s="28">
        <v>381214.36119999998</v>
      </c>
      <c r="G10" s="28">
        <v>416245.5</v>
      </c>
      <c r="H10" s="28">
        <v>114233.728</v>
      </c>
      <c r="I10" s="28">
        <v>5659.8109999999997</v>
      </c>
      <c r="J10" s="28">
        <v>275856.06459999998</v>
      </c>
      <c r="L10" s="1">
        <v>287550.48959999997</v>
      </c>
      <c r="M10" s="1">
        <v>493836.71039999992</v>
      </c>
      <c r="N10" s="1">
        <v>545455.1203999999</v>
      </c>
      <c r="O10" s="1">
        <v>265676.31199999998</v>
      </c>
      <c r="P10" s="1">
        <v>97489.372799999997</v>
      </c>
      <c r="Q10" s="1">
        <v>533334.19679999992</v>
      </c>
      <c r="R10" s="1">
        <v>60673.14179999999</v>
      </c>
      <c r="S10" s="1">
        <v>242314.78399999999</v>
      </c>
      <c r="T10" s="1">
        <v>43465.584600000002</v>
      </c>
      <c r="U10" s="1">
        <v>403651.47960000008</v>
      </c>
      <c r="V10" s="1">
        <v>194754.24340000004</v>
      </c>
      <c r="W10" s="1">
        <v>381214.36119999998</v>
      </c>
      <c r="X10" s="1">
        <v>268975.34779999999</v>
      </c>
      <c r="Y10" s="1">
        <v>485976.38400000002</v>
      </c>
      <c r="Z10" s="1">
        <v>323907.87160000001</v>
      </c>
      <c r="AA10" s="1">
        <v>221583.42640000003</v>
      </c>
      <c r="AB10" s="1">
        <v>496655.28120000003</v>
      </c>
      <c r="AC10" s="1">
        <v>362136.20439999993</v>
      </c>
      <c r="AD10" s="1">
        <v>263054.484</v>
      </c>
      <c r="AE10" s="1">
        <v>130264.96159999998</v>
      </c>
      <c r="AF10" s="1">
        <v>12121.163999999999</v>
      </c>
      <c r="AG10" s="1">
        <v>150896.17140000002</v>
      </c>
      <c r="AH10" s="1">
        <v>105731.00999999998</v>
      </c>
      <c r="AI10" s="1">
        <v>416245.5</v>
      </c>
      <c r="AJ10" s="1">
        <v>72087.390800000008</v>
      </c>
      <c r="AK10" s="1">
        <v>133687.0656</v>
      </c>
      <c r="AL10" s="1">
        <v>572949.3406</v>
      </c>
      <c r="AM10" s="1">
        <v>315896.86779999995</v>
      </c>
      <c r="AN10" s="1">
        <v>133818.80360000001</v>
      </c>
      <c r="AO10" s="1">
        <v>171687.62240000002</v>
      </c>
      <c r="AP10" s="1">
        <v>65159.040800000002</v>
      </c>
      <c r="AQ10" s="1">
        <v>254180.20320000002</v>
      </c>
      <c r="AR10" s="1">
        <v>306359.13520000112</v>
      </c>
      <c r="AS10" s="1">
        <v>70168.681599999996</v>
      </c>
      <c r="AT10" s="1">
        <v>15831.495000000003</v>
      </c>
      <c r="AU10" s="1">
        <v>114233.728</v>
      </c>
      <c r="AV10" s="1">
        <v>154580.50800000003</v>
      </c>
      <c r="AW10" s="1">
        <v>160481.92319999999</v>
      </c>
      <c r="AX10" s="1">
        <v>104590.0336</v>
      </c>
      <c r="AY10" s="1">
        <v>339333.53600000002</v>
      </c>
      <c r="AZ10" s="1">
        <v>459035.02079999994</v>
      </c>
      <c r="BA10" s="1">
        <v>124347.0956</v>
      </c>
      <c r="BB10" s="1">
        <v>358553.14199999999</v>
      </c>
      <c r="BC10" s="1">
        <v>189613.8</v>
      </c>
      <c r="BD10" s="1">
        <v>24899.963199999998</v>
      </c>
      <c r="BE10" s="1">
        <v>219042.85860000001</v>
      </c>
      <c r="BF10" s="1">
        <v>242784.516</v>
      </c>
      <c r="BG10" s="1">
        <v>5659.8109999999997</v>
      </c>
      <c r="BH10" s="1">
        <v>267352.15520000004</v>
      </c>
      <c r="BI10" s="1">
        <v>275856.06459999998</v>
      </c>
      <c r="BJ10" s="1">
        <v>0</v>
      </c>
      <c r="BK10" s="1">
        <v>0</v>
      </c>
      <c r="BL10" s="1">
        <v>0</v>
      </c>
    </row>
    <row r="11" spans="1:75" x14ac:dyDescent="0.3">
      <c r="B11" s="48" t="s">
        <v>3</v>
      </c>
      <c r="F11" s="28">
        <v>984072.76</v>
      </c>
      <c r="G11" s="28">
        <v>238874.99679999999</v>
      </c>
      <c r="H11" s="28">
        <v>246106.61039999998</v>
      </c>
      <c r="I11" s="39">
        <v>476699.20559999999</v>
      </c>
      <c r="J11" s="39">
        <v>292263.36960000003</v>
      </c>
      <c r="L11" s="1">
        <v>898513.36379999993</v>
      </c>
      <c r="M11" s="1">
        <v>278412.59159999999</v>
      </c>
      <c r="N11" s="1">
        <v>306722.13</v>
      </c>
      <c r="O11" s="1">
        <v>770098.8432</v>
      </c>
      <c r="P11" s="1">
        <v>170316.52120000002</v>
      </c>
      <c r="Q11" s="1">
        <v>111328.86380000001</v>
      </c>
      <c r="R11" s="1">
        <v>579936.25079999992</v>
      </c>
      <c r="S11" s="1">
        <v>44028.5124</v>
      </c>
      <c r="T11" s="1">
        <v>591351.85959999997</v>
      </c>
      <c r="U11" s="1">
        <v>569747.58360000001</v>
      </c>
      <c r="V11" s="1">
        <v>373772.04680000001</v>
      </c>
      <c r="W11" s="1">
        <v>984072.76</v>
      </c>
      <c r="X11" s="1">
        <v>248665.59020000001</v>
      </c>
      <c r="Y11" s="1">
        <v>760938.50959999999</v>
      </c>
      <c r="Z11" s="1">
        <v>539635.93200000003</v>
      </c>
      <c r="AA11" s="1">
        <v>1023704.1716</v>
      </c>
      <c r="AB11" s="1">
        <v>1000136.7924</v>
      </c>
      <c r="AC11" s="1">
        <v>194939.432</v>
      </c>
      <c r="AD11" s="1">
        <v>85158.365399999995</v>
      </c>
      <c r="AE11" s="1">
        <v>396753.31200000003</v>
      </c>
      <c r="AF11" s="1">
        <v>614939.402</v>
      </c>
      <c r="AG11" s="1">
        <v>114974.29760000001</v>
      </c>
      <c r="AH11" s="1">
        <v>109371.25439999999</v>
      </c>
      <c r="AI11" s="1">
        <v>238874.99679999999</v>
      </c>
      <c r="AJ11" s="1">
        <v>466672.70400000003</v>
      </c>
      <c r="AK11" s="1">
        <v>345402.26740000001</v>
      </c>
      <c r="AL11" s="1">
        <v>374822.41159999999</v>
      </c>
      <c r="AM11" s="1">
        <v>277264.11680000002</v>
      </c>
      <c r="AN11" s="1">
        <v>97761.6008</v>
      </c>
      <c r="AO11" s="1">
        <v>97161.330000000016</v>
      </c>
      <c r="AP11" s="1">
        <v>410305.47</v>
      </c>
      <c r="AQ11" s="1">
        <v>225919.64499999996</v>
      </c>
      <c r="AR11" s="1">
        <v>559226.02960000047</v>
      </c>
      <c r="AS11" s="1">
        <v>428828.18279999995</v>
      </c>
      <c r="AT11" s="1">
        <v>421578.7649999999</v>
      </c>
      <c r="AU11" s="1">
        <v>246106.61039999998</v>
      </c>
      <c r="AV11" s="1">
        <v>623827.95719999995</v>
      </c>
      <c r="AW11" s="1">
        <v>184898.84379999997</v>
      </c>
      <c r="AX11" s="1">
        <v>555199.36839999992</v>
      </c>
      <c r="AY11" s="1">
        <v>68162.373999999996</v>
      </c>
      <c r="AZ11" s="1">
        <v>51361.105199999991</v>
      </c>
      <c r="BA11" s="1">
        <v>636612.44699999993</v>
      </c>
      <c r="BB11" s="1">
        <v>94005.820999999996</v>
      </c>
      <c r="BC11" s="1">
        <v>177366.67199999996</v>
      </c>
      <c r="BD11" s="1">
        <v>328969.44</v>
      </c>
      <c r="BE11" s="1">
        <v>177392.78479999999</v>
      </c>
      <c r="BF11" s="1">
        <v>522902.51200000005</v>
      </c>
      <c r="BG11" s="1">
        <v>476699.20559999999</v>
      </c>
      <c r="BH11" s="1">
        <v>239936.00800000003</v>
      </c>
      <c r="BI11" s="1">
        <v>292263.36960000003</v>
      </c>
      <c r="BJ11" s="1">
        <v>0</v>
      </c>
      <c r="BK11" s="1">
        <v>0</v>
      </c>
      <c r="BL11" s="1">
        <v>0</v>
      </c>
    </row>
    <row r="12" spans="1:75" x14ac:dyDescent="0.3">
      <c r="B12" s="48" t="s">
        <v>0</v>
      </c>
      <c r="F12" s="28">
        <v>0</v>
      </c>
      <c r="G12" s="28">
        <v>154270.55880000003</v>
      </c>
      <c r="H12" s="28">
        <v>-387.25040000000001</v>
      </c>
      <c r="I12" s="28">
        <v>1520.4860000000001</v>
      </c>
      <c r="J12" s="28">
        <v>676.05560000000003</v>
      </c>
      <c r="L12" s="1">
        <v>-81128.41</v>
      </c>
      <c r="M12" s="1">
        <v>-137918.29699999999</v>
      </c>
      <c r="N12" s="1">
        <v>91252.853999999992</v>
      </c>
      <c r="O12" s="1">
        <v>13776.9216</v>
      </c>
      <c r="P12" s="1">
        <v>68183.341</v>
      </c>
      <c r="Q12" s="1">
        <v>144895.19400000002</v>
      </c>
      <c r="R12" s="1">
        <v>118111.8576</v>
      </c>
      <c r="S12" s="1">
        <v>116803.61039999999</v>
      </c>
      <c r="T12" s="1">
        <v>352798.34399999998</v>
      </c>
      <c r="U12" s="1">
        <v>107535.8392</v>
      </c>
      <c r="V12" s="1">
        <v>74599.050400000007</v>
      </c>
      <c r="W12" s="1">
        <v>0</v>
      </c>
      <c r="X12" s="1">
        <v>48468.598000000005</v>
      </c>
      <c r="Y12" s="1">
        <v>19832.670000000002</v>
      </c>
      <c r="Z12" s="1">
        <v>129552.97300000001</v>
      </c>
      <c r="AA12" s="1">
        <v>-32014.780200000005</v>
      </c>
      <c r="AB12" s="1">
        <v>-33289.696799999998</v>
      </c>
      <c r="AC12" s="1">
        <v>22963.554</v>
      </c>
      <c r="AD12" s="1">
        <v>10260.683999999999</v>
      </c>
      <c r="AE12" s="1">
        <v>38349.442799999997</v>
      </c>
      <c r="AF12" s="1">
        <v>8730.7487999999994</v>
      </c>
      <c r="AG12" s="1">
        <v>4365.3743999999997</v>
      </c>
      <c r="AH12" s="1">
        <v>3649.2904000000003</v>
      </c>
      <c r="AI12" s="1">
        <v>154270.55880000003</v>
      </c>
      <c r="AJ12" s="1">
        <v>22308.026399999995</v>
      </c>
      <c r="AK12" s="1">
        <v>15759.621599999999</v>
      </c>
      <c r="AL12" s="1">
        <v>76698.7408</v>
      </c>
      <c r="AM12" s="1">
        <v>-11.242400000000002</v>
      </c>
      <c r="AN12" s="1">
        <v>8642.7132000000001</v>
      </c>
      <c r="AO12" s="1">
        <v>10737.9164</v>
      </c>
      <c r="AP12" s="1">
        <v>10999.816800000001</v>
      </c>
      <c r="AQ12" s="1">
        <v>5499.9084000000003</v>
      </c>
      <c r="AR12" s="1">
        <v>10606.966199999968</v>
      </c>
      <c r="AS12" s="1">
        <v>785.70119999999997</v>
      </c>
      <c r="AT12" s="1">
        <v>8642.7132000000001</v>
      </c>
      <c r="AU12" s="1">
        <v>-387.25040000000001</v>
      </c>
      <c r="AV12" s="1">
        <v>-307.67840000000001</v>
      </c>
      <c r="AW12" s="1">
        <v>-424.38400000000001</v>
      </c>
      <c r="AX12" s="1">
        <v>-148.53440000000001</v>
      </c>
      <c r="AY12" s="1">
        <v>-254.63040000000001</v>
      </c>
      <c r="AZ12" s="1">
        <v>-323.59280000000001</v>
      </c>
      <c r="BA12" s="1">
        <v>10252.3428</v>
      </c>
      <c r="BB12" s="1">
        <v>6317.1615999999995</v>
      </c>
      <c r="BC12" s="1">
        <v>291.76400000000001</v>
      </c>
      <c r="BD12" s="1">
        <v>403.16480000000001</v>
      </c>
      <c r="BE12" s="1">
        <v>525.17520000000002</v>
      </c>
      <c r="BF12" s="1">
        <v>139.53280000000001</v>
      </c>
      <c r="BG12" s="1">
        <v>1520.4860000000001</v>
      </c>
      <c r="BH12" s="1">
        <v>0</v>
      </c>
      <c r="BI12" s="1">
        <v>676.05560000000003</v>
      </c>
      <c r="BJ12" s="1">
        <v>0</v>
      </c>
      <c r="BK12" s="1">
        <v>0</v>
      </c>
      <c r="BL12" s="1">
        <v>0</v>
      </c>
    </row>
    <row r="13" spans="1:75" x14ac:dyDescent="0.3">
      <c r="B13" s="48" t="s">
        <v>10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</row>
    <row r="14" spans="1:75" x14ac:dyDescent="0.3">
      <c r="B14" s="13" t="s">
        <v>1</v>
      </c>
      <c r="C14" s="52"/>
      <c r="D14" s="53"/>
      <c r="E14" s="34"/>
      <c r="F14" s="54">
        <v>1365287.1211999999</v>
      </c>
      <c r="G14" s="54">
        <v>809391.05559999996</v>
      </c>
      <c r="H14" s="54">
        <v>359953.08799999999</v>
      </c>
      <c r="I14" s="54">
        <v>483879.50259999995</v>
      </c>
      <c r="J14" s="54">
        <v>568795.48979999998</v>
      </c>
      <c r="K14" s="34"/>
      <c r="L14" s="55">
        <v>1104935.4434</v>
      </c>
      <c r="M14" s="55">
        <v>634331.00499999989</v>
      </c>
      <c r="N14" s="55">
        <v>943430.10439999984</v>
      </c>
      <c r="O14" s="55">
        <v>1049552.0767999999</v>
      </c>
      <c r="P14" s="55">
        <v>335989.23500000004</v>
      </c>
      <c r="Q14" s="55">
        <v>789558.25459999999</v>
      </c>
      <c r="R14" s="55">
        <v>758721.25019999989</v>
      </c>
      <c r="S14" s="55">
        <v>403146.9068</v>
      </c>
      <c r="T14" s="55">
        <v>987615.78820000007</v>
      </c>
      <c r="U14" s="55">
        <v>1080934.9024</v>
      </c>
      <c r="V14" s="55">
        <v>643125.3406</v>
      </c>
      <c r="W14" s="55">
        <v>1365287.1211999999</v>
      </c>
      <c r="X14" s="55">
        <v>566109.53599999996</v>
      </c>
      <c r="Y14" s="55">
        <v>1266747.5636</v>
      </c>
      <c r="Z14" s="55">
        <v>993096.77659999998</v>
      </c>
      <c r="AA14" s="55">
        <v>1213272.8178000001</v>
      </c>
      <c r="AB14" s="55">
        <v>1463502.3768</v>
      </c>
      <c r="AC14" s="55">
        <v>580039.19039999996</v>
      </c>
      <c r="AD14" s="55">
        <v>358473.53340000001</v>
      </c>
      <c r="AE14" s="55">
        <v>565367.71639999992</v>
      </c>
      <c r="AF14" s="55">
        <v>635791.31479999993</v>
      </c>
      <c r="AG14" s="55">
        <v>270235.84340000001</v>
      </c>
      <c r="AH14" s="55">
        <v>218751.55479999998</v>
      </c>
      <c r="AI14" s="55">
        <v>809391.05559999996</v>
      </c>
      <c r="AJ14" s="55">
        <v>561068.12120000005</v>
      </c>
      <c r="AK14" s="55">
        <v>494848.9546</v>
      </c>
      <c r="AL14" s="55">
        <v>1024470.493</v>
      </c>
      <c r="AM14" s="55">
        <v>593149.74219999998</v>
      </c>
      <c r="AN14" s="55">
        <v>240223.1176</v>
      </c>
      <c r="AO14" s="55">
        <v>279586.86880000005</v>
      </c>
      <c r="AP14" s="55">
        <v>486464.32759999996</v>
      </c>
      <c r="AQ14" s="55">
        <v>485599.75660000002</v>
      </c>
      <c r="AR14" s="55">
        <v>876192.13100000157</v>
      </c>
      <c r="AS14" s="55">
        <v>499782.56559999997</v>
      </c>
      <c r="AT14" s="55">
        <v>446052.97319999989</v>
      </c>
      <c r="AU14" s="55">
        <v>359953.08799999999</v>
      </c>
      <c r="AV14" s="55">
        <v>778100.7868</v>
      </c>
      <c r="AW14" s="55">
        <v>344956.38299999997</v>
      </c>
      <c r="AX14" s="55">
        <v>659640.86759999988</v>
      </c>
      <c r="AY14" s="55">
        <v>407241.27960000001</v>
      </c>
      <c r="AZ14" s="55">
        <v>510072.53319999995</v>
      </c>
      <c r="BA14" s="55">
        <v>771211.88539999991</v>
      </c>
      <c r="BB14" s="55">
        <v>458876.12459999998</v>
      </c>
      <c r="BC14" s="55">
        <v>367272.23599999998</v>
      </c>
      <c r="BD14" s="55">
        <v>354272.56800000003</v>
      </c>
      <c r="BE14" s="55">
        <v>396960.8186</v>
      </c>
      <c r="BF14" s="55">
        <v>765826.56080000009</v>
      </c>
      <c r="BG14" s="55">
        <v>483879.50259999995</v>
      </c>
      <c r="BH14" s="55">
        <v>507288.16320000007</v>
      </c>
      <c r="BI14" s="55">
        <v>568795.48979999998</v>
      </c>
      <c r="BJ14" s="55">
        <v>0</v>
      </c>
      <c r="BK14" s="55">
        <v>0</v>
      </c>
      <c r="BL14" s="55">
        <v>0</v>
      </c>
    </row>
    <row r="15" spans="1:75" customFormat="1" x14ac:dyDescent="0.3"/>
    <row r="16" spans="1:75" s="40" customFormat="1" x14ac:dyDescent="0.3">
      <c r="A16" s="36"/>
      <c r="B16" s="50" t="s">
        <v>11</v>
      </c>
      <c r="C16" s="38"/>
      <c r="D16" s="45"/>
      <c r="E16" s="36"/>
      <c r="F16" s="28">
        <v>62942.824999999997</v>
      </c>
      <c r="G16" s="28">
        <v>37847.571399999993</v>
      </c>
      <c r="H16" s="28">
        <v>108464.31679999999</v>
      </c>
      <c r="I16" s="28">
        <v>18504.084800000001</v>
      </c>
      <c r="J16" s="28">
        <v>121063.63199999998</v>
      </c>
      <c r="L16" s="1">
        <v>1606.9294</v>
      </c>
      <c r="M16" s="1">
        <v>106057.3404</v>
      </c>
      <c r="N16" s="1">
        <v>57110.158199999998</v>
      </c>
      <c r="O16" s="1">
        <v>195042.67199999999</v>
      </c>
      <c r="P16" s="1">
        <v>4334.2205999999996</v>
      </c>
      <c r="Q16" s="1">
        <v>151128.03200000006</v>
      </c>
      <c r="R16" s="1">
        <v>156721.94239999997</v>
      </c>
      <c r="S16" s="1">
        <v>126069.20480000002</v>
      </c>
      <c r="T16" s="1">
        <v>37176.298399999992</v>
      </c>
      <c r="U16" s="1">
        <v>15971.587200000002</v>
      </c>
      <c r="V16" s="1">
        <v>67220.479199999987</v>
      </c>
      <c r="W16" s="1">
        <v>62942.824999999997</v>
      </c>
      <c r="X16" s="1">
        <v>33839.852800000008</v>
      </c>
      <c r="Y16" s="1">
        <v>27037.284</v>
      </c>
      <c r="Z16" s="1">
        <v>100735.75400000002</v>
      </c>
      <c r="AA16" s="1">
        <v>0</v>
      </c>
      <c r="AB16" s="1">
        <v>81774.12</v>
      </c>
      <c r="AC16" s="1">
        <v>46163.495999999992</v>
      </c>
      <c r="AD16" s="1">
        <v>153748.35639999999</v>
      </c>
      <c r="AE16" s="1">
        <v>147465.0656</v>
      </c>
      <c r="AF16" s="1">
        <v>30131.701000000001</v>
      </c>
      <c r="AG16" s="1">
        <v>125427.46320000001</v>
      </c>
      <c r="AH16" s="1">
        <v>140745.32999999999</v>
      </c>
      <c r="AI16" s="1">
        <v>37847.571399999993</v>
      </c>
      <c r="AJ16" s="1">
        <v>226102.78799999997</v>
      </c>
      <c r="AK16" s="1">
        <v>121890.58519999996</v>
      </c>
      <c r="AL16" s="1">
        <v>94864.433399999994</v>
      </c>
      <c r="AM16" s="1">
        <v>13677.428000000004</v>
      </c>
      <c r="AN16" s="1">
        <v>35553.689999999995</v>
      </c>
      <c r="AO16" s="1">
        <v>144224.72399999999</v>
      </c>
      <c r="AP16" s="1">
        <v>192769.41060000003</v>
      </c>
      <c r="AQ16" s="1">
        <v>374048.10000000003</v>
      </c>
      <c r="AR16" s="1">
        <v>66859.547599999976</v>
      </c>
      <c r="AS16" s="1">
        <v>280280.20680000004</v>
      </c>
      <c r="AT16" s="1">
        <v>53745.426800000001</v>
      </c>
      <c r="AU16" s="1">
        <v>108464.31679999999</v>
      </c>
      <c r="AV16" s="1">
        <v>105415.95199999999</v>
      </c>
      <c r="AW16" s="1">
        <v>-1217.1588000000027</v>
      </c>
      <c r="AX16" s="1">
        <v>43999.328000000001</v>
      </c>
      <c r="AY16" s="1">
        <v>5735.8080000000064</v>
      </c>
      <c r="AZ16" s="1">
        <v>71332.856999999989</v>
      </c>
      <c r="BA16" s="1">
        <v>67084.128000000012</v>
      </c>
      <c r="BB16" s="1">
        <v>236070.44759999998</v>
      </c>
      <c r="BC16" s="1">
        <v>20964.596399999999</v>
      </c>
      <c r="BD16" s="1">
        <v>56604.871599999999</v>
      </c>
      <c r="BE16" s="1">
        <v>50665.626000000004</v>
      </c>
      <c r="BF16" s="1">
        <v>72387.556800000006</v>
      </c>
      <c r="BG16" s="1">
        <v>18504.084800000001</v>
      </c>
      <c r="BH16" s="1">
        <v>66948.2</v>
      </c>
      <c r="BI16" s="1">
        <v>121063.63199999998</v>
      </c>
      <c r="BJ16" s="1">
        <v>0</v>
      </c>
      <c r="BK16" s="1">
        <v>0</v>
      </c>
      <c r="BL16" s="1">
        <v>0</v>
      </c>
      <c r="BM16" s="36"/>
      <c r="BN16" s="36"/>
    </row>
    <row r="17" spans="1:66" s="40" customFormat="1" x14ac:dyDescent="0.3">
      <c r="A17" s="36"/>
      <c r="B17" s="50" t="s">
        <v>13</v>
      </c>
      <c r="C17" s="38"/>
      <c r="D17" s="45"/>
      <c r="E17" s="36"/>
      <c r="F17" s="28">
        <v>33292.547200000001</v>
      </c>
      <c r="G17" s="28">
        <v>102120.88699999999</v>
      </c>
      <c r="H17" s="28">
        <v>11795.267</v>
      </c>
      <c r="I17" s="28">
        <v>45780.234000000004</v>
      </c>
      <c r="J17" s="28">
        <v>44954.179199999999</v>
      </c>
      <c r="L17" s="1">
        <v>4600.6752000000006</v>
      </c>
      <c r="M17" s="1">
        <v>7506.3648000000003</v>
      </c>
      <c r="N17" s="1">
        <v>21442.720199999996</v>
      </c>
      <c r="O17" s="1">
        <v>44718.479999999989</v>
      </c>
      <c r="P17" s="1">
        <v>23689.68</v>
      </c>
      <c r="Q17" s="1">
        <v>50316.09599999999</v>
      </c>
      <c r="R17" s="1">
        <v>110068.413</v>
      </c>
      <c r="S17" s="1">
        <v>164600.49600000004</v>
      </c>
      <c r="T17" s="1">
        <v>37740.939600000005</v>
      </c>
      <c r="U17" s="1">
        <v>37151.896000000001</v>
      </c>
      <c r="V17" s="1">
        <v>1475.4744000000001</v>
      </c>
      <c r="W17" s="1">
        <v>33292.547200000001</v>
      </c>
      <c r="X17" s="1">
        <v>55445.121599999999</v>
      </c>
      <c r="Y17" s="1">
        <v>1238.7882</v>
      </c>
      <c r="Z17" s="1">
        <v>73509.242400000003</v>
      </c>
      <c r="AA17" s="1">
        <v>4449.0460000000021</v>
      </c>
      <c r="AB17" s="1">
        <v>82576.276000000013</v>
      </c>
      <c r="AC17" s="1">
        <v>161561.20000000001</v>
      </c>
      <c r="AD17" s="1">
        <v>110597.86000000002</v>
      </c>
      <c r="AE17" s="1">
        <v>22918.6646</v>
      </c>
      <c r="AF17" s="1">
        <v>83883.097800000003</v>
      </c>
      <c r="AG17" s="1">
        <v>24690.728400000004</v>
      </c>
      <c r="AH17" s="1">
        <v>62542.006800000003</v>
      </c>
      <c r="AI17" s="1">
        <v>102120.88699999999</v>
      </c>
      <c r="AJ17" s="1">
        <v>56656.782000000007</v>
      </c>
      <c r="AK17" s="1">
        <v>90494.207999999999</v>
      </c>
      <c r="AL17" s="1">
        <v>126222.45</v>
      </c>
      <c r="AM17" s="1">
        <v>21923.560799999999</v>
      </c>
      <c r="AN17" s="1">
        <v>27780.120000000003</v>
      </c>
      <c r="AO17" s="1">
        <v>42850.116200000004</v>
      </c>
      <c r="AP17" s="1">
        <v>27474.493599999998</v>
      </c>
      <c r="AQ17" s="1">
        <v>17698.085999999996</v>
      </c>
      <c r="AR17" s="1">
        <v>81111.567400000902</v>
      </c>
      <c r="AS17" s="1">
        <v>63308.882000000005</v>
      </c>
      <c r="AT17" s="1">
        <v>62440.8102</v>
      </c>
      <c r="AU17" s="1">
        <v>11795.267</v>
      </c>
      <c r="AV17" s="1">
        <v>29257.738400000002</v>
      </c>
      <c r="AW17" s="1">
        <v>25648.823199999999</v>
      </c>
      <c r="AX17" s="1">
        <v>29168.198799999998</v>
      </c>
      <c r="AY17" s="1">
        <v>41019.323400000001</v>
      </c>
      <c r="AZ17" s="1">
        <v>49877.836800000012</v>
      </c>
      <c r="BA17" s="1">
        <v>152144.4276</v>
      </c>
      <c r="BB17" s="1">
        <v>87181.653599999991</v>
      </c>
      <c r="BC17" s="1">
        <v>46728.04800000001</v>
      </c>
      <c r="BD17" s="1">
        <v>70046.320000000007</v>
      </c>
      <c r="BE17" s="1">
        <v>93029.504000000015</v>
      </c>
      <c r="BF17" s="1">
        <v>49664.145599999996</v>
      </c>
      <c r="BG17" s="1">
        <v>45780.234000000004</v>
      </c>
      <c r="BH17" s="1">
        <v>89911.008599999986</v>
      </c>
      <c r="BI17" s="1">
        <v>44954.179199999999</v>
      </c>
      <c r="BJ17" s="1">
        <v>0</v>
      </c>
      <c r="BK17" s="1">
        <v>0</v>
      </c>
      <c r="BL17" s="1">
        <v>0</v>
      </c>
      <c r="BM17" s="36"/>
      <c r="BN17" s="36"/>
    </row>
    <row r="18" spans="1:66" s="40" customFormat="1" x14ac:dyDescent="0.3">
      <c r="A18" s="36"/>
      <c r="B18" s="48" t="s">
        <v>14</v>
      </c>
      <c r="C18" s="38"/>
      <c r="D18" s="45"/>
      <c r="E18" s="36"/>
      <c r="F18" s="28">
        <v>11093.0424</v>
      </c>
      <c r="G18" s="28">
        <v>4277.3198000000002</v>
      </c>
      <c r="H18" s="28">
        <v>39320.364600000001</v>
      </c>
      <c r="I18" s="28">
        <v>13957.361199999999</v>
      </c>
      <c r="J18" s="28">
        <v>5721.0839999999998</v>
      </c>
      <c r="L18" s="1">
        <v>15515.017</v>
      </c>
      <c r="M18" s="1">
        <v>24380.741000000002</v>
      </c>
      <c r="N18" s="1">
        <v>10594.663200000001</v>
      </c>
      <c r="O18" s="1">
        <v>5282.9790000000003</v>
      </c>
      <c r="P18" s="1">
        <v>29542.517599999996</v>
      </c>
      <c r="Q18" s="1">
        <v>27567.0556</v>
      </c>
      <c r="R18" s="1">
        <v>0</v>
      </c>
      <c r="S18" s="1">
        <v>27763.181600000004</v>
      </c>
      <c r="T18" s="1">
        <v>27333.198200000003</v>
      </c>
      <c r="U18" s="1">
        <v>40646.803199999995</v>
      </c>
      <c r="V18" s="1">
        <v>9803.0466000000015</v>
      </c>
      <c r="W18" s="1">
        <v>11093.0424</v>
      </c>
      <c r="X18" s="1">
        <v>17636.61</v>
      </c>
      <c r="Y18" s="1">
        <v>39442.796800000004</v>
      </c>
      <c r="Z18" s="1">
        <v>31033.727999999999</v>
      </c>
      <c r="AA18" s="1">
        <v>16859.4264</v>
      </c>
      <c r="AB18" s="1">
        <v>11045.325000000001</v>
      </c>
      <c r="AC18" s="1">
        <v>0</v>
      </c>
      <c r="AD18" s="1">
        <v>23833.893999999997</v>
      </c>
      <c r="AE18" s="1">
        <v>28651.259199999997</v>
      </c>
      <c r="AF18" s="1">
        <v>34530.303600000007</v>
      </c>
      <c r="AG18" s="1">
        <v>9120.8662000000004</v>
      </c>
      <c r="AH18" s="1">
        <v>36163.582400000007</v>
      </c>
      <c r="AI18" s="1">
        <v>4277.3198000000002</v>
      </c>
      <c r="AJ18" s="1">
        <v>639.64679999999998</v>
      </c>
      <c r="AK18" s="1">
        <v>23496.870599999998</v>
      </c>
      <c r="AL18" s="1">
        <v>17795.076000000001</v>
      </c>
      <c r="AM18" s="1">
        <v>28395.734399999998</v>
      </c>
      <c r="AN18" s="1">
        <v>39007.488000000005</v>
      </c>
      <c r="AO18" s="1">
        <v>20188.432000000001</v>
      </c>
      <c r="AP18" s="1">
        <v>3788.3712</v>
      </c>
      <c r="AQ18" s="1">
        <v>8488.9552000000003</v>
      </c>
      <c r="AR18" s="1">
        <v>19610.88719999999</v>
      </c>
      <c r="AS18" s="1">
        <v>22457.772199999996</v>
      </c>
      <c r="AT18" s="1">
        <v>27471.247599999999</v>
      </c>
      <c r="AU18" s="1">
        <v>39320.364600000001</v>
      </c>
      <c r="AV18" s="1">
        <v>8452.5966000000008</v>
      </c>
      <c r="AW18" s="1">
        <v>27161.440599999998</v>
      </c>
      <c r="AX18" s="1">
        <v>2200.8359999999998</v>
      </c>
      <c r="AY18" s="1">
        <v>33131.517200000002</v>
      </c>
      <c r="AZ18" s="1">
        <v>8219.5421999999999</v>
      </c>
      <c r="BA18" s="1">
        <v>9579.8322000000007</v>
      </c>
      <c r="BB18" s="1">
        <v>25562.449000000001</v>
      </c>
      <c r="BC18" s="1">
        <v>2328.7103999999995</v>
      </c>
      <c r="BD18" s="1">
        <v>36356.806199999999</v>
      </c>
      <c r="BE18" s="1">
        <v>18616.695199999998</v>
      </c>
      <c r="BF18" s="1">
        <v>21742.611999999997</v>
      </c>
      <c r="BG18" s="1">
        <v>13957.361199999999</v>
      </c>
      <c r="BH18" s="1">
        <v>7811.616</v>
      </c>
      <c r="BI18" s="1">
        <v>5721.0839999999998</v>
      </c>
      <c r="BJ18" s="1">
        <v>0</v>
      </c>
      <c r="BK18" s="1">
        <v>0</v>
      </c>
      <c r="BL18" s="1">
        <v>0</v>
      </c>
      <c r="BM18" s="36"/>
      <c r="BN18" s="36"/>
    </row>
    <row r="19" spans="1:66" x14ac:dyDescent="0.3">
      <c r="B19" s="48" t="s">
        <v>17</v>
      </c>
      <c r="F19" s="51">
        <v>-7286.7780000000002</v>
      </c>
      <c r="G19" s="51">
        <v>74241.037599999996</v>
      </c>
      <c r="H19" s="51">
        <v>39605.177199999998</v>
      </c>
      <c r="I19" s="51">
        <v>5929.7231999999995</v>
      </c>
      <c r="J19" s="51">
        <v>16856.483400000001</v>
      </c>
      <c r="L19" s="1">
        <v>-369.97840000000002</v>
      </c>
      <c r="M19" s="1">
        <v>-369.97840000000002</v>
      </c>
      <c r="N19" s="1">
        <v>19455.490999999998</v>
      </c>
      <c r="O19" s="1">
        <v>49459.97159999999</v>
      </c>
      <c r="P19" s="1">
        <v>44993.864000000001</v>
      </c>
      <c r="Q19" s="1">
        <v>49100.909800000001</v>
      </c>
      <c r="R19" s="1">
        <v>7970.3050000000003</v>
      </c>
      <c r="S19" s="1">
        <v>40501.005600000004</v>
      </c>
      <c r="T19" s="1">
        <v>-599.62559999999996</v>
      </c>
      <c r="U19" s="1">
        <v>8743.7561999999998</v>
      </c>
      <c r="V19" s="1">
        <v>2702.0111999999999</v>
      </c>
      <c r="W19" s="1">
        <v>-7286.7780000000002</v>
      </c>
      <c r="X19" s="1">
        <v>36166.195800000001</v>
      </c>
      <c r="Y19" s="1">
        <v>24364.494000000002</v>
      </c>
      <c r="Z19" s="1">
        <v>55889.712</v>
      </c>
      <c r="AA19" s="1">
        <v>5269.7849999999999</v>
      </c>
      <c r="AB19" s="1">
        <v>27522.211600000002</v>
      </c>
      <c r="AC19" s="1">
        <v>-228.85599999999999</v>
      </c>
      <c r="AD19" s="1">
        <v>92859.712</v>
      </c>
      <c r="AE19" s="1">
        <v>60045.679399999994</v>
      </c>
      <c r="AF19" s="1">
        <v>49296.832999999999</v>
      </c>
      <c r="AG19" s="1">
        <v>32272.041600000004</v>
      </c>
      <c r="AH19" s="1">
        <v>48035.087999999996</v>
      </c>
      <c r="AI19" s="1">
        <v>74241.037599999996</v>
      </c>
      <c r="AJ19" s="1">
        <v>-8004.0822000000007</v>
      </c>
      <c r="AK19" s="1">
        <v>-33436.007999999994</v>
      </c>
      <c r="AL19" s="1">
        <v>36200.652200000004</v>
      </c>
      <c r="AM19" s="1">
        <v>250.12240000000011</v>
      </c>
      <c r="AN19" s="1">
        <v>98.885600000000053</v>
      </c>
      <c r="AO19" s="1">
        <v>104.70240000000005</v>
      </c>
      <c r="AP19" s="1">
        <v>26.175600000000014</v>
      </c>
      <c r="AQ19" s="1">
        <v>84.343600000000038</v>
      </c>
      <c r="AR19" s="1">
        <v>212.31320000003461</v>
      </c>
      <c r="AS19" s="1">
        <v>171.59560000000008</v>
      </c>
      <c r="AT19" s="1">
        <v>218.13000000000011</v>
      </c>
      <c r="AU19" s="1">
        <v>39605.177199999998</v>
      </c>
      <c r="AV19" s="1">
        <v>27050.053400000001</v>
      </c>
      <c r="AW19" s="1">
        <v>17766.399600000001</v>
      </c>
      <c r="AX19" s="1">
        <v>42384.219400000002</v>
      </c>
      <c r="AY19" s="1">
        <v>23710.9764</v>
      </c>
      <c r="AZ19" s="1">
        <v>0</v>
      </c>
      <c r="BA19" s="1">
        <v>14911.646399999998</v>
      </c>
      <c r="BB19" s="1">
        <v>20486.434800000003</v>
      </c>
      <c r="BC19" s="1">
        <v>79143.405599999998</v>
      </c>
      <c r="BD19" s="1">
        <v>18249.251800000002</v>
      </c>
      <c r="BE19" s="1">
        <v>8853.4488000000001</v>
      </c>
      <c r="BF19" s="1">
        <v>43988.068800000001</v>
      </c>
      <c r="BG19" s="1">
        <v>5929.7231999999995</v>
      </c>
      <c r="BH19" s="1">
        <v>65378.804799999998</v>
      </c>
      <c r="BI19" s="1">
        <v>16856.483400000001</v>
      </c>
      <c r="BJ19" s="1">
        <v>0</v>
      </c>
      <c r="BK19" s="1">
        <v>0</v>
      </c>
      <c r="BL19" s="1">
        <v>0</v>
      </c>
    </row>
    <row r="20" spans="1:66" x14ac:dyDescent="0.3">
      <c r="B20" s="13" t="s">
        <v>2</v>
      </c>
      <c r="C20" s="52"/>
      <c r="D20" s="53"/>
      <c r="E20" s="34"/>
      <c r="F20" s="54">
        <v>100041.6366</v>
      </c>
      <c r="G20" s="54">
        <v>218486.81579999998</v>
      </c>
      <c r="H20" s="54">
        <v>199185.1256</v>
      </c>
      <c r="I20" s="54">
        <v>84171.403200000001</v>
      </c>
      <c r="J20" s="54">
        <v>188595.3786</v>
      </c>
      <c r="K20" s="34"/>
      <c r="L20" s="55">
        <v>21352.643199999999</v>
      </c>
      <c r="M20" s="55">
        <v>137574.46780000001</v>
      </c>
      <c r="N20" s="55">
        <v>108603.03259999998</v>
      </c>
      <c r="O20" s="55">
        <v>294504.10259999998</v>
      </c>
      <c r="P20" s="55">
        <v>102560.2822</v>
      </c>
      <c r="Q20" s="55">
        <v>278112.09340000007</v>
      </c>
      <c r="R20" s="55">
        <v>274760.66039999999</v>
      </c>
      <c r="S20" s="55">
        <v>358933.88800000004</v>
      </c>
      <c r="T20" s="55">
        <v>101650.8106</v>
      </c>
      <c r="U20" s="55">
        <v>102514.0426</v>
      </c>
      <c r="V20" s="55">
        <v>81201.011399999988</v>
      </c>
      <c r="W20" s="55">
        <v>100041.6366</v>
      </c>
      <c r="X20" s="55">
        <v>143087.78020000001</v>
      </c>
      <c r="Y20" s="55">
        <v>92083.363000000012</v>
      </c>
      <c r="Z20" s="55">
        <v>261168.43640000001</v>
      </c>
      <c r="AA20" s="55">
        <v>26578.257400000002</v>
      </c>
      <c r="AB20" s="55">
        <v>202917.93260000003</v>
      </c>
      <c r="AC20" s="55">
        <v>207495.84</v>
      </c>
      <c r="AD20" s="55">
        <v>381039.8224</v>
      </c>
      <c r="AE20" s="55">
        <v>259080.66879999998</v>
      </c>
      <c r="AF20" s="55">
        <v>197841.93540000002</v>
      </c>
      <c r="AG20" s="55">
        <v>191511.09940000001</v>
      </c>
      <c r="AH20" s="55">
        <v>287486.00719999999</v>
      </c>
      <c r="AI20" s="55">
        <v>218486.81579999998</v>
      </c>
      <c r="AJ20" s="55">
        <v>275395.13459999993</v>
      </c>
      <c r="AK20" s="55">
        <v>202445.65579999995</v>
      </c>
      <c r="AL20" s="55">
        <v>275082.6116</v>
      </c>
      <c r="AM20" s="55">
        <v>64246.845600000008</v>
      </c>
      <c r="AN20" s="55">
        <v>102440.1836</v>
      </c>
      <c r="AO20" s="55">
        <v>207367.97459999999</v>
      </c>
      <c r="AP20" s="55">
        <v>224058.451</v>
      </c>
      <c r="AQ20" s="55">
        <v>400319.48480000009</v>
      </c>
      <c r="AR20" s="55">
        <v>167794.31540000089</v>
      </c>
      <c r="AS20" s="55">
        <v>366218.45660000003</v>
      </c>
      <c r="AT20" s="55">
        <v>143875.6146</v>
      </c>
      <c r="AU20" s="55">
        <v>199185.1256</v>
      </c>
      <c r="AV20" s="55">
        <v>170176.34039999999</v>
      </c>
      <c r="AW20" s="55">
        <v>69359.5046</v>
      </c>
      <c r="AX20" s="55">
        <v>117752.58219999999</v>
      </c>
      <c r="AY20" s="55">
        <v>103597.62500000001</v>
      </c>
      <c r="AZ20" s="55">
        <v>129430.236</v>
      </c>
      <c r="BA20" s="55">
        <v>243720.03420000002</v>
      </c>
      <c r="BB20" s="55">
        <v>369300.98499999999</v>
      </c>
      <c r="BC20" s="55">
        <v>149164.7604</v>
      </c>
      <c r="BD20" s="55">
        <v>181257.24960000001</v>
      </c>
      <c r="BE20" s="55">
        <v>171165.274</v>
      </c>
      <c r="BF20" s="55">
        <v>187782.38320000001</v>
      </c>
      <c r="BG20" s="55">
        <v>84171.403200000001</v>
      </c>
      <c r="BH20" s="55">
        <v>230049.62939999998</v>
      </c>
      <c r="BI20" s="55">
        <v>188595.3786</v>
      </c>
      <c r="BJ20" s="55">
        <v>0</v>
      </c>
      <c r="BK20" s="55">
        <v>0</v>
      </c>
      <c r="BL20" s="55">
        <v>0</v>
      </c>
    </row>
    <row r="21" spans="1:66" x14ac:dyDescent="0.3">
      <c r="B21" s="49"/>
      <c r="C21" s="11"/>
      <c r="D21" s="44"/>
      <c r="F21" s="35"/>
      <c r="G21" s="35"/>
      <c r="H21" s="35"/>
      <c r="I21" s="35"/>
      <c r="J21" s="3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66" x14ac:dyDescent="0.3">
      <c r="B22" s="13" t="s">
        <v>12</v>
      </c>
      <c r="C22" s="13"/>
      <c r="D22" s="46"/>
      <c r="E22" s="12"/>
      <c r="F22" s="16">
        <v>1265245.4845999999</v>
      </c>
      <c r="G22" s="16">
        <v>590904.23979999998</v>
      </c>
      <c r="H22" s="16">
        <v>160767.96239999999</v>
      </c>
      <c r="I22" s="16">
        <v>399708.09939999995</v>
      </c>
      <c r="J22" s="16">
        <v>380200.11119999998</v>
      </c>
      <c r="K22" s="12"/>
      <c r="L22" s="16">
        <v>1104935.4434</v>
      </c>
      <c r="M22" s="16">
        <v>634331.00499999989</v>
      </c>
      <c r="N22" s="16">
        <v>943430.10439999984</v>
      </c>
      <c r="O22" s="16">
        <v>1049552.0767999999</v>
      </c>
      <c r="P22" s="16">
        <v>335989.23500000004</v>
      </c>
      <c r="Q22" s="16">
        <v>789558.25459999999</v>
      </c>
      <c r="R22" s="16">
        <v>758721.25019999989</v>
      </c>
      <c r="S22" s="16">
        <v>403146.9068</v>
      </c>
      <c r="T22" s="16">
        <v>987615.78820000007</v>
      </c>
      <c r="U22" s="16">
        <v>1080934.9024</v>
      </c>
      <c r="V22" s="16">
        <v>643125.3406</v>
      </c>
      <c r="W22" s="16">
        <v>1365287.1211999999</v>
      </c>
      <c r="X22" s="16">
        <v>566109.53599999996</v>
      </c>
      <c r="Y22" s="16">
        <v>1266747.5636</v>
      </c>
      <c r="Z22" s="16">
        <v>993096.77659999998</v>
      </c>
      <c r="AA22" s="16">
        <v>1213272.8178000001</v>
      </c>
      <c r="AB22" s="16">
        <v>1463502.3768</v>
      </c>
      <c r="AC22" s="16">
        <v>580039.19039999996</v>
      </c>
      <c r="AD22" s="16">
        <v>358473.53340000001</v>
      </c>
      <c r="AE22" s="16">
        <v>565367.71639999992</v>
      </c>
      <c r="AF22" s="16">
        <v>635791.31479999993</v>
      </c>
      <c r="AG22" s="16">
        <v>270235.84340000001</v>
      </c>
      <c r="AH22" s="16">
        <v>218751.55479999998</v>
      </c>
      <c r="AI22" s="16">
        <v>809391.05559999996</v>
      </c>
      <c r="AJ22" s="16">
        <v>561068.12120000005</v>
      </c>
      <c r="AK22" s="16">
        <v>494848.9546</v>
      </c>
      <c r="AL22" s="16">
        <v>1024470.493</v>
      </c>
      <c r="AM22" s="16">
        <v>593149.74219999998</v>
      </c>
      <c r="AN22" s="16">
        <v>240223.1176</v>
      </c>
      <c r="AO22" s="16">
        <v>279586.86880000005</v>
      </c>
      <c r="AP22" s="16">
        <v>486464.32759999996</v>
      </c>
      <c r="AQ22" s="16">
        <v>485599.75660000002</v>
      </c>
      <c r="AR22" s="16">
        <v>876192.13100000157</v>
      </c>
      <c r="AS22" s="16">
        <v>499782.56559999997</v>
      </c>
      <c r="AT22" s="16">
        <v>446052.97319999989</v>
      </c>
      <c r="AU22" s="16">
        <v>359953.08799999999</v>
      </c>
      <c r="AV22" s="16">
        <v>778100.7868</v>
      </c>
      <c r="AW22" s="16">
        <v>344956.38299999997</v>
      </c>
      <c r="AX22" s="16">
        <v>659640.86759999988</v>
      </c>
      <c r="AY22" s="16">
        <v>407241.27960000001</v>
      </c>
      <c r="AZ22" s="16">
        <v>510072.53319999995</v>
      </c>
      <c r="BA22" s="16">
        <v>771211.88539999991</v>
      </c>
      <c r="BB22" s="16">
        <v>458876.12459999998</v>
      </c>
      <c r="BC22" s="16">
        <v>367272.23599999998</v>
      </c>
      <c r="BD22" s="16">
        <v>354272.56800000003</v>
      </c>
      <c r="BE22" s="16">
        <v>396960.8186</v>
      </c>
      <c r="BF22" s="16">
        <v>765826.56080000009</v>
      </c>
      <c r="BG22" s="16">
        <v>483879.50259999995</v>
      </c>
      <c r="BH22" s="16">
        <v>507288.16320000007</v>
      </c>
      <c r="BI22" s="16">
        <v>568795.48979999998</v>
      </c>
      <c r="BJ22" s="16">
        <v>0</v>
      </c>
      <c r="BK22" s="16">
        <v>0</v>
      </c>
      <c r="BL22" s="16">
        <v>0</v>
      </c>
    </row>
    <row r="23" spans="1:66" x14ac:dyDescent="0.3"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</row>
    <row r="24" spans="1:66" x14ac:dyDescent="0.3"/>
    <row r="25" spans="1:66" x14ac:dyDescent="0.3">
      <c r="B25" s="31" t="s">
        <v>19</v>
      </c>
      <c r="C25" s="20"/>
      <c r="D25" s="33"/>
      <c r="E25" s="21"/>
      <c r="F25" s="21"/>
      <c r="G25" s="21"/>
      <c r="H25" s="21"/>
      <c r="I25" s="21"/>
      <c r="J25" s="21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spans="1:66" x14ac:dyDescent="0.3">
      <c r="B26" s="58" t="s">
        <v>9</v>
      </c>
      <c r="L26" s="5">
        <v>287550.48959999997</v>
      </c>
      <c r="M26" s="5">
        <v>493836.71039999992</v>
      </c>
      <c r="N26" s="5">
        <v>545455.1203999999</v>
      </c>
      <c r="O26" s="5">
        <v>265676.31199999998</v>
      </c>
      <c r="P26" s="5">
        <v>97489.372799999997</v>
      </c>
      <c r="Q26" s="5">
        <v>533334.19679999992</v>
      </c>
      <c r="R26" s="5">
        <v>60673.14179999999</v>
      </c>
      <c r="S26" s="5">
        <v>242314.78399999999</v>
      </c>
      <c r="T26" s="5">
        <v>43465.584600000002</v>
      </c>
      <c r="U26" s="5">
        <v>403651.47960000008</v>
      </c>
      <c r="V26" s="5">
        <v>194754.24340000004</v>
      </c>
      <c r="W26" s="5">
        <v>381214.36119999998</v>
      </c>
      <c r="X26" s="5">
        <v>268975.34779999999</v>
      </c>
      <c r="Y26" s="5">
        <v>485976.38400000002</v>
      </c>
      <c r="Z26" s="5">
        <v>323907.87160000001</v>
      </c>
      <c r="AA26" s="5">
        <v>221583.42640000003</v>
      </c>
      <c r="AB26" s="5">
        <v>496655.28120000003</v>
      </c>
      <c r="AC26" s="5">
        <v>362136.20439999993</v>
      </c>
      <c r="AD26" s="5">
        <v>263054.484</v>
      </c>
      <c r="AE26" s="5">
        <v>130264.96159999998</v>
      </c>
      <c r="AF26" s="5">
        <v>12121.163999999999</v>
      </c>
      <c r="AG26" s="5">
        <v>150896.17140000002</v>
      </c>
      <c r="AH26" s="5">
        <v>105731.00999999998</v>
      </c>
      <c r="AI26" s="5">
        <v>416245.5</v>
      </c>
      <c r="AJ26" s="5">
        <v>72087.390800000008</v>
      </c>
      <c r="AK26" s="5">
        <v>133687.0656</v>
      </c>
      <c r="AL26" s="5">
        <v>572949.3406</v>
      </c>
      <c r="AM26" s="5">
        <v>315896.86779999995</v>
      </c>
      <c r="AN26" s="5">
        <v>133818.80360000001</v>
      </c>
      <c r="AO26" s="5">
        <v>171687.62240000002</v>
      </c>
      <c r="AP26" s="5">
        <v>65159.040800000002</v>
      </c>
      <c r="AQ26" s="5">
        <v>254180.20320000002</v>
      </c>
      <c r="AR26" s="5">
        <v>306359.13520000112</v>
      </c>
      <c r="AS26" s="5">
        <v>70168.681599999996</v>
      </c>
      <c r="AT26" s="5">
        <v>15831.495000000003</v>
      </c>
      <c r="AU26" s="5">
        <v>114233.728</v>
      </c>
      <c r="AV26" s="5">
        <v>154580.50800000003</v>
      </c>
      <c r="AW26" s="5">
        <v>160481.92319999999</v>
      </c>
      <c r="AX26" s="5">
        <v>104590.0336</v>
      </c>
      <c r="AY26" s="5">
        <v>339333.53600000002</v>
      </c>
      <c r="AZ26" s="5">
        <v>459035.02079999994</v>
      </c>
      <c r="BA26" s="5">
        <v>124347.0956</v>
      </c>
      <c r="BB26" s="5">
        <v>358553.14199999999</v>
      </c>
      <c r="BC26" s="5">
        <v>189613.8</v>
      </c>
      <c r="BD26" s="5">
        <v>24899.963199999998</v>
      </c>
      <c r="BE26" s="5">
        <v>219042.85860000001</v>
      </c>
      <c r="BF26" s="5">
        <v>242784.516</v>
      </c>
      <c r="BG26" s="5">
        <v>5659.8109999999997</v>
      </c>
      <c r="BH26" s="5">
        <v>267352.15520000004</v>
      </c>
      <c r="BI26" s="5">
        <v>275856.06459999998</v>
      </c>
      <c r="BJ26" s="5"/>
      <c r="BK26" s="5"/>
      <c r="BL26" s="5"/>
    </row>
    <row r="27" spans="1:66" x14ac:dyDescent="0.3">
      <c r="B27" s="58" t="s">
        <v>3</v>
      </c>
      <c r="L27" s="5">
        <v>898513.36379999993</v>
      </c>
      <c r="M27" s="5">
        <v>278412.59159999999</v>
      </c>
      <c r="N27" s="5">
        <v>306722.13</v>
      </c>
      <c r="O27" s="5">
        <v>770098.8432</v>
      </c>
      <c r="P27" s="5">
        <v>170316.52120000002</v>
      </c>
      <c r="Q27" s="5">
        <v>111328.86380000001</v>
      </c>
      <c r="R27" s="5">
        <v>579936.25079999992</v>
      </c>
      <c r="S27" s="5">
        <v>44028.5124</v>
      </c>
      <c r="T27" s="5">
        <v>591351.85959999997</v>
      </c>
      <c r="U27" s="5">
        <v>569747.58360000001</v>
      </c>
      <c r="V27" s="5">
        <v>373772.04680000001</v>
      </c>
      <c r="W27" s="5">
        <v>984072.76</v>
      </c>
      <c r="X27" s="5">
        <v>248665.59020000001</v>
      </c>
      <c r="Y27" s="5">
        <v>760938.50959999999</v>
      </c>
      <c r="Z27" s="5">
        <v>539635.93200000003</v>
      </c>
      <c r="AA27" s="5">
        <v>1023704.1716</v>
      </c>
      <c r="AB27" s="5">
        <v>1000136.7924</v>
      </c>
      <c r="AC27" s="5">
        <v>194939.432</v>
      </c>
      <c r="AD27" s="5">
        <v>85158.365399999995</v>
      </c>
      <c r="AE27" s="5">
        <v>396753.31200000003</v>
      </c>
      <c r="AF27" s="5">
        <v>614939.402</v>
      </c>
      <c r="AG27" s="5">
        <v>114974.29760000001</v>
      </c>
      <c r="AH27" s="5">
        <v>109371.25439999999</v>
      </c>
      <c r="AI27" s="5">
        <v>238874.99679999999</v>
      </c>
      <c r="AJ27" s="5">
        <v>466672.70400000003</v>
      </c>
      <c r="AK27" s="5">
        <v>345402.26740000001</v>
      </c>
      <c r="AL27" s="5">
        <v>374822.41159999999</v>
      </c>
      <c r="AM27" s="5">
        <v>277264.11680000002</v>
      </c>
      <c r="AN27" s="5">
        <v>97761.6008</v>
      </c>
      <c r="AO27" s="5">
        <v>97161.330000000016</v>
      </c>
      <c r="AP27" s="5">
        <v>410305.47</v>
      </c>
      <c r="AQ27" s="5">
        <v>225919.64499999996</v>
      </c>
      <c r="AR27" s="5">
        <v>559226.02960000047</v>
      </c>
      <c r="AS27" s="5">
        <v>428828.18279999995</v>
      </c>
      <c r="AT27" s="5">
        <v>421578.7649999999</v>
      </c>
      <c r="AU27" s="5">
        <v>246106.61039999998</v>
      </c>
      <c r="AV27" s="5">
        <v>623827.95719999995</v>
      </c>
      <c r="AW27" s="5">
        <v>184898.84379999997</v>
      </c>
      <c r="AX27" s="5">
        <v>555199.36839999992</v>
      </c>
      <c r="AY27" s="5">
        <v>68162.373999999996</v>
      </c>
      <c r="AZ27" s="5">
        <v>51361.105199999991</v>
      </c>
      <c r="BA27" s="5">
        <v>636612.44699999993</v>
      </c>
      <c r="BB27" s="5">
        <v>94005.820999999996</v>
      </c>
      <c r="BC27" s="5">
        <v>177366.67199999996</v>
      </c>
      <c r="BD27" s="5">
        <v>328969.44</v>
      </c>
      <c r="BE27" s="5">
        <v>177392.78479999999</v>
      </c>
      <c r="BF27" s="5">
        <v>522902.51200000005</v>
      </c>
      <c r="BG27" s="5">
        <v>476699.20559999999</v>
      </c>
      <c r="BH27" s="5">
        <v>239936.00800000003</v>
      </c>
      <c r="BI27" s="5">
        <v>292263.36960000003</v>
      </c>
      <c r="BJ27" s="5"/>
      <c r="BK27" s="5"/>
      <c r="BL27" s="5"/>
    </row>
    <row r="28" spans="1:66" x14ac:dyDescent="0.3">
      <c r="B28" s="58" t="s">
        <v>0</v>
      </c>
      <c r="L28" s="5">
        <v>-81128.41</v>
      </c>
      <c r="M28" s="5">
        <v>-137918.29699999999</v>
      </c>
      <c r="N28" s="5">
        <v>91252.853999999992</v>
      </c>
      <c r="O28" s="5">
        <v>13776.9216</v>
      </c>
      <c r="P28" s="5">
        <v>68183.341</v>
      </c>
      <c r="Q28" s="5">
        <v>144895.19400000002</v>
      </c>
      <c r="R28" s="5">
        <v>118111.8576</v>
      </c>
      <c r="S28" s="5">
        <v>116803.61039999999</v>
      </c>
      <c r="T28" s="5">
        <v>352798.34399999998</v>
      </c>
      <c r="U28" s="5">
        <v>107535.8392</v>
      </c>
      <c r="V28" s="5">
        <v>74599.050400000007</v>
      </c>
      <c r="W28" s="5">
        <v>0</v>
      </c>
      <c r="X28" s="5">
        <v>48468.598000000005</v>
      </c>
      <c r="Y28" s="5">
        <v>19832.670000000002</v>
      </c>
      <c r="Z28" s="5">
        <v>129552.97300000001</v>
      </c>
      <c r="AA28" s="5">
        <v>-32014.780200000005</v>
      </c>
      <c r="AB28" s="5">
        <v>-33289.696799999998</v>
      </c>
      <c r="AC28" s="5">
        <v>22963.554</v>
      </c>
      <c r="AD28" s="5">
        <v>10260.683999999999</v>
      </c>
      <c r="AE28" s="5">
        <v>38349.442799999997</v>
      </c>
      <c r="AF28" s="5">
        <v>8730.7487999999994</v>
      </c>
      <c r="AG28" s="5">
        <v>4365.3743999999997</v>
      </c>
      <c r="AH28" s="5">
        <v>3649.2904000000003</v>
      </c>
      <c r="AI28" s="5">
        <v>154270.55880000003</v>
      </c>
      <c r="AJ28" s="5">
        <v>22308.026399999995</v>
      </c>
      <c r="AK28" s="5">
        <v>15759.621599999999</v>
      </c>
      <c r="AL28" s="5">
        <v>76698.7408</v>
      </c>
      <c r="AM28" s="5">
        <v>-11.242400000000002</v>
      </c>
      <c r="AN28" s="5">
        <v>8642.7132000000001</v>
      </c>
      <c r="AO28" s="5">
        <v>10737.9164</v>
      </c>
      <c r="AP28" s="5">
        <v>10999.816800000001</v>
      </c>
      <c r="AQ28" s="5">
        <v>5499.9084000000003</v>
      </c>
      <c r="AR28" s="5">
        <v>10606.966199999968</v>
      </c>
      <c r="AS28" s="5">
        <v>785.70119999999997</v>
      </c>
      <c r="AT28" s="5">
        <v>8642.7132000000001</v>
      </c>
      <c r="AU28" s="5">
        <v>-387.25040000000001</v>
      </c>
      <c r="AV28" s="5">
        <v>-307.67840000000001</v>
      </c>
      <c r="AW28" s="5">
        <v>-424.38400000000001</v>
      </c>
      <c r="AX28" s="5">
        <v>-148.53440000000001</v>
      </c>
      <c r="AY28" s="5">
        <v>-254.63040000000001</v>
      </c>
      <c r="AZ28" s="5">
        <v>-323.59280000000001</v>
      </c>
      <c r="BA28" s="5">
        <v>10252.3428</v>
      </c>
      <c r="BB28" s="5">
        <v>6317.1615999999995</v>
      </c>
      <c r="BC28" s="5">
        <v>291.76400000000001</v>
      </c>
      <c r="BD28" s="5">
        <v>403.16480000000001</v>
      </c>
      <c r="BE28" s="5">
        <v>525.17520000000002</v>
      </c>
      <c r="BF28" s="5">
        <v>139.53280000000001</v>
      </c>
      <c r="BG28" s="5">
        <v>1520.4860000000001</v>
      </c>
      <c r="BH28" s="5">
        <v>0</v>
      </c>
      <c r="BI28" s="5">
        <v>676.05560000000003</v>
      </c>
      <c r="BJ28" s="5"/>
      <c r="BK28" s="5"/>
      <c r="BL28" s="5"/>
    </row>
    <row r="29" spans="1:66" x14ac:dyDescent="0.3">
      <c r="B29" s="58" t="s">
        <v>10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/>
      <c r="BK29" s="5"/>
      <c r="BL29" s="5"/>
    </row>
    <row r="30" spans="1:66" x14ac:dyDescent="0.3">
      <c r="B30" s="58" t="s">
        <v>11</v>
      </c>
      <c r="L30" s="5">
        <v>-1606.9294</v>
      </c>
      <c r="M30" s="5">
        <v>-106057.3404</v>
      </c>
      <c r="N30" s="5">
        <v>-57110.158199999998</v>
      </c>
      <c r="O30" s="5">
        <v>-195042.67199999999</v>
      </c>
      <c r="P30" s="5">
        <v>-4334.2205999999996</v>
      </c>
      <c r="Q30" s="5">
        <v>-151128.03200000006</v>
      </c>
      <c r="R30" s="5">
        <v>-156721.94239999997</v>
      </c>
      <c r="S30" s="5">
        <v>-126069.20480000002</v>
      </c>
      <c r="T30" s="5">
        <v>-37176.298399999992</v>
      </c>
      <c r="U30" s="5">
        <v>-15971.587200000002</v>
      </c>
      <c r="V30" s="5">
        <v>-67220.479199999987</v>
      </c>
      <c r="W30" s="5">
        <v>-62942.824999999997</v>
      </c>
      <c r="X30" s="5">
        <v>-33839.852800000008</v>
      </c>
      <c r="Y30" s="5">
        <v>-27037.284</v>
      </c>
      <c r="Z30" s="5">
        <v>-100735.75400000002</v>
      </c>
      <c r="AA30" s="5">
        <v>0</v>
      </c>
      <c r="AB30" s="5">
        <v>-81774.12</v>
      </c>
      <c r="AC30" s="5">
        <v>-46163.495999999992</v>
      </c>
      <c r="AD30" s="5">
        <v>-153748.35639999999</v>
      </c>
      <c r="AE30" s="5">
        <v>-147465.0656</v>
      </c>
      <c r="AF30" s="5">
        <v>-30131.701000000001</v>
      </c>
      <c r="AG30" s="5">
        <v>-125427.46320000001</v>
      </c>
      <c r="AH30" s="5">
        <v>-140745.32999999999</v>
      </c>
      <c r="AI30" s="5">
        <v>-37847.571399999993</v>
      </c>
      <c r="AJ30" s="5">
        <v>-226102.78799999997</v>
      </c>
      <c r="AK30" s="5">
        <v>-121890.58519999996</v>
      </c>
      <c r="AL30" s="5">
        <v>-94864.433399999994</v>
      </c>
      <c r="AM30" s="5">
        <v>-13677.428000000004</v>
      </c>
      <c r="AN30" s="5">
        <v>-35553.689999999995</v>
      </c>
      <c r="AO30" s="5">
        <v>-144224.72399999999</v>
      </c>
      <c r="AP30" s="5">
        <v>-192769.41060000003</v>
      </c>
      <c r="AQ30" s="5">
        <v>-374048.10000000003</v>
      </c>
      <c r="AR30" s="5">
        <v>-66859.547599999976</v>
      </c>
      <c r="AS30" s="5">
        <v>-280280.20680000004</v>
      </c>
      <c r="AT30" s="5">
        <v>-53745.426800000001</v>
      </c>
      <c r="AU30" s="5">
        <v>-108464.31679999999</v>
      </c>
      <c r="AV30" s="5">
        <v>-105415.95199999999</v>
      </c>
      <c r="AW30" s="5">
        <v>1217.1588000000027</v>
      </c>
      <c r="AX30" s="5">
        <v>-43999.328000000001</v>
      </c>
      <c r="AY30" s="5">
        <v>-5735.8080000000064</v>
      </c>
      <c r="AZ30" s="5">
        <v>-71332.856999999989</v>
      </c>
      <c r="BA30" s="5">
        <v>-67084.128000000012</v>
      </c>
      <c r="BB30" s="5">
        <v>-236070.44759999998</v>
      </c>
      <c r="BC30" s="5">
        <v>-20964.596399999999</v>
      </c>
      <c r="BD30" s="5">
        <v>-56604.871599999999</v>
      </c>
      <c r="BE30" s="5">
        <v>-50665.626000000004</v>
      </c>
      <c r="BF30" s="5">
        <v>-72387.556800000006</v>
      </c>
      <c r="BG30" s="5">
        <v>-18504.084800000001</v>
      </c>
      <c r="BH30" s="5">
        <v>-66948.2</v>
      </c>
      <c r="BI30" s="5">
        <v>-121063.63199999998</v>
      </c>
      <c r="BJ30" s="5"/>
      <c r="BK30" s="5"/>
      <c r="BL30" s="5"/>
    </row>
    <row r="31" spans="1:66" x14ac:dyDescent="0.3">
      <c r="B31" s="58" t="s">
        <v>13</v>
      </c>
      <c r="L31" s="5">
        <v>-4600.6752000000006</v>
      </c>
      <c r="M31" s="5">
        <v>-7506.3648000000003</v>
      </c>
      <c r="N31" s="5">
        <v>-21442.720199999996</v>
      </c>
      <c r="O31" s="5">
        <v>-44718.479999999989</v>
      </c>
      <c r="P31" s="5">
        <v>-23689.68</v>
      </c>
      <c r="Q31" s="5">
        <v>-50316.09599999999</v>
      </c>
      <c r="R31" s="5">
        <v>-110068.413</v>
      </c>
      <c r="S31" s="5">
        <v>-164600.49600000004</v>
      </c>
      <c r="T31" s="5">
        <v>-37740.939600000005</v>
      </c>
      <c r="U31" s="5">
        <v>-37151.896000000001</v>
      </c>
      <c r="V31" s="5">
        <v>-1475.4744000000001</v>
      </c>
      <c r="W31" s="5">
        <v>-33292.547200000001</v>
      </c>
      <c r="X31" s="5">
        <v>-55445.121599999999</v>
      </c>
      <c r="Y31" s="5">
        <v>-1238.7882</v>
      </c>
      <c r="Z31" s="5">
        <v>-73509.242400000003</v>
      </c>
      <c r="AA31" s="5">
        <v>-4449.0460000000021</v>
      </c>
      <c r="AB31" s="5">
        <v>-82576.276000000013</v>
      </c>
      <c r="AC31" s="5">
        <v>-161561.20000000001</v>
      </c>
      <c r="AD31" s="5">
        <v>-110597.86000000002</v>
      </c>
      <c r="AE31" s="5">
        <v>-22918.6646</v>
      </c>
      <c r="AF31" s="5">
        <v>-83883.097800000003</v>
      </c>
      <c r="AG31" s="5">
        <v>-24690.728400000004</v>
      </c>
      <c r="AH31" s="5">
        <v>-62542.006800000003</v>
      </c>
      <c r="AI31" s="5">
        <v>-102120.88699999999</v>
      </c>
      <c r="AJ31" s="5">
        <v>-56656.782000000007</v>
      </c>
      <c r="AK31" s="5">
        <v>-90494.207999999999</v>
      </c>
      <c r="AL31" s="5">
        <v>-126222.45</v>
      </c>
      <c r="AM31" s="5">
        <v>-21923.560799999999</v>
      </c>
      <c r="AN31" s="5">
        <v>-27780.120000000003</v>
      </c>
      <c r="AO31" s="5">
        <v>-42850.116200000004</v>
      </c>
      <c r="AP31" s="5">
        <v>-27474.493599999998</v>
      </c>
      <c r="AQ31" s="5">
        <v>-17698.085999999996</v>
      </c>
      <c r="AR31" s="5">
        <v>-81111.567400000902</v>
      </c>
      <c r="AS31" s="5">
        <v>-63308.882000000005</v>
      </c>
      <c r="AT31" s="5">
        <v>-62440.8102</v>
      </c>
      <c r="AU31" s="5">
        <v>-11795.267</v>
      </c>
      <c r="AV31" s="5">
        <v>-29257.738400000002</v>
      </c>
      <c r="AW31" s="5">
        <v>-25648.823199999999</v>
      </c>
      <c r="AX31" s="5">
        <v>-29168.198799999998</v>
      </c>
      <c r="AY31" s="5">
        <v>-41019.323400000001</v>
      </c>
      <c r="AZ31" s="5">
        <v>-49877.836800000012</v>
      </c>
      <c r="BA31" s="5">
        <v>-152144.4276</v>
      </c>
      <c r="BB31" s="5">
        <v>-87181.653599999991</v>
      </c>
      <c r="BC31" s="5">
        <v>-46728.04800000001</v>
      </c>
      <c r="BD31" s="5">
        <v>-70046.320000000007</v>
      </c>
      <c r="BE31" s="5">
        <v>-93029.504000000015</v>
      </c>
      <c r="BF31" s="5">
        <v>-49664.145599999996</v>
      </c>
      <c r="BG31" s="5">
        <v>-45780.234000000004</v>
      </c>
      <c r="BH31" s="5">
        <v>-89911.008599999986</v>
      </c>
      <c r="BI31" s="5">
        <v>-44954.179199999999</v>
      </c>
      <c r="BJ31" s="5"/>
      <c r="BK31" s="5"/>
      <c r="BL31" s="5"/>
    </row>
    <row r="32" spans="1:66" x14ac:dyDescent="0.3">
      <c r="B32" s="58" t="s">
        <v>14</v>
      </c>
      <c r="L32" s="5">
        <v>-15515.017</v>
      </c>
      <c r="M32" s="5">
        <v>-24380.741000000002</v>
      </c>
      <c r="N32" s="5">
        <v>-10594.663200000001</v>
      </c>
      <c r="O32" s="5">
        <v>-5282.9790000000003</v>
      </c>
      <c r="P32" s="5">
        <v>-29542.517599999996</v>
      </c>
      <c r="Q32" s="5">
        <v>-27567.0556</v>
      </c>
      <c r="R32" s="5">
        <v>0</v>
      </c>
      <c r="S32" s="5">
        <v>-27763.181600000004</v>
      </c>
      <c r="T32" s="5">
        <v>-27333.198200000003</v>
      </c>
      <c r="U32" s="5">
        <v>-40646.803199999995</v>
      </c>
      <c r="V32" s="5">
        <v>-9803.0466000000015</v>
      </c>
      <c r="W32" s="5">
        <v>-11093.0424</v>
      </c>
      <c r="X32" s="5">
        <v>-17636.61</v>
      </c>
      <c r="Y32" s="5">
        <v>-39442.796800000004</v>
      </c>
      <c r="Z32" s="5">
        <v>-31033.727999999999</v>
      </c>
      <c r="AA32" s="5">
        <v>-16859.4264</v>
      </c>
      <c r="AB32" s="5">
        <v>-11045.325000000001</v>
      </c>
      <c r="AC32" s="5">
        <v>0</v>
      </c>
      <c r="AD32" s="5">
        <v>-23833.893999999997</v>
      </c>
      <c r="AE32" s="5">
        <v>-28651.259199999997</v>
      </c>
      <c r="AF32" s="5">
        <v>-34530.303600000007</v>
      </c>
      <c r="AG32" s="5">
        <v>-9120.8662000000004</v>
      </c>
      <c r="AH32" s="5">
        <v>-36163.582400000007</v>
      </c>
      <c r="AI32" s="5">
        <v>-4277.3198000000002</v>
      </c>
      <c r="AJ32" s="5">
        <v>-639.64679999999998</v>
      </c>
      <c r="AK32" s="5">
        <v>-23496.870599999998</v>
      </c>
      <c r="AL32" s="5">
        <v>-17795.076000000001</v>
      </c>
      <c r="AM32" s="5">
        <v>-28395.734399999998</v>
      </c>
      <c r="AN32" s="5">
        <v>-39007.488000000005</v>
      </c>
      <c r="AO32" s="5">
        <v>-20188.432000000001</v>
      </c>
      <c r="AP32" s="5">
        <v>-3788.3712</v>
      </c>
      <c r="AQ32" s="5">
        <v>-8488.9552000000003</v>
      </c>
      <c r="AR32" s="5">
        <v>-19610.88719999999</v>
      </c>
      <c r="AS32" s="5">
        <v>-22457.772199999996</v>
      </c>
      <c r="AT32" s="5">
        <v>-27471.247599999999</v>
      </c>
      <c r="AU32" s="5">
        <v>-39320.364600000001</v>
      </c>
      <c r="AV32" s="5">
        <v>-8452.5966000000008</v>
      </c>
      <c r="AW32" s="5">
        <v>-27161.440599999998</v>
      </c>
      <c r="AX32" s="5">
        <v>-2200.8359999999998</v>
      </c>
      <c r="AY32" s="5">
        <v>-33131.517200000002</v>
      </c>
      <c r="AZ32" s="5">
        <v>-8219.5421999999999</v>
      </c>
      <c r="BA32" s="5">
        <v>-9579.8322000000007</v>
      </c>
      <c r="BB32" s="5">
        <v>-25562.449000000001</v>
      </c>
      <c r="BC32" s="5">
        <v>-2328.7103999999995</v>
      </c>
      <c r="BD32" s="5">
        <v>-36356.806199999999</v>
      </c>
      <c r="BE32" s="5">
        <v>-18616.695199999998</v>
      </c>
      <c r="BF32" s="5">
        <v>-21742.611999999997</v>
      </c>
      <c r="BG32" s="5">
        <v>-13957.361199999999</v>
      </c>
      <c r="BH32" s="5">
        <v>-7811.616</v>
      </c>
      <c r="BI32" s="5">
        <v>-5721.0839999999998</v>
      </c>
      <c r="BJ32" s="5"/>
      <c r="BK32" s="5"/>
      <c r="BL32" s="5"/>
    </row>
    <row r="33" spans="2:64" x14ac:dyDescent="0.3">
      <c r="B33" s="58" t="s">
        <v>17</v>
      </c>
      <c r="L33" s="5">
        <v>369.97840000000002</v>
      </c>
      <c r="M33" s="5">
        <v>369.97840000000002</v>
      </c>
      <c r="N33" s="5">
        <v>-19455.490999999998</v>
      </c>
      <c r="O33" s="5">
        <v>-49459.97159999999</v>
      </c>
      <c r="P33" s="5">
        <v>-44993.864000000001</v>
      </c>
      <c r="Q33" s="5">
        <v>-49100.909800000001</v>
      </c>
      <c r="R33" s="5">
        <v>-7970.3050000000003</v>
      </c>
      <c r="S33" s="5">
        <v>-40501.005600000004</v>
      </c>
      <c r="T33" s="5">
        <v>599.62559999999996</v>
      </c>
      <c r="U33" s="5">
        <v>-8743.7561999999998</v>
      </c>
      <c r="V33" s="5">
        <v>-2702.0111999999999</v>
      </c>
      <c r="W33" s="5">
        <v>7286.7780000000002</v>
      </c>
      <c r="X33" s="5">
        <v>-36166.195800000001</v>
      </c>
      <c r="Y33" s="5">
        <v>-24364.494000000002</v>
      </c>
      <c r="Z33" s="5">
        <v>-55889.712</v>
      </c>
      <c r="AA33" s="5">
        <v>-5269.7849999999999</v>
      </c>
      <c r="AB33" s="5">
        <v>-27522.211600000002</v>
      </c>
      <c r="AC33" s="5">
        <v>228.85599999999999</v>
      </c>
      <c r="AD33" s="5">
        <v>-92859.712</v>
      </c>
      <c r="AE33" s="5">
        <v>-60045.679399999994</v>
      </c>
      <c r="AF33" s="5">
        <v>-49296.832999999999</v>
      </c>
      <c r="AG33" s="5">
        <v>-32272.041600000004</v>
      </c>
      <c r="AH33" s="5">
        <v>-48035.087999999996</v>
      </c>
      <c r="AI33" s="5">
        <v>-74241.037599999996</v>
      </c>
      <c r="AJ33" s="5">
        <v>8004.0822000000007</v>
      </c>
      <c r="AK33" s="5">
        <v>33436.007999999994</v>
      </c>
      <c r="AL33" s="5">
        <v>-36200.652200000004</v>
      </c>
      <c r="AM33" s="5">
        <v>-250.12240000000011</v>
      </c>
      <c r="AN33" s="5">
        <v>-98.885600000000053</v>
      </c>
      <c r="AO33" s="5">
        <v>-104.70240000000005</v>
      </c>
      <c r="AP33" s="5">
        <v>-26.175600000000014</v>
      </c>
      <c r="AQ33" s="5">
        <v>-84.343600000000038</v>
      </c>
      <c r="AR33" s="5">
        <v>-212.31320000003461</v>
      </c>
      <c r="AS33" s="5">
        <v>-171.59560000000008</v>
      </c>
      <c r="AT33" s="5">
        <v>-218.13000000000011</v>
      </c>
      <c r="AU33" s="5">
        <v>-39605.177199999998</v>
      </c>
      <c r="AV33" s="5">
        <v>-27050.053400000001</v>
      </c>
      <c r="AW33" s="5">
        <v>-17766.399600000001</v>
      </c>
      <c r="AX33" s="5">
        <v>-42384.219400000002</v>
      </c>
      <c r="AY33" s="5">
        <v>-23710.9764</v>
      </c>
      <c r="AZ33" s="5">
        <v>0</v>
      </c>
      <c r="BA33" s="5">
        <v>-14911.646399999998</v>
      </c>
      <c r="BB33" s="5">
        <v>-20486.434800000003</v>
      </c>
      <c r="BC33" s="5">
        <v>-79143.405599999998</v>
      </c>
      <c r="BD33" s="5">
        <v>-18249.251800000002</v>
      </c>
      <c r="BE33" s="5">
        <v>-8853.4488000000001</v>
      </c>
      <c r="BF33" s="5">
        <v>-43988.068800000001</v>
      </c>
      <c r="BG33" s="5">
        <v>-5929.7231999999995</v>
      </c>
      <c r="BH33" s="5">
        <v>-65378.804799999998</v>
      </c>
      <c r="BI33" s="5">
        <v>-16856.483400000001</v>
      </c>
      <c r="BJ33" s="5"/>
      <c r="BK33" s="5"/>
      <c r="BL33" s="5"/>
    </row>
    <row r="34" spans="2:64" x14ac:dyDescent="0.3">
      <c r="B34" s="5"/>
      <c r="L34" s="5"/>
    </row>
    <row r="35" spans="2:64" x14ac:dyDescent="0.3">
      <c r="B35" s="19" t="s">
        <v>15</v>
      </c>
      <c r="J35" s="28">
        <v>502291.57688333344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>
        <v>841385.61904999986</v>
      </c>
      <c r="Y35" s="5">
        <v>796483.46009999991</v>
      </c>
      <c r="Z35" s="5">
        <v>849184.83998333337</v>
      </c>
      <c r="AA35" s="5">
        <v>853323.72933333332</v>
      </c>
      <c r="AB35" s="5">
        <v>866967.12441666669</v>
      </c>
      <c r="AC35" s="5">
        <v>960926.55290000001</v>
      </c>
      <c r="AD35" s="5">
        <v>943466.63088333339</v>
      </c>
      <c r="AE35" s="5">
        <v>910112.65448333335</v>
      </c>
      <c r="AF35" s="5">
        <v>923631.05528333329</v>
      </c>
      <c r="AG35" s="5">
        <v>894312.34916666662</v>
      </c>
      <c r="AH35" s="5">
        <v>826754.09424999973</v>
      </c>
      <c r="AI35" s="5">
        <v>791389.61210000003</v>
      </c>
      <c r="AJ35" s="5">
        <v>745064.93996666663</v>
      </c>
      <c r="AK35" s="5">
        <v>744644.82206666656</v>
      </c>
      <c r="AL35" s="5">
        <v>680319.93798333325</v>
      </c>
      <c r="AM35" s="5">
        <v>682934.41434999986</v>
      </c>
      <c r="AN35" s="5">
        <v>631257.49138333334</v>
      </c>
      <c r="AO35" s="5">
        <v>529317.55311666662</v>
      </c>
      <c r="AP35" s="5">
        <v>504279.85965000006</v>
      </c>
      <c r="AQ35" s="5">
        <v>514945.7591666666</v>
      </c>
      <c r="AR35" s="5">
        <v>508298.42918333336</v>
      </c>
      <c r="AS35" s="5">
        <v>528331.83053333347</v>
      </c>
      <c r="AT35" s="5">
        <v>547460.72405000019</v>
      </c>
      <c r="AU35" s="5">
        <v>566402.50891666685</v>
      </c>
      <c r="AV35" s="5">
        <v>528949.34495000017</v>
      </c>
      <c r="AW35" s="5">
        <v>547035.40041666676</v>
      </c>
      <c r="AX35" s="5">
        <v>534544.35278333351</v>
      </c>
      <c r="AY35" s="5">
        <v>504141.88400000008</v>
      </c>
      <c r="AZ35" s="5">
        <v>488649.51211666683</v>
      </c>
      <c r="BA35" s="5">
        <v>511136.96341666672</v>
      </c>
      <c r="BB35" s="5">
        <v>552105.71480000007</v>
      </c>
      <c r="BC35" s="5">
        <v>549806.69788333343</v>
      </c>
      <c r="BD35" s="5">
        <v>539946.07116666669</v>
      </c>
      <c r="BE35" s="5">
        <v>496452.77424999984</v>
      </c>
      <c r="BF35" s="5">
        <v>487884.29533333326</v>
      </c>
      <c r="BG35" s="5">
        <v>514532.09429999994</v>
      </c>
      <c r="BH35" s="5">
        <v>524859.29551666661</v>
      </c>
      <c r="BI35" s="5">
        <v>502291.57688333344</v>
      </c>
      <c r="BJ35" s="5"/>
      <c r="BK35" s="5"/>
      <c r="BL35" s="5"/>
    </row>
    <row r="36" spans="2:64" x14ac:dyDescent="0.3">
      <c r="B36" s="19" t="s">
        <v>16</v>
      </c>
      <c r="J36" s="28">
        <v>526287.79021111107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>
        <v>898855.31609999994</v>
      </c>
      <c r="AE36" s="5">
        <v>857385.20998888882</v>
      </c>
      <c r="AF36" s="5">
        <v>853553.91617777781</v>
      </c>
      <c r="AG36" s="5">
        <v>836462.87231111107</v>
      </c>
      <c r="AH36" s="5">
        <v>793167.5260111111</v>
      </c>
      <c r="AI36" s="5">
        <v>786654.32155555545</v>
      </c>
      <c r="AJ36" s="5">
        <v>787756.14383333328</v>
      </c>
      <c r="AK36" s="5">
        <v>776775.41444444447</v>
      </c>
      <c r="AL36" s="5">
        <v>781869.9726555557</v>
      </c>
      <c r="AM36" s="5">
        <v>783917.45625555562</v>
      </c>
      <c r="AN36" s="5">
        <v>756818.28068888886</v>
      </c>
      <c r="AO36" s="5">
        <v>734434.82385555573</v>
      </c>
      <c r="AP36" s="5">
        <v>674118.14316666673</v>
      </c>
      <c r="AQ36" s="5">
        <v>669693.40936666669</v>
      </c>
      <c r="AR36" s="5">
        <v>626296.3089777776</v>
      </c>
      <c r="AS36" s="5">
        <v>619801.60644444439</v>
      </c>
      <c r="AT36" s="5">
        <v>580163.25910000002</v>
      </c>
      <c r="AU36" s="5">
        <v>523638.2922333334</v>
      </c>
      <c r="AV36" s="5">
        <v>511411.28654444445</v>
      </c>
      <c r="AW36" s="5">
        <v>534723.91173333349</v>
      </c>
      <c r="AX36" s="5">
        <v>522478.83765555569</v>
      </c>
      <c r="AY36" s="5">
        <v>523803.81281111122</v>
      </c>
      <c r="AZ36" s="5">
        <v>531415.22593333339</v>
      </c>
      <c r="BA36" s="5">
        <v>547599.72473333345</v>
      </c>
      <c r="BB36" s="5">
        <v>545478.65972222225</v>
      </c>
      <c r="BC36" s="5">
        <v>539801.32657777774</v>
      </c>
      <c r="BD36" s="5">
        <v>532713.73109999998</v>
      </c>
      <c r="BE36" s="5">
        <v>495480.51304444444</v>
      </c>
      <c r="BF36" s="5">
        <v>484581.1284000001</v>
      </c>
      <c r="BG36" s="5">
        <v>513781.31968888891</v>
      </c>
      <c r="BH36" s="5">
        <v>525130.91045555554</v>
      </c>
      <c r="BI36" s="5">
        <v>526287.79021111107</v>
      </c>
      <c r="BJ36" s="5"/>
      <c r="BK36" s="5"/>
      <c r="BL36" s="5"/>
    </row>
    <row r="37" spans="2:64" x14ac:dyDescent="0.3">
      <c r="B37" s="19" t="s">
        <v>18</v>
      </c>
      <c r="J37" s="28">
        <v>524663.48864999996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>
        <v>793225.2795083333</v>
      </c>
      <c r="AK37" s="5">
        <v>770564.14108333318</v>
      </c>
      <c r="AL37" s="5">
        <v>764752.38898333313</v>
      </c>
      <c r="AM37" s="5">
        <v>768129.07184166659</v>
      </c>
      <c r="AN37" s="5">
        <v>749112.30790000001</v>
      </c>
      <c r="AO37" s="5">
        <v>745122.05300833331</v>
      </c>
      <c r="AP37" s="5">
        <v>723873.24526666675</v>
      </c>
      <c r="AQ37" s="5">
        <v>712529.20682500012</v>
      </c>
      <c r="AR37" s="5">
        <v>715964.74223333353</v>
      </c>
      <c r="AS37" s="5">
        <v>711322.08985000011</v>
      </c>
      <c r="AT37" s="5">
        <v>687107.40915000008</v>
      </c>
      <c r="AU37" s="5">
        <v>678896.0605083335</v>
      </c>
      <c r="AV37" s="5">
        <v>637007.14245833352</v>
      </c>
      <c r="AW37" s="5">
        <v>645840.11124166672</v>
      </c>
      <c r="AX37" s="5">
        <v>607432.14538333321</v>
      </c>
      <c r="AY37" s="5">
        <v>593538.14917499991</v>
      </c>
      <c r="AZ37" s="5">
        <v>559953.50175000005</v>
      </c>
      <c r="BA37" s="5">
        <v>520227.25826666667</v>
      </c>
      <c r="BB37" s="5">
        <v>528192.78722499998</v>
      </c>
      <c r="BC37" s="5">
        <v>532376.22852500004</v>
      </c>
      <c r="BD37" s="5">
        <v>524122.25017499999</v>
      </c>
      <c r="BE37" s="5">
        <v>512392.30239166669</v>
      </c>
      <c r="BF37" s="5">
        <v>517672.50969166675</v>
      </c>
      <c r="BG37" s="5">
        <v>540467.30160833336</v>
      </c>
      <c r="BH37" s="5">
        <v>526904.32023333339</v>
      </c>
      <c r="BI37" s="5">
        <v>524663.48864999996</v>
      </c>
      <c r="BJ37" s="5"/>
      <c r="BK37" s="5"/>
      <c r="BL37" s="5"/>
    </row>
    <row r="38" spans="2:64" x14ac:dyDescent="0.3"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2:64" customFormat="1" x14ac:dyDescent="0.3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</row>
    <row r="40" spans="2:64" x14ac:dyDescent="0.3"/>
    <row r="41" spans="2:64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6EA42-0EA0-4B49-8984-0F4D1B418E5B}">
  <dimension ref="A1:DO26"/>
  <sheetViews>
    <sheetView showGridLines="0" zoomScale="80" zoomScaleNormal="80" workbookViewId="0">
      <pane xSplit="5" ySplit="6" topLeftCell="F7" activePane="bottomRight" state="frozen"/>
      <selection activeCell="D36" sqref="D36"/>
      <selection pane="topRight" activeCell="D36" sqref="D36"/>
      <selection pane="bottomLeft" activeCell="D36" sqref="D36"/>
      <selection pane="bottomRight" activeCell="I23" sqref="I23"/>
    </sheetView>
  </sheetViews>
  <sheetFormatPr defaultColWidth="0" defaultRowHeight="14.4" customHeight="1" zeroHeight="1" x14ac:dyDescent="0.3"/>
  <cols>
    <col min="1" max="1" width="1.6640625" style="6" customWidth="1"/>
    <col min="2" max="2" width="8.88671875" style="6" bestFit="1" customWidth="1"/>
    <col min="3" max="3" width="40.6640625" style="14" customWidth="1"/>
    <col min="4" max="4" width="28.44140625" style="43" customWidth="1"/>
    <col min="5" max="5" width="2.6640625" style="9" customWidth="1"/>
    <col min="6" max="6" width="13" style="9" bestFit="1" customWidth="1"/>
    <col min="7" max="8" width="27.77734375" style="9" customWidth="1"/>
    <col min="9" max="9" width="21.109375" style="9" customWidth="1"/>
    <col min="10" max="12" width="13" style="9" bestFit="1" customWidth="1"/>
    <col min="13" max="14" width="11.6640625" style="6" customWidth="1"/>
    <col min="15" max="119" width="11.6640625" style="9" hidden="1" customWidth="1"/>
    <col min="120" max="16384" width="9.109375" style="9" hidden="1"/>
  </cols>
  <sheetData>
    <row r="1" spans="2:23" x14ac:dyDescent="0.3"/>
    <row r="2" spans="2:23" x14ac:dyDescent="0.3">
      <c r="B2" s="7" t="s">
        <v>6</v>
      </c>
      <c r="C2" s="17"/>
      <c r="D2" s="41"/>
      <c r="E2" s="8"/>
      <c r="F2" s="8"/>
      <c r="G2" s="8"/>
      <c r="H2" s="8"/>
      <c r="I2" s="8"/>
      <c r="J2" s="8"/>
      <c r="K2" s="8"/>
      <c r="L2" s="8"/>
    </row>
    <row r="3" spans="2:23" x14ac:dyDescent="0.3"/>
    <row r="4" spans="2:23" x14ac:dyDescent="0.3">
      <c r="B4" s="29" t="s">
        <v>20</v>
      </c>
      <c r="C4" s="56"/>
      <c r="D4" s="42"/>
      <c r="F4" s="37"/>
      <c r="G4" s="37"/>
      <c r="H4" s="37"/>
      <c r="I4" s="37"/>
      <c r="J4" s="37"/>
      <c r="K4" s="37"/>
      <c r="L4" s="37"/>
      <c r="M4" s="25"/>
      <c r="N4" s="25"/>
      <c r="O4" s="2"/>
      <c r="P4" s="2"/>
      <c r="Q4" s="2"/>
      <c r="R4" s="2"/>
      <c r="S4" s="2"/>
      <c r="T4" s="2"/>
      <c r="U4" s="2"/>
      <c r="V4" s="2"/>
      <c r="W4" s="2"/>
    </row>
    <row r="5" spans="2:23" x14ac:dyDescent="0.3">
      <c r="B5" s="6" t="s">
        <v>4</v>
      </c>
      <c r="F5" s="3"/>
      <c r="G5" s="3"/>
      <c r="H5" s="3"/>
      <c r="I5" s="3"/>
      <c r="J5" s="3"/>
      <c r="K5" s="3"/>
      <c r="L5" s="3"/>
      <c r="M5" s="26"/>
      <c r="N5" s="26"/>
      <c r="O5" s="3"/>
      <c r="P5" s="3"/>
      <c r="Q5" s="3"/>
      <c r="R5" s="3"/>
      <c r="S5" s="3"/>
      <c r="T5" s="3"/>
      <c r="U5" s="3"/>
      <c r="V5" s="3"/>
      <c r="W5" s="3"/>
    </row>
    <row r="6" spans="2:23" x14ac:dyDescent="0.3">
      <c r="B6" s="6" t="s">
        <v>5</v>
      </c>
      <c r="C6" s="47"/>
      <c r="E6" s="10"/>
      <c r="F6" s="4"/>
      <c r="G6" s="4"/>
      <c r="H6" s="4"/>
      <c r="I6" s="4"/>
      <c r="J6" s="4"/>
      <c r="K6" s="4"/>
      <c r="L6" s="4"/>
      <c r="M6" s="26"/>
      <c r="N6" s="26"/>
      <c r="O6" s="3"/>
      <c r="P6" s="3"/>
      <c r="Q6" s="3"/>
      <c r="R6" s="3"/>
      <c r="S6" s="3"/>
      <c r="T6" s="3"/>
      <c r="U6" s="3"/>
      <c r="V6" s="3"/>
      <c r="W6" s="3"/>
    </row>
    <row r="7" spans="2:23" x14ac:dyDescent="0.3"/>
    <row r="8" spans="2:23" x14ac:dyDescent="0.3">
      <c r="B8" s="31" t="s">
        <v>8</v>
      </c>
      <c r="C8" s="20"/>
      <c r="D8" s="33"/>
      <c r="E8" s="21"/>
      <c r="F8" s="22"/>
      <c r="G8" s="60" t="s">
        <v>22</v>
      </c>
      <c r="H8" s="60" t="s">
        <v>23</v>
      </c>
      <c r="I8" s="60" t="s">
        <v>7</v>
      </c>
      <c r="J8" s="22"/>
      <c r="K8" s="22"/>
      <c r="L8" s="22"/>
    </row>
    <row r="9" spans="2:23" x14ac:dyDescent="0.3">
      <c r="B9" s="18"/>
      <c r="C9" s="6"/>
      <c r="F9" s="5"/>
      <c r="G9" s="61" t="s">
        <v>15</v>
      </c>
      <c r="H9" s="61">
        <v>44804</v>
      </c>
      <c r="I9" s="64"/>
      <c r="J9" s="5"/>
      <c r="K9" s="5"/>
      <c r="L9" s="5"/>
    </row>
    <row r="10" spans="2:23" x14ac:dyDescent="0.3">
      <c r="B10" s="18"/>
      <c r="C10" s="6"/>
      <c r="F10" s="5"/>
      <c r="G10" s="5"/>
      <c r="H10" s="5"/>
      <c r="I10" s="5"/>
      <c r="J10" s="5"/>
      <c r="K10" s="5"/>
      <c r="L10" s="5"/>
    </row>
    <row r="11" spans="2:23" x14ac:dyDescent="0.3">
      <c r="B11" s="48" t="s">
        <v>9</v>
      </c>
      <c r="F11" s="1"/>
      <c r="G11" s="62">
        <v>217588.99971666667</v>
      </c>
      <c r="H11" s="62">
        <v>275856.06459999998</v>
      </c>
      <c r="I11" s="62">
        <v>58267.064883333311</v>
      </c>
      <c r="J11" s="1"/>
      <c r="K11" s="1"/>
      <c r="L11" s="1"/>
    </row>
    <row r="12" spans="2:23" x14ac:dyDescent="0.3">
      <c r="B12" s="48" t="s">
        <v>3</v>
      </c>
      <c r="F12" s="1"/>
      <c r="G12" s="62">
        <v>301739.25896666659</v>
      </c>
      <c r="H12" s="62">
        <v>292263.36960000003</v>
      </c>
      <c r="I12" s="62">
        <v>-9475.8893666665535</v>
      </c>
      <c r="J12" s="1"/>
      <c r="K12" s="1"/>
      <c r="L12" s="1"/>
    </row>
    <row r="13" spans="2:23" x14ac:dyDescent="0.3">
      <c r="B13" s="48" t="s">
        <v>0</v>
      </c>
      <c r="F13" s="1"/>
      <c r="G13" s="62">
        <v>1616.5771000000002</v>
      </c>
      <c r="H13" s="62">
        <v>676.05560000000003</v>
      </c>
      <c r="I13" s="62">
        <v>-940.52150000000017</v>
      </c>
      <c r="J13" s="1"/>
      <c r="K13" s="1"/>
      <c r="L13" s="1"/>
    </row>
    <row r="14" spans="2:23" x14ac:dyDescent="0.3">
      <c r="B14" s="48" t="s">
        <v>10</v>
      </c>
      <c r="F14" s="1"/>
      <c r="G14" s="62">
        <v>0</v>
      </c>
      <c r="H14" s="62">
        <v>0</v>
      </c>
      <c r="I14" s="62">
        <v>0</v>
      </c>
      <c r="J14" s="1"/>
      <c r="K14" s="1"/>
      <c r="L14" s="1"/>
    </row>
    <row r="15" spans="2:23" x14ac:dyDescent="0.3">
      <c r="B15" s="13" t="s">
        <v>1</v>
      </c>
      <c r="C15" s="52"/>
      <c r="D15" s="53"/>
      <c r="E15" s="34"/>
      <c r="F15" s="55"/>
      <c r="G15" s="63">
        <v>520944.83578333328</v>
      </c>
      <c r="H15" s="63">
        <v>568795.48979999998</v>
      </c>
      <c r="I15" s="63">
        <v>47850.654016666755</v>
      </c>
      <c r="J15" s="55"/>
      <c r="K15" s="55"/>
      <c r="L15" s="55"/>
    </row>
    <row r="16" spans="2:23" customFormat="1" x14ac:dyDescent="0.3">
      <c r="I16" s="23"/>
    </row>
    <row r="17" spans="1:117" s="40" customFormat="1" x14ac:dyDescent="0.3">
      <c r="A17" s="36"/>
      <c r="B17" s="50" t="s">
        <v>11</v>
      </c>
      <c r="C17" s="38"/>
      <c r="D17" s="45"/>
      <c r="F17" s="1"/>
      <c r="G17" s="62">
        <v>-69280.094683333329</v>
      </c>
      <c r="H17" s="62">
        <v>-121063.63199999998</v>
      </c>
      <c r="I17" s="62">
        <v>-51783.537316666654</v>
      </c>
      <c r="J17" s="1"/>
      <c r="K17" s="1"/>
      <c r="L17" s="1"/>
      <c r="M17" s="36"/>
      <c r="N17" s="36"/>
    </row>
    <row r="18" spans="1:117" s="40" customFormat="1" x14ac:dyDescent="0.3">
      <c r="A18" s="36"/>
      <c r="B18" s="50" t="s">
        <v>13</v>
      </c>
      <c r="C18" s="38"/>
      <c r="D18" s="45"/>
      <c r="F18" s="1"/>
      <c r="G18" s="62">
        <v>-66625.406633333347</v>
      </c>
      <c r="H18" s="62">
        <v>-44954.179199999999</v>
      </c>
      <c r="I18" s="62">
        <v>21671.227433333348</v>
      </c>
      <c r="J18" s="1"/>
      <c r="K18" s="1"/>
      <c r="L18" s="1"/>
      <c r="M18" s="36"/>
      <c r="N18" s="36"/>
    </row>
    <row r="19" spans="1:117" s="40" customFormat="1" x14ac:dyDescent="0.3">
      <c r="A19" s="36"/>
      <c r="B19" s="48" t="s">
        <v>14</v>
      </c>
      <c r="C19" s="38"/>
      <c r="D19" s="45"/>
      <c r="F19" s="1"/>
      <c r="G19" s="62">
        <v>-15435.755133333334</v>
      </c>
      <c r="H19" s="62">
        <v>-5721.0839999999998</v>
      </c>
      <c r="I19" s="62">
        <v>9714.6711333333333</v>
      </c>
      <c r="J19" s="1"/>
      <c r="K19" s="1"/>
      <c r="L19" s="1"/>
      <c r="M19" s="36"/>
      <c r="N19" s="36"/>
    </row>
    <row r="20" spans="1:117" x14ac:dyDescent="0.3">
      <c r="B20" s="48" t="s">
        <v>17</v>
      </c>
      <c r="F20" s="1"/>
      <c r="G20" s="62">
        <v>-28324.371950000004</v>
      </c>
      <c r="H20" s="62">
        <v>-16856.483400000001</v>
      </c>
      <c r="I20" s="62">
        <v>11467.888550000003</v>
      </c>
      <c r="J20" s="1"/>
      <c r="K20" s="1"/>
      <c r="L20" s="1"/>
    </row>
    <row r="21" spans="1:117" x14ac:dyDescent="0.3">
      <c r="B21" s="13" t="s">
        <v>2</v>
      </c>
      <c r="C21" s="52"/>
      <c r="D21" s="53"/>
      <c r="E21" s="34"/>
      <c r="F21" s="55"/>
      <c r="G21" s="63">
        <v>-179665.62839999999</v>
      </c>
      <c r="H21" s="63">
        <v>-188595.3786</v>
      </c>
      <c r="I21" s="63">
        <v>-8929.7501999999695</v>
      </c>
      <c r="J21" s="55"/>
      <c r="K21" s="55"/>
      <c r="L21" s="55"/>
    </row>
    <row r="22" spans="1:117" x14ac:dyDescent="0.3">
      <c r="B22" s="49"/>
      <c r="C22" s="11"/>
      <c r="D22" s="44"/>
      <c r="F22" s="5"/>
      <c r="G22" s="5"/>
      <c r="H22" s="5"/>
      <c r="I22" s="64"/>
      <c r="J22" s="5"/>
      <c r="K22" s="5"/>
      <c r="L22" s="5"/>
    </row>
    <row r="23" spans="1:117" x14ac:dyDescent="0.3">
      <c r="B23" s="13" t="s">
        <v>12</v>
      </c>
      <c r="C23" s="13"/>
      <c r="D23" s="46"/>
      <c r="E23" s="12"/>
      <c r="F23" s="16"/>
      <c r="G23" s="24">
        <v>341279.2073833333</v>
      </c>
      <c r="H23" s="24">
        <v>380200.11119999998</v>
      </c>
      <c r="I23" s="24">
        <v>38920.903816666789</v>
      </c>
      <c r="J23" s="65" t="s">
        <v>24</v>
      </c>
      <c r="K23" s="16"/>
      <c r="L23" s="16"/>
    </row>
    <row r="24" spans="1:117" x14ac:dyDescent="0.3">
      <c r="F24" s="5"/>
      <c r="G24" s="5"/>
      <c r="H24" s="5"/>
      <c r="I24" s="5"/>
      <c r="J24" s="5"/>
      <c r="K24" s="5"/>
      <c r="L24" s="5"/>
    </row>
    <row r="25" spans="1:117" customFormat="1" x14ac:dyDescent="0.3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17" s="6" customFormat="1" x14ac:dyDescent="0.3">
      <c r="C26" s="14"/>
      <c r="D26" s="43"/>
      <c r="E26" s="9"/>
      <c r="F26" s="9"/>
      <c r="G26" s="9"/>
      <c r="H26" s="9"/>
      <c r="I26" s="9"/>
      <c r="J26" s="9"/>
      <c r="K26" s="9"/>
      <c r="L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6230F2-7742-4315-9A31-E29110EB3C54}">
          <x14:formula1>
            <xm:f>'Monthly Balance Sheet'!$B$35:$B$37</xm:f>
          </x14:formula1>
          <xm:sqref>G9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2808E-4D58-4528-93F8-E9E60D0EA1B8}">
  <dimension ref="A2:U2"/>
  <sheetViews>
    <sheetView showGridLines="0" tabSelected="1" zoomScale="49" zoomScaleNormal="80" workbookViewId="0"/>
  </sheetViews>
  <sheetFormatPr defaultColWidth="0" defaultRowHeight="14.4" x14ac:dyDescent="0.3"/>
  <cols>
    <col min="1" max="1" width="2.77734375" customWidth="1"/>
    <col min="2" max="2" width="45.77734375" customWidth="1"/>
    <col min="3" max="21" width="8.88671875" customWidth="1"/>
    <col min="22" max="16384" width="8.88671875" hidden="1"/>
  </cols>
  <sheetData>
    <row r="2" spans="2:20" x14ac:dyDescent="0.3">
      <c r="B2" s="59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20ACEB4D4CFC4DA4870E2B940B815B" ma:contentTypeVersion="12" ma:contentTypeDescription="Create a new document." ma:contentTypeScope="" ma:versionID="7dd21e378cbb69043392a288c7212ad1">
  <xsd:schema xmlns:xsd="http://www.w3.org/2001/XMLSchema" xmlns:xs="http://www.w3.org/2001/XMLSchema" xmlns:p="http://schemas.microsoft.com/office/2006/metadata/properties" xmlns:ns2="4de2918e-9850-41dd-b7b4-8f7e1e022e84" xmlns:ns3="ac97c5e9-f333-46f4-951d-17c28fc3e18b" targetNamespace="http://schemas.microsoft.com/office/2006/metadata/properties" ma:root="true" ma:fieldsID="89ab2ff84613715c12b7faba28dd7006" ns2:_="" ns3:_="">
    <xsd:import namespace="4de2918e-9850-41dd-b7b4-8f7e1e022e84"/>
    <xsd:import namespace="ac97c5e9-f333-46f4-951d-17c28fc3e1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2918e-9850-41dd-b7b4-8f7e1e022e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7c5e9-f333-46f4-951d-17c28fc3e1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5B9001-DA4C-4FC3-B193-2B52425207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e2918e-9850-41dd-b7b4-8f7e1e022e84"/>
    <ds:schemaRef ds:uri="ac97c5e9-f333-46f4-951d-17c28fc3e1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563613-1111-44F6-A475-9248CC83302C}">
  <ds:schemaRefs>
    <ds:schemaRef ds:uri="ac97c5e9-f333-46f4-951d-17c28fc3e18b"/>
    <ds:schemaRef ds:uri="http://purl.org/dc/dcmitype/"/>
    <ds:schemaRef ds:uri="4de2918e-9850-41dd-b7b4-8f7e1e022e84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3441936-C467-425C-A8C3-B381C5DFE1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Balance Sheet</vt:lpstr>
      <vt:lpstr>Working Capital Analysis</vt:lpstr>
      <vt:lpstr>Outputs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Han</dc:creator>
  <cp:lastModifiedBy>Kevin Han</cp:lastModifiedBy>
  <cp:lastPrinted>2020-09-18T07:24:38Z</cp:lastPrinted>
  <dcterms:created xsi:type="dcterms:W3CDTF">2020-04-29T01:48:14Z</dcterms:created>
  <dcterms:modified xsi:type="dcterms:W3CDTF">2021-06-06T07:23:41Z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0x010100BC20ACEB4D4CFC4DA4870E2B940B815B</vt:lpwstr>
  </property>
  <property fmtid="{D5CDD505-2E9C-101B-9397-08002B2CF9AE}" pid="3" name="Order">
    <vt:r8>7000</vt:r8>
  </property>
</Properties>
</file>